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645" windowWidth="14805" windowHeight="7470"/>
  </bookViews>
  <sheets>
    <sheet name="activity_config" sheetId="1" r:id="rId1"/>
    <sheet name="Sheet2" sheetId="2" r:id="rId2"/>
    <sheet name="Sheet3" sheetId="3" r:id="rId3"/>
    <sheet name="Sheet1" sheetId="4" r:id="rId4"/>
  </sheets>
  <calcPr calcId="145621"/>
</workbook>
</file>

<file path=xl/calcChain.xml><?xml version="1.0" encoding="utf-8"?>
<calcChain xmlns="http://schemas.openxmlformats.org/spreadsheetml/2006/main">
  <c r="R142" i="1" l="1"/>
  <c r="P142" i="1"/>
  <c r="R141" i="1"/>
  <c r="P141" i="1"/>
  <c r="R140" i="1"/>
  <c r="P140" i="1"/>
  <c r="R139" i="1"/>
  <c r="P139" i="1"/>
  <c r="R308" i="1" l="1"/>
  <c r="R307" i="1"/>
  <c r="R306" i="1"/>
  <c r="R311" i="1"/>
  <c r="R41" i="1"/>
  <c r="R42" i="1"/>
  <c r="R43" i="1"/>
  <c r="R44" i="1"/>
  <c r="R45" i="1"/>
  <c r="R46" i="1"/>
  <c r="R47" i="1"/>
  <c r="R183" i="1" l="1"/>
  <c r="Q183" i="1"/>
  <c r="P183" i="1"/>
  <c r="R182" i="1"/>
  <c r="Q182" i="1"/>
  <c r="P182" i="1"/>
  <c r="R177" i="1"/>
  <c r="R155" i="1"/>
  <c r="R156" i="1"/>
  <c r="R157" i="1"/>
  <c r="R158" i="1"/>
  <c r="P155" i="1"/>
  <c r="P156" i="1"/>
  <c r="P157" i="1"/>
  <c r="P158" i="1"/>
  <c r="R303" i="1"/>
  <c r="R304" i="1"/>
  <c r="R305" i="1"/>
  <c r="R34" i="1" l="1"/>
  <c r="R35" i="1"/>
  <c r="R36" i="1"/>
  <c r="R37" i="1"/>
  <c r="R38" i="1"/>
  <c r="R39" i="1"/>
  <c r="R40" i="1"/>
  <c r="P34" i="1"/>
  <c r="P35" i="1"/>
  <c r="P36" i="1"/>
  <c r="P37" i="1"/>
  <c r="P38" i="1"/>
  <c r="P39" i="1"/>
  <c r="P40" i="1"/>
  <c r="R340" i="1" l="1"/>
  <c r="P340" i="1"/>
  <c r="R27" i="1"/>
  <c r="R28" i="1"/>
  <c r="R29" i="1"/>
  <c r="R30" i="1"/>
  <c r="R31" i="1"/>
  <c r="R32" i="1"/>
  <c r="R33" i="1"/>
  <c r="P27" i="1"/>
  <c r="P28" i="1"/>
  <c r="P29" i="1"/>
  <c r="P30" i="1"/>
  <c r="P31" i="1"/>
  <c r="P32" i="1"/>
  <c r="P33" i="1"/>
  <c r="R20" i="1" l="1"/>
  <c r="R21" i="1"/>
  <c r="R22" i="1"/>
  <c r="R23" i="1"/>
  <c r="R24" i="1"/>
  <c r="R25" i="1"/>
  <c r="R26" i="1"/>
  <c r="P20" i="1"/>
  <c r="P21" i="1"/>
  <c r="P22" i="1"/>
  <c r="P23" i="1"/>
  <c r="P24" i="1"/>
  <c r="P25" i="1"/>
  <c r="P26" i="1"/>
  <c r="P13" i="1"/>
  <c r="P14" i="1"/>
  <c r="P15" i="1"/>
  <c r="P16" i="1"/>
  <c r="P17" i="1"/>
  <c r="P18" i="1"/>
  <c r="P19" i="1"/>
  <c r="R13" i="1"/>
  <c r="R14" i="1"/>
  <c r="R15" i="1"/>
  <c r="R16" i="1"/>
  <c r="R17" i="1"/>
  <c r="R18" i="1"/>
  <c r="R19" i="1"/>
  <c r="R12" i="1"/>
  <c r="R242" i="1" l="1"/>
  <c r="R321" i="1" l="1"/>
  <c r="R322" i="1"/>
  <c r="R323" i="1"/>
  <c r="R324" i="1"/>
  <c r="R325" i="1"/>
  <c r="R326" i="1"/>
  <c r="R327" i="1"/>
  <c r="R328" i="1"/>
  <c r="R329" i="1"/>
  <c r="R330" i="1"/>
  <c r="R331" i="1"/>
  <c r="R332" i="1"/>
  <c r="R333" i="1"/>
  <c r="R334" i="1"/>
  <c r="R335" i="1"/>
  <c r="R336" i="1"/>
  <c r="R337" i="1"/>
  <c r="R338" i="1"/>
  <c r="R339" i="1"/>
  <c r="P323" i="1" l="1"/>
  <c r="P324" i="1"/>
  <c r="P325" i="1"/>
  <c r="P326" i="1"/>
  <c r="P327" i="1"/>
  <c r="P328" i="1"/>
  <c r="P329" i="1"/>
  <c r="P330" i="1"/>
  <c r="P331" i="1"/>
  <c r="P332" i="1"/>
  <c r="P333" i="1"/>
  <c r="P334" i="1"/>
  <c r="P335" i="1"/>
  <c r="P336" i="1"/>
  <c r="P337" i="1"/>
  <c r="P338" i="1"/>
  <c r="P339" i="1"/>
  <c r="P322" i="1"/>
  <c r="P321" i="1"/>
  <c r="P313" i="1" l="1"/>
  <c r="P314" i="1"/>
  <c r="P315" i="1"/>
  <c r="P316" i="1"/>
  <c r="P317" i="1"/>
  <c r="P318" i="1"/>
  <c r="P319" i="1"/>
  <c r="P320" i="1"/>
  <c r="R313" i="1"/>
  <c r="R312" i="1"/>
  <c r="R314" i="1"/>
  <c r="R315" i="1"/>
  <c r="R316" i="1"/>
  <c r="R317" i="1"/>
  <c r="R318" i="1"/>
  <c r="R319" i="1"/>
  <c r="R320" i="1"/>
  <c r="R185" i="1" l="1"/>
  <c r="R4" i="1" l="1"/>
  <c r="R181" i="1" l="1"/>
  <c r="Q181" i="1"/>
  <c r="P181" i="1"/>
  <c r="R180" i="1"/>
  <c r="Q180" i="1"/>
  <c r="P180" i="1"/>
  <c r="R5" i="1" l="1"/>
  <c r="R6" i="1"/>
  <c r="R7" i="1"/>
  <c r="R8" i="1"/>
  <c r="R9" i="1"/>
  <c r="R10" i="1"/>
  <c r="R11"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43" i="1"/>
  <c r="R144" i="1"/>
  <c r="R145" i="1"/>
  <c r="R146" i="1"/>
  <c r="R147" i="1"/>
  <c r="R148" i="1"/>
  <c r="R149" i="1"/>
  <c r="R150" i="1"/>
  <c r="R151" i="1"/>
  <c r="R152" i="1"/>
  <c r="R153" i="1"/>
  <c r="R154" i="1"/>
  <c r="R159" i="1"/>
  <c r="R160" i="1"/>
  <c r="R161" i="1"/>
  <c r="R162" i="1"/>
  <c r="R163" i="1"/>
  <c r="R164" i="1"/>
  <c r="R165" i="1"/>
  <c r="R166" i="1"/>
  <c r="R167" i="1"/>
  <c r="R168" i="1"/>
  <c r="R169" i="1"/>
  <c r="R170" i="1"/>
  <c r="R171" i="1"/>
  <c r="R172" i="1"/>
  <c r="R173" i="1"/>
  <c r="R174" i="1"/>
  <c r="R175" i="1"/>
  <c r="R176" i="1"/>
  <c r="R178" i="1"/>
  <c r="R179" i="1"/>
  <c r="R184"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3" i="1"/>
  <c r="R244" i="1"/>
  <c r="R245" i="1"/>
  <c r="R246" i="1"/>
  <c r="R247" i="1"/>
  <c r="R248" i="1"/>
  <c r="R249" i="1"/>
  <c r="R250" i="1"/>
  <c r="R251" i="1"/>
  <c r="R252" i="1"/>
  <c r="R253" i="1"/>
  <c r="R254" i="1"/>
  <c r="R255" i="1"/>
  <c r="R377" i="1"/>
  <c r="R378" i="1"/>
  <c r="R379"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380" i="1"/>
  <c r="R381" i="1"/>
  <c r="R382" i="1"/>
  <c r="R383" i="1"/>
  <c r="R295" i="1"/>
  <c r="R296" i="1"/>
  <c r="R297" i="1"/>
  <c r="R298" i="1"/>
  <c r="R299" i="1"/>
  <c r="R300" i="1"/>
  <c r="R301" i="1"/>
  <c r="R302" i="1"/>
  <c r="R384" i="1"/>
  <c r="R385" i="1"/>
  <c r="R386" i="1"/>
  <c r="R387" i="1"/>
  <c r="R388" i="1"/>
  <c r="R309" i="1"/>
  <c r="R31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P151" i="1" l="1"/>
  <c r="P154" i="1"/>
  <c r="P153" i="1"/>
  <c r="P152" i="1"/>
  <c r="P302" i="1" l="1"/>
  <c r="P301" i="1"/>
  <c r="P300" i="1"/>
  <c r="P68" i="1" l="1"/>
  <c r="P67" i="1"/>
  <c r="P66" i="1"/>
  <c r="P65" i="1"/>
  <c r="P64" i="1"/>
  <c r="P63" i="1"/>
  <c r="P62" i="1"/>
  <c r="P138" i="1" l="1"/>
  <c r="P137" i="1"/>
  <c r="P136" i="1"/>
  <c r="P135" i="1"/>
  <c r="P134" i="1"/>
  <c r="P133" i="1"/>
  <c r="P132" i="1"/>
  <c r="P131" i="1"/>
  <c r="P130" i="1"/>
  <c r="P129" i="1"/>
  <c r="P128" i="1"/>
  <c r="P127" i="1"/>
  <c r="P126" i="1"/>
  <c r="P125" i="1"/>
  <c r="P124" i="1"/>
  <c r="P123" i="1"/>
  <c r="P299" i="1" l="1"/>
  <c r="P298" i="1"/>
  <c r="P61" i="1"/>
  <c r="P60" i="1"/>
  <c r="P59" i="1"/>
  <c r="P58" i="1"/>
  <c r="P57" i="1"/>
  <c r="P56" i="1"/>
  <c r="P55" i="1"/>
  <c r="P297" i="1" l="1"/>
  <c r="P296" i="1" l="1"/>
  <c r="P384" i="1" l="1"/>
  <c r="P246" i="1" l="1"/>
  <c r="P247" i="1"/>
  <c r="P248" i="1"/>
  <c r="P249" i="1"/>
  <c r="P250" i="1"/>
  <c r="P147" i="1" l="1"/>
  <c r="P113" i="1" l="1"/>
  <c r="P150" i="1"/>
  <c r="P167" i="1" l="1"/>
  <c r="P7" i="1" l="1"/>
  <c r="P8" i="1"/>
  <c r="P9" i="1"/>
  <c r="P10" i="1"/>
  <c r="P11" i="1"/>
  <c r="P12" i="1"/>
  <c r="P6" i="1"/>
  <c r="P381" i="1" l="1"/>
  <c r="P382" i="1"/>
  <c r="P383" i="1"/>
  <c r="P294" i="1" l="1"/>
  <c r="P380" i="1"/>
  <c r="P295" i="1"/>
  <c r="P309" i="1"/>
  <c r="P310" i="1"/>
  <c r="P312" i="1"/>
  <c r="P293" i="1"/>
  <c r="P93" i="1" l="1"/>
  <c r="P89" i="1"/>
  <c r="P90" i="1"/>
  <c r="P91" i="1"/>
  <c r="P92" i="1"/>
  <c r="P371" i="1"/>
  <c r="P372" i="1"/>
  <c r="P373" i="1"/>
  <c r="P374" i="1"/>
  <c r="P375" i="1"/>
  <c r="P376" i="1"/>
  <c r="P48" i="1"/>
  <c r="P49" i="1"/>
  <c r="P50" i="1"/>
  <c r="P51" i="1"/>
  <c r="P52" i="1"/>
  <c r="P53" i="1"/>
  <c r="P54" i="1"/>
  <c r="P69" i="1"/>
  <c r="P70" i="1"/>
  <c r="P71" i="1"/>
  <c r="P72" i="1"/>
  <c r="P73" i="1"/>
  <c r="P74" i="1"/>
  <c r="P75" i="1"/>
  <c r="P76" i="1"/>
  <c r="P77" i="1"/>
  <c r="P78" i="1"/>
  <c r="P79" i="1"/>
  <c r="P80" i="1"/>
  <c r="P81" i="1"/>
  <c r="P82" i="1"/>
  <c r="P83" i="1"/>
  <c r="P84" i="1"/>
  <c r="P85" i="1"/>
  <c r="P86" i="1"/>
  <c r="P87" i="1"/>
  <c r="P88" i="1"/>
  <c r="P370" i="1"/>
  <c r="P368" i="1" l="1"/>
  <c r="P280" i="1"/>
  <c r="P281" i="1"/>
  <c r="P282" i="1"/>
  <c r="P369" i="1"/>
  <c r="P283" i="1"/>
  <c r="P284" i="1"/>
  <c r="P285" i="1"/>
  <c r="P286" i="1"/>
  <c r="P287" i="1"/>
  <c r="P288" i="1"/>
  <c r="P289" i="1"/>
  <c r="P290" i="1"/>
  <c r="P291" i="1"/>
  <c r="P292" i="1"/>
  <c r="P277" i="1" l="1"/>
  <c r="P278" i="1"/>
  <c r="P279" i="1"/>
  <c r="P273" i="1" l="1"/>
  <c r="P274" i="1"/>
  <c r="P275" i="1"/>
  <c r="P276" i="1"/>
  <c r="P268" i="1"/>
  <c r="P269" i="1"/>
  <c r="P270" i="1"/>
  <c r="P271" i="1"/>
  <c r="P272" i="1"/>
  <c r="P265" i="1" l="1"/>
  <c r="P266" i="1"/>
  <c r="P267" i="1"/>
  <c r="P262" i="1"/>
  <c r="P263" i="1"/>
  <c r="P264" i="1"/>
  <c r="P256" i="1" l="1"/>
  <c r="P257" i="1"/>
  <c r="P258" i="1"/>
  <c r="P259" i="1"/>
  <c r="P260" i="1"/>
  <c r="P261" i="1"/>
  <c r="Q195" i="1" l="1"/>
  <c r="Q196" i="1"/>
  <c r="Q197" i="1"/>
  <c r="Q198" i="1"/>
  <c r="Q199" i="1"/>
  <c r="Q200" i="1"/>
  <c r="Q194" i="1"/>
  <c r="Q172" i="1"/>
  <c r="Q173" i="1"/>
  <c r="Q174" i="1"/>
  <c r="Q175" i="1"/>
  <c r="Q171" i="1"/>
  <c r="P252" i="1"/>
  <c r="P253" i="1"/>
  <c r="P254" i="1"/>
  <c r="P255" i="1"/>
  <c r="P251" i="1"/>
  <c r="P240" i="1" l="1"/>
  <c r="P239" i="1"/>
  <c r="P238" i="1"/>
  <c r="P234" i="1"/>
  <c r="P233" i="1"/>
  <c r="P232" i="1"/>
  <c r="P229" i="1"/>
  <c r="P228" i="1"/>
  <c r="P225" i="1" l="1"/>
  <c r="P224" i="1"/>
  <c r="P223" i="1"/>
  <c r="P222" i="1"/>
  <c r="P348" i="1"/>
  <c r="P347" i="1"/>
  <c r="P220" i="1" l="1"/>
  <c r="P219" i="1"/>
  <c r="P218" i="1"/>
  <c r="P217" i="1"/>
  <c r="P237" i="1"/>
  <c r="P236" i="1"/>
  <c r="P202" i="1" l="1"/>
  <c r="Q112" i="1" l="1"/>
  <c r="P122" i="1" l="1"/>
  <c r="P379" i="1" l="1"/>
  <c r="P378" i="1"/>
  <c r="P377" i="1"/>
  <c r="P245" i="1" l="1"/>
  <c r="P243" i="1" l="1"/>
  <c r="P244" i="1"/>
  <c r="P242" i="1"/>
  <c r="P201" i="1" l="1"/>
  <c r="P227" i="1" l="1"/>
  <c r="P235" i="1" l="1"/>
  <c r="P231" i="1"/>
  <c r="P367" i="1"/>
  <c r="P366" i="1"/>
  <c r="P365" i="1"/>
  <c r="P230" i="1"/>
  <c r="P226" i="1"/>
  <c r="P364" i="1" l="1"/>
  <c r="P363" i="1"/>
  <c r="P221" i="1" l="1"/>
  <c r="P346" i="1"/>
  <c r="P216" i="1"/>
  <c r="P362" i="1"/>
  <c r="P361" i="1"/>
  <c r="P211" i="1"/>
  <c r="P212" i="1"/>
  <c r="P213" i="1"/>
  <c r="P214" i="1"/>
  <c r="P215" i="1"/>
  <c r="P210" i="1"/>
  <c r="P195" i="1" l="1"/>
  <c r="P196" i="1"/>
  <c r="P197" i="1"/>
  <c r="P198" i="1"/>
  <c r="P199" i="1"/>
  <c r="P200" i="1"/>
  <c r="P194" i="1"/>
  <c r="P188" i="1" l="1"/>
  <c r="P189" i="1"/>
  <c r="P190" i="1"/>
  <c r="P191" i="1"/>
  <c r="P192" i="1"/>
  <c r="P193" i="1"/>
  <c r="P187" i="1"/>
  <c r="Q360" i="1" l="1"/>
  <c r="P360" i="1"/>
  <c r="Q179" i="1"/>
  <c r="P179" i="1"/>
  <c r="Q178" i="1"/>
  <c r="P178" i="1"/>
  <c r="Q359" i="1"/>
  <c r="P359" i="1"/>
  <c r="P175" i="1"/>
  <c r="P174" i="1"/>
  <c r="P173" i="1"/>
  <c r="P172" i="1"/>
  <c r="P171" i="1"/>
  <c r="P170" i="1"/>
  <c r="P169" i="1"/>
  <c r="P168" i="1"/>
  <c r="Q165" i="1"/>
  <c r="P165" i="1"/>
  <c r="Q164" i="1"/>
  <c r="P164" i="1"/>
  <c r="Q163" i="1"/>
  <c r="P163" i="1"/>
  <c r="Q162" i="1"/>
  <c r="P162" i="1"/>
  <c r="Q161" i="1"/>
  <c r="P161" i="1"/>
  <c r="Q160" i="1"/>
  <c r="P160" i="1"/>
  <c r="Q159" i="1"/>
  <c r="P159" i="1"/>
  <c r="Q349" i="1"/>
  <c r="P349" i="1"/>
  <c r="P149" i="1"/>
  <c r="P148" i="1"/>
  <c r="P146" i="1"/>
  <c r="P145" i="1"/>
  <c r="P144" i="1"/>
  <c r="P143" i="1"/>
  <c r="P121" i="1"/>
  <c r="P120" i="1"/>
  <c r="P119" i="1"/>
  <c r="P118" i="1"/>
  <c r="P117" i="1"/>
  <c r="P116" i="1"/>
  <c r="P115" i="1"/>
  <c r="P114" i="1"/>
  <c r="P112" i="1"/>
  <c r="S298" i="3" l="1"/>
  <c r="R298" i="3"/>
  <c r="S297" i="3"/>
  <c r="R297" i="3"/>
  <c r="S296" i="3"/>
  <c r="R296" i="3"/>
  <c r="S295" i="3"/>
  <c r="R295" i="3"/>
  <c r="R293" i="3"/>
  <c r="R292" i="3"/>
  <c r="R291" i="3"/>
  <c r="R290" i="3"/>
  <c r="R289" i="3"/>
  <c r="R288" i="3"/>
  <c r="R287" i="3"/>
  <c r="R286" i="3"/>
  <c r="R285" i="3"/>
  <c r="R284" i="3"/>
  <c r="R283" i="3"/>
  <c r="S280" i="3"/>
  <c r="R280" i="3"/>
  <c r="S279" i="3"/>
  <c r="R279" i="3"/>
  <c r="S278" i="3"/>
  <c r="R278" i="3"/>
  <c r="S277" i="3"/>
  <c r="R277" i="3"/>
  <c r="S276" i="3"/>
  <c r="R276" i="3"/>
  <c r="S275" i="3"/>
  <c r="R275" i="3"/>
  <c r="S274" i="3"/>
  <c r="R274" i="3"/>
  <c r="S273" i="3"/>
  <c r="R273" i="3"/>
  <c r="S272" i="3"/>
  <c r="R272" i="3"/>
  <c r="S271" i="3"/>
  <c r="R271" i="3"/>
  <c r="S270" i="3"/>
  <c r="R270" i="3"/>
  <c r="S269" i="3"/>
  <c r="R269" i="3"/>
  <c r="S268" i="3"/>
  <c r="R268" i="3"/>
  <c r="S267" i="3"/>
  <c r="R267" i="3"/>
  <c r="S266" i="3"/>
  <c r="R266" i="3"/>
  <c r="S265" i="3"/>
  <c r="R265" i="3"/>
  <c r="S264" i="3"/>
  <c r="R264" i="3"/>
  <c r="S263" i="3"/>
  <c r="R263" i="3"/>
  <c r="S262" i="3"/>
  <c r="R262" i="3"/>
  <c r="S261" i="3"/>
  <c r="R261" i="3"/>
  <c r="S260" i="3"/>
  <c r="R260" i="3"/>
  <c r="S259" i="3"/>
  <c r="R259" i="3"/>
  <c r="S258" i="3"/>
  <c r="R258" i="3"/>
  <c r="S257" i="3"/>
  <c r="R257" i="3"/>
  <c r="S256" i="3"/>
  <c r="R256" i="3"/>
</calcChain>
</file>

<file path=xl/comments1.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13开头  限时神将
抽取</t>
        </r>
      </text>
    </comment>
    <comment ref="B1" authorId="0">
      <text>
        <r>
          <rPr>
            <b/>
            <sz val="9"/>
            <color indexed="81"/>
            <rFont val="宋体"/>
            <family val="3"/>
            <charset val="134"/>
          </rPr>
          <t>作者:</t>
        </r>
        <r>
          <rPr>
            <sz val="9"/>
            <color indexed="81"/>
            <rFont val="宋体"/>
            <family val="3"/>
            <charset val="134"/>
          </rPr>
          <t xml:space="preserve">
前置活动ID
填0就是没前置</t>
        </r>
      </text>
    </comment>
    <comment ref="F1" authorId="0">
      <text>
        <r>
          <rPr>
            <b/>
            <sz val="9"/>
            <color indexed="81"/>
            <rFont val="宋体"/>
            <family val="3"/>
            <charset val="134"/>
          </rPr>
          <t>作者:</t>
        </r>
        <r>
          <rPr>
            <sz val="9"/>
            <color indexed="81"/>
            <rFont val="宋体"/>
            <family val="3"/>
            <charset val="134"/>
          </rPr>
          <t xml:space="preserve">
当活动类型为1，2时，这些填达成条件参数的最大值</t>
        </r>
      </text>
    </comment>
    <comment ref="G1" authorId="0">
      <text>
        <r>
          <rPr>
            <b/>
            <sz val="9"/>
            <color indexed="81"/>
            <rFont val="宋体"/>
            <family val="3"/>
            <charset val="134"/>
          </rPr>
          <t>作者:</t>
        </r>
        <r>
          <rPr>
            <sz val="9"/>
            <color indexed="81"/>
            <rFont val="宋体"/>
            <family val="3"/>
            <charset val="134"/>
          </rPr>
          <t xml:space="preserve">
当活动类型为1，2时，这些填达成条件参数的最大值</t>
        </r>
      </text>
    </comment>
    <comment ref="J1" authorId="0">
      <text>
        <r>
          <rPr>
            <b/>
            <sz val="9"/>
            <color indexed="81"/>
            <rFont val="宋体"/>
            <family val="3"/>
            <charset val="134"/>
          </rPr>
          <t>作者:</t>
        </r>
        <r>
          <rPr>
            <sz val="9"/>
            <color indexed="81"/>
            <rFont val="宋体"/>
            <family val="3"/>
            <charset val="134"/>
          </rPr>
          <t xml:space="preserve">
活动类型29 完成度上限：0(无显示需求）
活动类型44 完成度上限：累计需求充值金额上限
活动类型30 完成度上限：0（无显示需求）
活动类型45 完成度上限：-2 显示当前通关章节（程序判断，关卡ID 100707时，百位~千位 为当前玩家通关章节数 07为第7章 17为第17章节）
活动类型31 完成度上限：上阵武将总数量
活动类型32 完成度上限：上阵武将总数量
活动类型33 完成度上限：-3 显示当前竞技场排名名称（程序判断）
活动类型34 完成度上限：上阵武将总数量
活动类型35 完成度上限：-1 历史最高通关数（程序判断）
活动类型36 完成度上限：上阵武将总数量
活动类型37 完成度上限：上阵武将总数量
活动类型38 完成度上限：-1 显示历史累计最高伤害（程序判断）
活动类型39 完成度上限：-1 显示历史单场最高伤害
（程序判断）
活动类型40 完成度上限：上阵武将总数量
活动类型41 完成度上限：-1 历史累计占领最高数量（程序判断）
活动类型42 完成度上限：历史累计合成数量
活动类型46 完成度上限：-1 历史最高战力值（程序判断）
活动类型43 完成度上限：-1 当前战队等级（程序判断）</t>
        </r>
      </text>
    </comment>
    <comment ref="K1" authorId="0">
      <text>
        <r>
          <rPr>
            <b/>
            <sz val="9"/>
            <color indexed="81"/>
            <rFont val="宋体"/>
            <family val="3"/>
            <charset val="134"/>
          </rPr>
          <t>作者:</t>
        </r>
        <r>
          <rPr>
            <sz val="9"/>
            <color indexed="81"/>
            <rFont val="宋体"/>
            <family val="3"/>
            <charset val="134"/>
          </rPr>
          <t xml:space="preserve">
数据结构
格式：物品类型:[最小数量，最大数量，物品ID]
类型编号
12：战队经验（保留使用，特殊处理）
101 武将（读取hero_config）
102 装备（读取equipment_config）
103 武将碎片（读取chip_config）
104 装备碎片（读取chip_config）
105 游戏道具（读取item_config）
106 掉落大包（读取big_bag_config）
107 资源（读取resource_config)
108 符文（读取stone_config)
109 风物志（读取travel_item_config）f</t>
        </r>
      </text>
    </comment>
    <comment ref="N1" authorId="0">
      <text>
        <r>
          <rPr>
            <b/>
            <sz val="9"/>
            <color indexed="81"/>
            <rFont val="宋体"/>
            <family val="3"/>
            <charset val="134"/>
          </rPr>
          <t>作者:</t>
        </r>
        <r>
          <rPr>
            <sz val="9"/>
            <color indexed="81"/>
            <rFont val="宋体"/>
            <family val="3"/>
            <charset val="134"/>
          </rPr>
          <t xml:space="preserve">
格式
%Y-%m-%d 00:00:00</t>
        </r>
      </text>
    </comment>
    <comment ref="O1" authorId="0">
      <text>
        <r>
          <rPr>
            <b/>
            <sz val="9"/>
            <color indexed="81"/>
            <rFont val="宋体"/>
            <family val="3"/>
            <charset val="134"/>
          </rPr>
          <t>作者:</t>
        </r>
        <r>
          <rPr>
            <sz val="9"/>
            <color indexed="81"/>
            <rFont val="宋体"/>
            <family val="3"/>
            <charset val="134"/>
          </rPr>
          <t xml:space="preserve">
格式</t>
        </r>
        <r>
          <rPr>
            <sz val="9"/>
            <color indexed="81"/>
            <rFont val="宋体"/>
            <family val="3"/>
            <charset val="134"/>
          </rPr>
          <t xml:space="preserve">
%Y-%m-%d 00:00:00</t>
        </r>
      </text>
    </comment>
    <comment ref="P1" authorId="0">
      <text>
        <r>
          <rPr>
            <b/>
            <sz val="9"/>
            <color indexed="81"/>
            <rFont val="宋体"/>
            <family val="3"/>
            <charset val="134"/>
          </rPr>
          <t>作者:</t>
        </r>
        <r>
          <rPr>
            <sz val="9"/>
            <color indexed="81"/>
            <rFont val="宋体"/>
            <family val="3"/>
            <charset val="134"/>
          </rPr>
          <t xml:space="preserve">
读取language_config</t>
        </r>
      </text>
    </comment>
    <comment ref="Q1" authorId="0">
      <text>
        <r>
          <rPr>
            <b/>
            <sz val="9"/>
            <color indexed="81"/>
            <rFont val="宋体"/>
            <family val="3"/>
            <charset val="134"/>
          </rPr>
          <t>作者:</t>
        </r>
        <r>
          <rPr>
            <sz val="9"/>
            <color indexed="81"/>
            <rFont val="宋体"/>
            <family val="3"/>
            <charset val="134"/>
          </rPr>
          <t xml:space="preserve">
读取language_config</t>
        </r>
      </text>
    </comment>
    <comment ref="R1" authorId="0">
      <text>
        <r>
          <rPr>
            <b/>
            <sz val="9"/>
            <color indexed="81"/>
            <rFont val="宋体"/>
            <family val="3"/>
            <charset val="134"/>
          </rPr>
          <t>作者:</t>
        </r>
        <r>
          <rPr>
            <sz val="9"/>
            <color indexed="81"/>
            <rFont val="宋体"/>
            <family val="3"/>
            <charset val="134"/>
          </rPr>
          <t xml:space="preserve">
读取resource_config
</t>
        </r>
      </text>
    </comment>
    <comment ref="S1" authorId="0">
      <text>
        <r>
          <rPr>
            <b/>
            <sz val="9"/>
            <rFont val="宋体"/>
            <family val="3"/>
            <charset val="134"/>
          </rPr>
          <t>作者:
[0]全服
[其他] 服务器ID</t>
        </r>
      </text>
    </comment>
    <comment ref="T1" authorId="0">
      <text>
        <r>
          <rPr>
            <b/>
            <sz val="9"/>
            <color indexed="81"/>
            <rFont val="宋体"/>
            <family val="3"/>
            <charset val="134"/>
          </rPr>
          <t>作者:</t>
        </r>
        <r>
          <rPr>
            <sz val="9"/>
            <color indexed="81"/>
            <rFont val="宋体"/>
            <family val="3"/>
            <charset val="134"/>
          </rPr>
          <t xml:space="preserve">
0:不限</t>
        </r>
      </text>
    </comment>
  </commentList>
</comments>
</file>

<file path=xl/comments2.xml><?xml version="1.0" encoding="utf-8"?>
<comments xmlns="http://schemas.openxmlformats.org/spreadsheetml/2006/main">
  <authors>
    <author>作者</author>
  </authors>
  <commentList>
    <comment ref="A1" authorId="0">
      <text>
        <r>
          <rPr>
            <b/>
            <sz val="9"/>
            <color indexed="81"/>
            <rFont val="宋体"/>
            <family val="3"/>
            <charset val="134"/>
          </rPr>
          <t>作者:</t>
        </r>
        <r>
          <rPr>
            <sz val="9"/>
            <color indexed="81"/>
            <rFont val="宋体"/>
            <family val="3"/>
            <charset val="134"/>
          </rPr>
          <t xml:space="preserve">
  13开头  限时神将
抽取</t>
        </r>
      </text>
    </comment>
    <comment ref="B1" authorId="0">
      <text>
        <r>
          <rPr>
            <b/>
            <sz val="9"/>
            <color indexed="81"/>
            <rFont val="宋体"/>
            <family val="3"/>
            <charset val="134"/>
          </rPr>
          <t>作者:</t>
        </r>
        <r>
          <rPr>
            <sz val="9"/>
            <color indexed="81"/>
            <rFont val="宋体"/>
            <family val="3"/>
            <charset val="134"/>
          </rPr>
          <t xml:space="preserve">
1：开
0：关</t>
        </r>
      </text>
    </comment>
    <comment ref="C1" authorId="0">
      <text>
        <r>
          <rPr>
            <b/>
            <sz val="9"/>
            <color indexed="81"/>
            <rFont val="宋体"/>
            <family val="3"/>
            <charset val="134"/>
          </rPr>
          <t>作者:</t>
        </r>
        <r>
          <rPr>
            <sz val="9"/>
            <color indexed="81"/>
            <rFont val="宋体"/>
            <family val="3"/>
            <charset val="134"/>
          </rPr>
          <t xml:space="preserve">
前置活动ID
填0就是没前置</t>
        </r>
      </text>
    </comment>
    <comment ref="D1" authorId="0">
      <text>
        <r>
          <rPr>
            <b/>
            <sz val="9"/>
            <color indexed="81"/>
            <rFont val="宋体"/>
            <family val="3"/>
            <charset val="134"/>
          </rPr>
          <t>作者:</t>
        </r>
        <r>
          <rPr>
            <sz val="9"/>
            <color indexed="81"/>
            <rFont val="宋体"/>
            <family val="3"/>
            <charset val="134"/>
          </rPr>
          <t xml:space="preserve">
1.累计登陆 条件参数A:累计登陆天数
2.连续登陆 条件参数A:连续登陆天数
3.等级礼包 条件参数A:需求战队等级
4.在线时长 条件参数A:需求玩家在线时间（单位：秒)
5:升级推送 条件参数A:需求战队等级
6:累积签到 条件参数A:30天累积签到天数
7.历史首次充值
8.单次充值
9.累积充值
10.每日首值
11.次日登录 从玩家首次登录开始计时 条件参数A：累计时间（单位：分钟）具体活动规则咨询运营
12 累积指定签到次数（竖排）
13 累积指定签到次数（横排，包括全部签到的）
14 完成指定充值档位 条件参数A:充值活动标识（读取rechange_config的activity字段）
15 次日登录奖励
17  限时武将招募
18 开服7天乐
19 永久月卡
20 战力奖励       条件参数A：自用户登录起算，开启天数
21 通关指定关卡   条件参数A：自用户登录起算，开启天数
22 装备商城刷新价格折扣
23 精华商店刷新   条件参数A：指定刷新次数
24 精英副本活动   条件参数A：增加次数
25 活动副本活动   条件参数A：增加次数
26 摇钱树活动     条件参数A：免费次数增加 
                  条件参数B：产出倍率
                  条件参数C：倍率影响次数
27 剧情关卡活动   条件参数A：掉落倍率
                  条件参数C：影响掉落物品类型</t>
        </r>
      </text>
    </comment>
    <comment ref="F1" authorId="0">
      <text>
        <r>
          <rPr>
            <b/>
            <sz val="9"/>
            <color indexed="81"/>
            <rFont val="宋体"/>
            <family val="3"/>
            <charset val="134"/>
          </rPr>
          <t>作者:</t>
        </r>
        <r>
          <rPr>
            <sz val="9"/>
            <color indexed="81"/>
            <rFont val="宋体"/>
            <family val="3"/>
            <charset val="134"/>
          </rPr>
          <t xml:space="preserve">
当活动类型为1，2时，这些填达成条件参数的最大值</t>
        </r>
      </text>
    </comment>
    <comment ref="G1" authorId="0">
      <text>
        <r>
          <rPr>
            <b/>
            <sz val="9"/>
            <color indexed="81"/>
            <rFont val="宋体"/>
            <family val="3"/>
            <charset val="134"/>
          </rPr>
          <t>作者:</t>
        </r>
        <r>
          <rPr>
            <sz val="9"/>
            <color indexed="81"/>
            <rFont val="宋体"/>
            <family val="3"/>
            <charset val="134"/>
          </rPr>
          <t xml:space="preserve">
当活动类型为1，2时，这些填达成条件参数的最大值</t>
        </r>
      </text>
    </comment>
    <comment ref="H1" authorId="0">
      <text>
        <r>
          <rPr>
            <b/>
            <sz val="9"/>
            <color indexed="81"/>
            <rFont val="宋体"/>
            <family val="3"/>
            <charset val="134"/>
          </rPr>
          <t>作者:</t>
        </r>
        <r>
          <rPr>
            <sz val="9"/>
            <color indexed="81"/>
            <rFont val="宋体"/>
            <family val="3"/>
            <charset val="134"/>
          </rPr>
          <t xml:space="preserve">
数据结构
格式：物品类型:[最小数量，最大数量，物品ID]
类型编号
12：战队经验（保留使用，特殊处理）
101 武将（读取hero_config）
102 装备（读取equipment_config）
103 武将碎片（读取chip_config）
104 装备碎片（读取chip_config）
105 游戏道具（读取item_config）
106 掉落大包（读取big_bag_config）
107 资源（读取resource_config)
108 符文（读取stone_config)
109 风物志（读取travel_item_config）f</t>
        </r>
      </text>
    </comment>
    <comment ref="J1" authorId="0">
      <text>
        <r>
          <rPr>
            <b/>
            <sz val="9"/>
            <color indexed="81"/>
            <rFont val="宋体"/>
            <family val="3"/>
            <charset val="134"/>
          </rPr>
          <t>作者:</t>
        </r>
        <r>
          <rPr>
            <sz val="9"/>
            <color indexed="81"/>
            <rFont val="宋体"/>
            <family val="3"/>
            <charset val="134"/>
          </rPr>
          <t xml:space="preserve">
1.永久                 时间参数：填0
2.开服后
3.时间区间
4.账号首次登陆后       时间参数：账号首次登陆后N天
5.</t>
        </r>
      </text>
    </comment>
    <comment ref="K1" authorId="0">
      <text>
        <r>
          <rPr>
            <b/>
            <sz val="9"/>
            <color indexed="81"/>
            <rFont val="宋体"/>
            <family val="3"/>
            <charset val="134"/>
          </rPr>
          <t>作者:</t>
        </r>
        <r>
          <rPr>
            <sz val="9"/>
            <color indexed="81"/>
            <rFont val="宋体"/>
            <family val="3"/>
            <charset val="134"/>
          </rPr>
          <t xml:space="preserve">
格式
%Y-%m-%d 00:00:00</t>
        </r>
      </text>
    </comment>
    <comment ref="L1" authorId="0">
      <text>
        <r>
          <rPr>
            <b/>
            <sz val="9"/>
            <color indexed="81"/>
            <rFont val="宋体"/>
            <family val="3"/>
            <charset val="134"/>
          </rPr>
          <t>作者:</t>
        </r>
        <r>
          <rPr>
            <sz val="9"/>
            <color indexed="81"/>
            <rFont val="宋体"/>
            <family val="3"/>
            <charset val="134"/>
          </rPr>
          <t xml:space="preserve">
格式
%Y-%m-%d 00:00:00</t>
        </r>
      </text>
    </comment>
    <comment ref="M1" authorId="0">
      <text>
        <r>
          <rPr>
            <b/>
            <sz val="9"/>
            <color indexed="81"/>
            <rFont val="宋体"/>
            <family val="3"/>
            <charset val="134"/>
          </rPr>
          <t>作者:</t>
        </r>
        <r>
          <rPr>
            <sz val="9"/>
            <color indexed="81"/>
            <rFont val="宋体"/>
            <family val="3"/>
            <charset val="134"/>
          </rPr>
          <t xml:space="preserve">
格式</t>
        </r>
        <r>
          <rPr>
            <sz val="9"/>
            <color indexed="81"/>
            <rFont val="宋体"/>
            <family val="3"/>
            <charset val="134"/>
          </rPr>
          <t xml:space="preserve">
%Y-%m-%d 00:00:00</t>
        </r>
      </text>
    </comment>
    <comment ref="N1" authorId="0">
      <text>
        <r>
          <rPr>
            <b/>
            <sz val="9"/>
            <color indexed="81"/>
            <rFont val="宋体"/>
            <family val="3"/>
            <charset val="134"/>
          </rPr>
          <t>作者:</t>
        </r>
        <r>
          <rPr>
            <sz val="9"/>
            <color indexed="81"/>
            <rFont val="宋体"/>
            <family val="3"/>
            <charset val="134"/>
          </rPr>
          <t xml:space="preserve">
1：只可领取1次，不可重复领取
-1：无限重复领取
</t>
        </r>
      </text>
    </comment>
    <comment ref="O1" authorId="0">
      <text>
        <r>
          <rPr>
            <b/>
            <sz val="9"/>
            <color indexed="81"/>
            <rFont val="宋体"/>
            <family val="3"/>
            <charset val="134"/>
          </rPr>
          <t>作者:</t>
        </r>
        <r>
          <rPr>
            <sz val="9"/>
            <color indexed="81"/>
            <rFont val="宋体"/>
            <family val="3"/>
            <charset val="134"/>
          </rPr>
          <t xml:space="preserve">
1:每日刷新
0:不每日刷新</t>
        </r>
      </text>
    </comment>
    <comment ref="P1" authorId="0">
      <text>
        <r>
          <rPr>
            <b/>
            <sz val="9"/>
            <color indexed="81"/>
            <rFont val="宋体"/>
            <family val="3"/>
            <charset val="134"/>
          </rPr>
          <t>作者:</t>
        </r>
        <r>
          <rPr>
            <sz val="9"/>
            <color indexed="81"/>
            <rFont val="宋体"/>
            <family val="3"/>
            <charset val="134"/>
          </rPr>
          <t xml:space="preserve">
1.通过邮件发送
0.不通过</t>
        </r>
      </text>
    </comment>
    <comment ref="Q1" authorId="0">
      <text>
        <r>
          <rPr>
            <b/>
            <sz val="9"/>
            <color indexed="81"/>
            <rFont val="宋体"/>
            <family val="3"/>
            <charset val="134"/>
          </rPr>
          <t>作者:</t>
        </r>
        <r>
          <rPr>
            <sz val="9"/>
            <color indexed="81"/>
            <rFont val="宋体"/>
            <family val="3"/>
            <charset val="134"/>
          </rPr>
          <t xml:space="preserve">
对应的邮件模板ID</t>
        </r>
      </text>
    </comment>
    <comment ref="R1" authorId="0">
      <text>
        <r>
          <rPr>
            <b/>
            <sz val="9"/>
            <color indexed="81"/>
            <rFont val="宋体"/>
            <family val="3"/>
            <charset val="134"/>
          </rPr>
          <t>作者:</t>
        </r>
        <r>
          <rPr>
            <sz val="9"/>
            <color indexed="81"/>
            <rFont val="宋体"/>
            <family val="3"/>
            <charset val="134"/>
          </rPr>
          <t xml:space="preserve">
读取language_config</t>
        </r>
      </text>
    </comment>
    <comment ref="S1" authorId="0">
      <text>
        <r>
          <rPr>
            <b/>
            <sz val="9"/>
            <color indexed="81"/>
            <rFont val="宋体"/>
            <family val="3"/>
            <charset val="134"/>
          </rPr>
          <t>作者:</t>
        </r>
        <r>
          <rPr>
            <sz val="9"/>
            <color indexed="81"/>
            <rFont val="宋体"/>
            <family val="3"/>
            <charset val="134"/>
          </rPr>
          <t xml:space="preserve">
读取language_config</t>
        </r>
      </text>
    </comment>
    <comment ref="T1" authorId="0">
      <text>
        <r>
          <rPr>
            <b/>
            <sz val="9"/>
            <color indexed="81"/>
            <rFont val="宋体"/>
            <family val="3"/>
            <charset val="134"/>
          </rPr>
          <t>作者:</t>
        </r>
        <r>
          <rPr>
            <sz val="9"/>
            <color indexed="81"/>
            <rFont val="宋体"/>
            <family val="3"/>
            <charset val="134"/>
          </rPr>
          <t xml:space="preserve">
读取resource_config
为0时，读取每个奖励物品自己的图标</t>
        </r>
      </text>
    </comment>
    <comment ref="U1" authorId="0">
      <text>
        <r>
          <rPr>
            <b/>
            <sz val="9"/>
            <rFont val="宋体"/>
            <family val="3"/>
            <charset val="134"/>
          </rPr>
          <t>作者:</t>
        </r>
        <r>
          <rPr>
            <sz val="9"/>
            <rFont val="宋体"/>
            <family val="3"/>
            <charset val="134"/>
          </rPr>
          <t xml:space="preserve">
0、全服
其它为区服编号</t>
        </r>
      </text>
    </comment>
    <comment ref="V1" authorId="0">
      <text>
        <r>
          <rPr>
            <b/>
            <sz val="9"/>
            <color indexed="81"/>
            <rFont val="宋体"/>
            <family val="3"/>
            <charset val="134"/>
          </rPr>
          <t>作者:</t>
        </r>
        <r>
          <rPr>
            <sz val="9"/>
            <color indexed="81"/>
            <rFont val="宋体"/>
            <family val="3"/>
            <charset val="134"/>
          </rPr>
          <t xml:space="preserve">
0:不限</t>
        </r>
      </text>
    </comment>
    <comment ref="W1" authorId="0">
      <text>
        <r>
          <rPr>
            <b/>
            <sz val="9"/>
            <color indexed="81"/>
            <rFont val="宋体"/>
            <family val="3"/>
            <charset val="134"/>
          </rPr>
          <t>作者:</t>
        </r>
        <r>
          <rPr>
            <sz val="9"/>
            <color indexed="81"/>
            <rFont val="宋体"/>
            <family val="3"/>
            <charset val="134"/>
          </rPr>
          <t xml:space="preserve">
0:不限</t>
        </r>
      </text>
    </comment>
    <comment ref="X1" authorId="0">
      <text>
        <r>
          <rPr>
            <b/>
            <sz val="9"/>
            <color indexed="81"/>
            <rFont val="宋体"/>
            <family val="3"/>
            <charset val="134"/>
          </rPr>
          <t>作者:</t>
        </r>
        <r>
          <rPr>
            <sz val="9"/>
            <color indexed="81"/>
            <rFont val="宋体"/>
            <family val="3"/>
            <charset val="134"/>
          </rPr>
          <t xml:space="preserve">
0:不限</t>
        </r>
      </text>
    </comment>
    <comment ref="Y1" authorId="0">
      <text>
        <r>
          <rPr>
            <b/>
            <sz val="9"/>
            <rFont val="宋体"/>
            <family val="3"/>
            <charset val="134"/>
          </rPr>
          <t>作者:</t>
        </r>
        <r>
          <rPr>
            <sz val="9"/>
            <rFont val="宋体"/>
            <family val="3"/>
            <charset val="134"/>
          </rPr>
          <t xml:space="preserve">
0:活动
1、活跃度任务
2、主线任务
3、日常任务
4、等级推送</t>
        </r>
      </text>
    </comment>
    <comment ref="AA1" authorId="0">
      <text>
        <r>
          <rPr>
            <b/>
            <sz val="9"/>
            <color indexed="81"/>
            <rFont val="宋体"/>
            <family val="3"/>
            <charset val="134"/>
          </rPr>
          <t>作者:</t>
        </r>
        <r>
          <rPr>
            <sz val="9"/>
            <color indexed="81"/>
            <rFont val="宋体"/>
            <family val="3"/>
            <charset val="134"/>
          </rPr>
          <t xml:space="preserve">
1：是，0：否</t>
        </r>
      </text>
    </comment>
    <comment ref="AC1" authorId="0">
      <text>
        <r>
          <rPr>
            <b/>
            <sz val="9"/>
            <color indexed="81"/>
            <rFont val="宋体"/>
            <family val="3"/>
            <charset val="134"/>
          </rPr>
          <t>赵鹏:</t>
        </r>
        <r>
          <rPr>
            <sz val="9"/>
            <color indexed="81"/>
            <rFont val="宋体"/>
            <family val="3"/>
            <charset val="134"/>
          </rPr>
          <t xml:space="preserve">
0 只有公告
1 精彩活动
2 内政界面</t>
        </r>
      </text>
    </comment>
    <comment ref="AD1" authorId="0">
      <text>
        <r>
          <rPr>
            <b/>
            <sz val="9"/>
            <color indexed="81"/>
            <rFont val="宋体"/>
            <family val="3"/>
            <charset val="134"/>
          </rPr>
          <t>作者:</t>
        </r>
        <r>
          <rPr>
            <sz val="9"/>
            <color indexed="81"/>
            <rFont val="宋体"/>
            <family val="3"/>
            <charset val="134"/>
          </rPr>
          <t xml:space="preserve">
一个组号内的任务显示为1个大类
1:登陆奖励
2.等级奖励
3.在线奖励
4.每日签到
5.等级推送
6.活动奖励
7.首次充值
8.单次充值
9.累积充值
10 充值档奖励
11</t>
        </r>
      </text>
    </comment>
    <comment ref="AE1" authorId="0">
      <text>
        <r>
          <rPr>
            <b/>
            <sz val="9"/>
            <color indexed="81"/>
            <rFont val="宋体"/>
            <family val="3"/>
            <charset val="134"/>
          </rPr>
          <t>作者:</t>
        </r>
        <r>
          <rPr>
            <sz val="9"/>
            <color indexed="81"/>
            <rFont val="宋体"/>
            <family val="3"/>
            <charset val="134"/>
          </rPr>
          <t xml:space="preserve">
读取resource_config</t>
        </r>
      </text>
    </comment>
  </commentList>
</comments>
</file>

<file path=xl/comments3.xml><?xml version="1.0" encoding="utf-8"?>
<comments xmlns="http://schemas.openxmlformats.org/spreadsheetml/2006/main">
  <authors>
    <author>作者</author>
  </authors>
  <commentList>
    <comment ref="C1" authorId="0">
      <text>
        <r>
          <rPr>
            <b/>
            <sz val="9"/>
            <color indexed="81"/>
            <rFont val="宋体"/>
            <family val="3"/>
            <charset val="134"/>
          </rPr>
          <t>作者:</t>
        </r>
        <r>
          <rPr>
            <sz val="9"/>
            <color indexed="81"/>
            <rFont val="宋体"/>
            <family val="3"/>
            <charset val="134"/>
          </rPr>
          <t xml:space="preserve">
ID需要与活动表 类型ID一致</t>
        </r>
      </text>
    </comment>
  </commentList>
</comments>
</file>

<file path=xl/sharedStrings.xml><?xml version="1.0" encoding="utf-8"?>
<sst xmlns="http://schemas.openxmlformats.org/spreadsheetml/2006/main" count="5566" uniqueCount="1183">
  <si>
    <t>活动ID</t>
    <phoneticPr fontId="1" type="noConversion"/>
  </si>
  <si>
    <t>活动前置</t>
    <phoneticPr fontId="1" type="noConversion"/>
  </si>
  <si>
    <t>底层计数逻辑（从活动开始,只到结束，只要有一天未登录，重新计数 例：A在第一天登录，第二天登录，第三天未登录，第四天，第四天可以一口气领取1-4天所有奖励）</t>
    <phoneticPr fontId="1" type="noConversion"/>
  </si>
  <si>
    <t>活动奖励</t>
    <phoneticPr fontId="1" type="noConversion"/>
  </si>
  <si>
    <t xml:space="preserve">底层计数逻辑（从活动开始,只到结束，只要登录，都算有效值 例：A在第一天登录，第二天登录，第三天登录，但是前3天的奖励都未领，第四天可以一口气领取1-4天所有奖励,） </t>
    <phoneticPr fontId="1" type="noConversion"/>
  </si>
  <si>
    <t>int</t>
    <phoneticPr fontId="1" type="noConversion"/>
  </si>
  <si>
    <t>dict</t>
    <phoneticPr fontId="1" type="noConversion"/>
  </si>
  <si>
    <t>时间参数</t>
    <phoneticPr fontId="1" type="noConversion"/>
  </si>
  <si>
    <t>int</t>
    <phoneticPr fontId="1" type="noConversion"/>
  </si>
  <si>
    <t>是否通过邮件发送</t>
    <phoneticPr fontId="1" type="noConversion"/>
  </si>
  <si>
    <t>相应的邮件发送模板</t>
    <phoneticPr fontId="1" type="noConversion"/>
  </si>
  <si>
    <t>int</t>
    <phoneticPr fontId="1" type="noConversion"/>
  </si>
  <si>
    <t>reward</t>
    <phoneticPr fontId="1" type="noConversion"/>
  </si>
  <si>
    <t>id</t>
    <phoneticPr fontId="1" type="noConversion"/>
  </si>
  <si>
    <t>premise</t>
    <phoneticPr fontId="1" type="noConversion"/>
  </si>
  <si>
    <t>type</t>
    <phoneticPr fontId="1" type="noConversion"/>
  </si>
  <si>
    <t>parameterA</t>
    <phoneticPr fontId="1" type="noConversion"/>
  </si>
  <si>
    <t>parameterB</t>
    <phoneticPr fontId="1" type="noConversion"/>
  </si>
  <si>
    <t>duration</t>
    <phoneticPr fontId="1" type="noConversion"/>
  </si>
  <si>
    <t>isEmail</t>
    <phoneticPr fontId="1" type="noConversion"/>
  </si>
  <si>
    <t>idEmail</t>
    <phoneticPr fontId="1" type="noConversion"/>
  </si>
  <si>
    <t>活动类型</t>
    <phoneticPr fontId="1" type="noConversion"/>
  </si>
  <si>
    <t>str</t>
    <phoneticPr fontId="1" type="noConversion"/>
  </si>
  <si>
    <t>策划备注</t>
    <phoneticPr fontId="1" type="noConversion"/>
  </si>
  <si>
    <t>#</t>
    <phoneticPr fontId="1" type="noConversion"/>
  </si>
  <si>
    <t>累计登陆</t>
    <phoneticPr fontId="1" type="noConversion"/>
  </si>
  <si>
    <t>连续登陆</t>
    <phoneticPr fontId="1" type="noConversion"/>
  </si>
  <si>
    <t>等级礼包</t>
    <phoneticPr fontId="1" type="noConversion"/>
  </si>
  <si>
    <t>在线奖励</t>
    <phoneticPr fontId="1" type="noConversion"/>
  </si>
  <si>
    <t>活动开关</t>
    <phoneticPr fontId="1" type="noConversion"/>
  </si>
  <si>
    <t>is_open</t>
    <phoneticPr fontId="1" type="noConversion"/>
  </si>
  <si>
    <t>int</t>
    <phoneticPr fontId="1" type="noConversion"/>
  </si>
  <si>
    <t>等级推送</t>
    <phoneticPr fontId="1" type="noConversion"/>
  </si>
  <si>
    <t>积累签到</t>
    <phoneticPr fontId="1" type="noConversion"/>
  </si>
  <si>
    <t>int</t>
    <phoneticPr fontId="1" type="noConversion"/>
  </si>
  <si>
    <t>是否每日刷新</t>
    <phoneticPr fontId="1" type="noConversion"/>
  </si>
  <si>
    <t>repeat</t>
    <phoneticPr fontId="1" type="noConversion"/>
  </si>
  <si>
    <t>everyday</t>
    <phoneticPr fontId="1" type="noConversion"/>
  </si>
  <si>
    <t>任务名称</t>
    <phoneticPr fontId="1" type="noConversion"/>
  </si>
  <si>
    <t>任务描述</t>
    <phoneticPr fontId="1" type="noConversion"/>
  </si>
  <si>
    <t>name</t>
    <phoneticPr fontId="1" type="noConversion"/>
  </si>
  <si>
    <t>description</t>
    <phoneticPr fontId="1" type="noConversion"/>
  </si>
  <si>
    <t>int</t>
    <phoneticPr fontId="1" type="noConversion"/>
  </si>
  <si>
    <t>icon</t>
  </si>
  <si>
    <t>奖励图标</t>
    <phoneticPr fontId="1" type="noConversion"/>
  </si>
  <si>
    <t>活动大区</t>
  </si>
  <si>
    <t>open_zone</t>
  </si>
  <si>
    <t>INT</t>
  </si>
  <si>
    <t>每天次数</t>
  </si>
  <si>
    <t>总次数</t>
  </si>
  <si>
    <t>perday</t>
  </si>
  <si>
    <t>count</t>
  </si>
  <si>
    <t>level</t>
    <phoneticPr fontId="1" type="noConversion"/>
  </si>
  <si>
    <t>战队等级限制</t>
    <phoneticPr fontId="1" type="noConversion"/>
  </si>
  <si>
    <t>INT</t>
    <phoneticPr fontId="1" type="noConversion"/>
  </si>
  <si>
    <t>是否可之前完成</t>
    <phoneticPr fontId="6" type="noConversion"/>
  </si>
  <si>
    <t>任务页签标识</t>
  </si>
  <si>
    <t>recharge</t>
  </si>
  <si>
    <t>sort</t>
    <phoneticPr fontId="1" type="noConversion"/>
  </si>
  <si>
    <t>nextActivity</t>
    <phoneticPr fontId="1" type="noConversion"/>
  </si>
  <si>
    <t>后置活动ID</t>
    <phoneticPr fontId="1" type="noConversion"/>
  </si>
  <si>
    <t>活动类属</t>
    <phoneticPr fontId="1" type="noConversion"/>
  </si>
  <si>
    <t>是否仅限充值用户</t>
    <phoneticPr fontId="6" type="noConversion"/>
  </si>
  <si>
    <t>beforeAct</t>
    <phoneticPr fontId="6" type="noConversion"/>
  </si>
  <si>
    <t>page</t>
    <phoneticPr fontId="1" type="noConversion"/>
  </si>
  <si>
    <t>group</t>
    <phoneticPr fontId="1" type="noConversion"/>
  </si>
  <si>
    <t>组别</t>
    <phoneticPr fontId="1" type="noConversion"/>
  </si>
  <si>
    <t>领奖条件A</t>
    <phoneticPr fontId="1" type="noConversion"/>
  </si>
  <si>
    <t>时间类型</t>
    <phoneticPr fontId="1" type="noConversion"/>
  </si>
  <si>
    <t>单充奖励1</t>
    <phoneticPr fontId="1" type="noConversion"/>
  </si>
  <si>
    <t>单充奖励2</t>
    <phoneticPr fontId="1" type="noConversion"/>
  </si>
  <si>
    <t>累积充值奖励1</t>
    <phoneticPr fontId="1" type="noConversion"/>
  </si>
  <si>
    <t>累积充值奖励2</t>
    <phoneticPr fontId="1" type="noConversion"/>
  </si>
  <si>
    <t>{107:[12,12,7]}</t>
    <phoneticPr fontId="1" type="noConversion"/>
  </si>
  <si>
    <t>{107:[18,18,7]}</t>
    <phoneticPr fontId="1" type="noConversion"/>
  </si>
  <si>
    <t>{107:[24,24,7]}</t>
    <phoneticPr fontId="1" type="noConversion"/>
  </si>
  <si>
    <t>{107:[30,30,7]}</t>
    <phoneticPr fontId="1" type="noConversion"/>
  </si>
  <si>
    <t>{107:[36,36,7]}</t>
    <phoneticPr fontId="1" type="noConversion"/>
  </si>
  <si>
    <t>{107:[42,42,7]}</t>
    <phoneticPr fontId="1" type="noConversion"/>
  </si>
  <si>
    <t>{107:[48,48,7]}</t>
    <phoneticPr fontId="1" type="noConversion"/>
  </si>
  <si>
    <t>{107:[54,54,7]}</t>
    <phoneticPr fontId="1" type="noConversion"/>
  </si>
  <si>
    <t>{107:[60,60,7]}</t>
    <phoneticPr fontId="1" type="noConversion"/>
  </si>
  <si>
    <t>{107:[66,66,7]}</t>
    <phoneticPr fontId="1" type="noConversion"/>
  </si>
  <si>
    <t>{107:[72,72,7]}</t>
    <phoneticPr fontId="1" type="noConversion"/>
  </si>
  <si>
    <t>{107:[78,78,7]}</t>
    <phoneticPr fontId="1" type="noConversion"/>
  </si>
  <si>
    <t>{107:[84,84,7]}</t>
    <phoneticPr fontId="1" type="noConversion"/>
  </si>
  <si>
    <t>{107:[90,90,7]}</t>
    <phoneticPr fontId="1" type="noConversion"/>
  </si>
  <si>
    <t>{107:[96,96,7]}</t>
    <phoneticPr fontId="1" type="noConversion"/>
  </si>
  <si>
    <t>{107:[102,102,7]}</t>
    <phoneticPr fontId="1" type="noConversion"/>
  </si>
  <si>
    <t>{107:[108,108,7]}</t>
    <phoneticPr fontId="1" type="noConversion"/>
  </si>
  <si>
    <t>历史首充奖励</t>
    <phoneticPr fontId="1" type="noConversion"/>
  </si>
  <si>
    <t>{107:[2680,2680,2]}</t>
    <phoneticPr fontId="1" type="noConversion"/>
  </si>
  <si>
    <t>次日登录</t>
    <phoneticPr fontId="1" type="noConversion"/>
  </si>
  <si>
    <t>{107:[500,500,2]}</t>
    <phoneticPr fontId="1" type="noConversion"/>
  </si>
  <si>
    <t>{105:[1,1,30004]}</t>
    <phoneticPr fontId="1" type="noConversion"/>
  </si>
  <si>
    <t>{105:[1,1,30003]}</t>
    <phoneticPr fontId="1" type="noConversion"/>
  </si>
  <si>
    <t>list</t>
    <phoneticPr fontId="1" type="noConversion"/>
  </si>
  <si>
    <t>[1,2,3,4,5]</t>
    <phoneticPr fontId="1" type="noConversion"/>
  </si>
  <si>
    <t>[6,7,8,9,10]</t>
    <phoneticPr fontId="1" type="noConversion"/>
  </si>
  <si>
    <t>[11,12,13,14,15]</t>
    <phoneticPr fontId="1" type="noConversion"/>
  </si>
  <si>
    <t>[21,22,23,24,25]</t>
    <phoneticPr fontId="1" type="noConversion"/>
  </si>
  <si>
    <t>[26,27,28,29,30]</t>
    <phoneticPr fontId="1" type="noConversion"/>
  </si>
  <si>
    <t>[1,6,11,16,21,26]</t>
    <phoneticPr fontId="1" type="noConversion"/>
  </si>
  <si>
    <t>[2,7,12,17,22,27]</t>
    <phoneticPr fontId="1" type="noConversion"/>
  </si>
  <si>
    <t>[3,8,13,18,23,28]</t>
    <phoneticPr fontId="1" type="noConversion"/>
  </si>
  <si>
    <t>[4,9,14,19,24,29]</t>
    <phoneticPr fontId="1" type="noConversion"/>
  </si>
  <si>
    <t>[5,10,15,20,25,30]</t>
    <phoneticPr fontId="1" type="noConversion"/>
  </si>
  <si>
    <t>[16,17,18,19,20]</t>
    <phoneticPr fontId="1" type="noConversion"/>
  </si>
  <si>
    <t>领奖条件B</t>
    <phoneticPr fontId="1" type="noConversion"/>
  </si>
  <si>
    <t>领奖条件C</t>
    <phoneticPr fontId="1" type="noConversion"/>
  </si>
  <si>
    <t>parameterC</t>
    <phoneticPr fontId="1" type="noConversion"/>
  </si>
  <si>
    <t>[]</t>
    <phoneticPr fontId="1" type="noConversion"/>
  </si>
  <si>
    <t>{107:[100,100,2]}</t>
    <phoneticPr fontId="1" type="noConversion"/>
  </si>
  <si>
    <t>[1,2,3,4,5,6,7,8,9,10,11,12,13,14,15,16,17,18,19,20,21,22,23,24,25,26,27,28,29,30]</t>
    <phoneticPr fontId="1" type="noConversion"/>
  </si>
  <si>
    <t>{106:[1,1,6008]}</t>
  </si>
  <si>
    <t>{106:[1,1,6009]}</t>
  </si>
  <si>
    <t>{106:[1,1,6010]}</t>
  </si>
  <si>
    <t>{106:[1,1,6011]}</t>
  </si>
  <si>
    <t>{106:[1,1,6012]}</t>
  </si>
  <si>
    <t>{106:[1,1,6013]}</t>
  </si>
  <si>
    <t>{106:[1,1,6014]}</t>
  </si>
  <si>
    <t>{106:[1,1,6001]}</t>
  </si>
  <si>
    <t>{106:[1,1,6002]}</t>
  </si>
  <si>
    <t>{106:[1,1,6003]}</t>
  </si>
  <si>
    <t>{106:[1,1,6004]}</t>
  </si>
  <si>
    <t>{106:[1,1,6005]}</t>
  </si>
  <si>
    <t>{106:[1,1,6006]}</t>
  </si>
  <si>
    <t>{106:[1,1,6007]}</t>
  </si>
  <si>
    <t>{106:[1,1,6021]}</t>
  </si>
  <si>
    <t>{106:[1,1,6022]}</t>
  </si>
  <si>
    <t>{106:[1,1,6023]}</t>
  </si>
  <si>
    <t>{106:[1,1,6024]}</t>
  </si>
  <si>
    <t>{106:[1,1,6025]}</t>
  </si>
  <si>
    <t>{106:[1,1,130]}</t>
  </si>
  <si>
    <t>{106:[1,1,131]}</t>
  </si>
  <si>
    <t>{106:[1,1,132]}</t>
  </si>
  <si>
    <t>{106:[1,1,133]}</t>
  </si>
  <si>
    <t>{106:[1,1,135]}</t>
  </si>
  <si>
    <t>{106:[1,1,136]}</t>
  </si>
  <si>
    <t>{106:[1,1,137]}</t>
  </si>
  <si>
    <t>{106:[1,1,138]}</t>
  </si>
  <si>
    <t>{106:[1,1,139]}</t>
  </si>
  <si>
    <t>{106:[1,1,140]}</t>
  </si>
  <si>
    <t>{106:[1,1,141]}</t>
  </si>
  <si>
    <t>{106:[1,1,142]}</t>
  </si>
  <si>
    <t>{106:[1,1,143]}</t>
  </si>
  <si>
    <t>{106:[1,1,144]}</t>
  </si>
  <si>
    <t>{106:[1,1,145]}</t>
  </si>
  <si>
    <t>{106:[1,1,146]}</t>
  </si>
  <si>
    <t>{106:[1,1,147]}</t>
  </si>
  <si>
    <t>{106:[1,1,148]}</t>
  </si>
  <si>
    <t>{106:[1,1,149]}</t>
  </si>
  <si>
    <t>{106:[1,1,150]}</t>
  </si>
  <si>
    <t>{106:[1,1,151]}</t>
  </si>
  <si>
    <t>{106:[1,1,152]}</t>
  </si>
  <si>
    <t>{106:[1,1,153]}</t>
  </si>
  <si>
    <t>{106:[1,1,154]}</t>
  </si>
  <si>
    <t>{106:[1,1,155]}</t>
  </si>
  <si>
    <t>{106:[1,1,156]}</t>
  </si>
  <si>
    <t>{106:[1,1,157]}</t>
  </si>
  <si>
    <t>{106:[1,1,158]}</t>
  </si>
  <si>
    <t>{106:[1,1,159]}</t>
  </si>
  <si>
    <t>{106:[1,1,160]}</t>
  </si>
  <si>
    <t>{106:[1,1,161]}</t>
  </si>
  <si>
    <t>{106:[1,1,162]}</t>
  </si>
  <si>
    <t>{106:[1,1,163]}</t>
  </si>
  <si>
    <t>{106:[1,1,164]}</t>
  </si>
  <si>
    <t>{106:[1,1,165]}</t>
  </si>
  <si>
    <t>{106:[1,1,166]}</t>
  </si>
  <si>
    <t>{106:[1,1,167]}</t>
  </si>
  <si>
    <t>{106:[1,1,168]}</t>
  </si>
  <si>
    <t>{106:[1,1,169]}</t>
  </si>
  <si>
    <t>{106:[1,1,134]}</t>
    <phoneticPr fontId="1" type="noConversion"/>
  </si>
  <si>
    <t>{106:[1,1,1000]}</t>
    <phoneticPr fontId="1" type="noConversion"/>
  </si>
  <si>
    <t>首次完成指定充值档位</t>
    <phoneticPr fontId="1" type="noConversion"/>
  </si>
  <si>
    <t>{107:[60,60,2]}</t>
  </si>
  <si>
    <t>{107:[300,300,2]}</t>
    <phoneticPr fontId="9" type="noConversion"/>
  </si>
  <si>
    <t>{107:[980,980,2]}</t>
  </si>
  <si>
    <t>{107:[1980,1980,2]}</t>
  </si>
  <si>
    <t>{107:[3280,3280,2]}</t>
  </si>
  <si>
    <t>{107:[5480,5480,2]}</t>
  </si>
  <si>
    <t>{107:[6480,6480,2]}</t>
  </si>
  <si>
    <t>次日登录奖励</t>
    <phoneticPr fontId="1" type="noConversion"/>
  </si>
  <si>
    <t>重复领取次数</t>
    <phoneticPr fontId="1" type="noConversion"/>
  </si>
  <si>
    <t>{106:[1,1,8003]}</t>
  </si>
  <si>
    <t>{106:[1,1,8004]}</t>
  </si>
  <si>
    <t>{106:[1,1,8005]}</t>
  </si>
  <si>
    <t>{106:[1,1,8006]}</t>
  </si>
  <si>
    <t>{106:[1,1,8007]}</t>
  </si>
  <si>
    <t>{106:[1,1,9003]}</t>
  </si>
  <si>
    <t>{106:[1,1,9004]}</t>
  </si>
  <si>
    <t>{106:[1,1,9005]}</t>
  </si>
  <si>
    <t>单充奖励3</t>
  </si>
  <si>
    <t>单充奖励4</t>
  </si>
  <si>
    <t>单充奖励5</t>
  </si>
  <si>
    <t>单充奖励6</t>
  </si>
  <si>
    <t>单充奖励7</t>
  </si>
  <si>
    <t>累积充值奖励3</t>
  </si>
  <si>
    <t>累积充值奖励4</t>
  </si>
  <si>
    <t>累积充值奖励5</t>
  </si>
  <si>
    <t>[]</t>
    <phoneticPr fontId="1" type="noConversion"/>
  </si>
  <si>
    <t>限时神将招募</t>
    <phoneticPr fontId="1" type="noConversion"/>
  </si>
  <si>
    <t>{110:[1,1,1001]}</t>
    <phoneticPr fontId="1" type="noConversion"/>
  </si>
  <si>
    <t>结束时间</t>
    <phoneticPr fontId="1" type="noConversion"/>
  </si>
  <si>
    <t>timeEnd</t>
    <phoneticPr fontId="1" type="noConversion"/>
  </si>
  <si>
    <t>开始时间</t>
    <phoneticPr fontId="1" type="noConversion"/>
  </si>
  <si>
    <t>timeStart</t>
    <phoneticPr fontId="1" type="noConversion"/>
  </si>
  <si>
    <t>str</t>
    <phoneticPr fontId="1" type="noConversion"/>
  </si>
  <si>
    <t>2015-01-01 00:00:01</t>
    <phoneticPr fontId="1" type="noConversion"/>
  </si>
  <si>
    <t>parameterT</t>
    <phoneticPr fontId="1" type="noConversion"/>
  </si>
  <si>
    <t>{101:[1,1,30051]}</t>
    <phoneticPr fontId="1" type="noConversion"/>
  </si>
  <si>
    <t>[]</t>
    <phoneticPr fontId="1" type="noConversion"/>
  </si>
  <si>
    <t>永久月卡</t>
    <phoneticPr fontId="1" type="noConversion"/>
  </si>
  <si>
    <t>{106:[1,1,50001]}</t>
    <phoneticPr fontId="1" type="noConversion"/>
  </si>
  <si>
    <t>{106:[1,1,50003]}</t>
    <phoneticPr fontId="1" type="noConversion"/>
  </si>
  <si>
    <t>战力奖励</t>
    <phoneticPr fontId="1" type="noConversion"/>
  </si>
  <si>
    <t>{106:[1,1,60002]}</t>
    <phoneticPr fontId="1" type="noConversion"/>
  </si>
  <si>
    <t>{106:[1,1,60003]}</t>
  </si>
  <si>
    <t>{106:[1,1,60004]}</t>
  </si>
  <si>
    <t>{106:[1,1,60005]}</t>
  </si>
  <si>
    <t>{106:[1,1,60006]}</t>
  </si>
  <si>
    <t>{106:[1,1,60007]}</t>
  </si>
  <si>
    <t>奔跑吧主公</t>
    <phoneticPr fontId="1" type="noConversion"/>
  </si>
  <si>
    <t>{}</t>
    <phoneticPr fontId="1" type="noConversion"/>
  </si>
  <si>
    <t>商城刷新5折优惠</t>
    <phoneticPr fontId="1" type="noConversion"/>
  </si>
  <si>
    <t>2015-01-01 00:00:01</t>
  </si>
  <si>
    <t>活动图标</t>
    <phoneticPr fontId="1" type="noConversion"/>
  </si>
  <si>
    <t>actIcon</t>
    <phoneticPr fontId="1" type="noConversion"/>
  </si>
  <si>
    <t>INT</t>
    <phoneticPr fontId="1" type="noConversion"/>
  </si>
  <si>
    <t>[]</t>
  </si>
  <si>
    <t>{106:[1,1,8001]}</t>
  </si>
  <si>
    <t>{106:[1,1,8002]}</t>
  </si>
  <si>
    <t>{106:[1,1,9001]}</t>
  </si>
  <si>
    <t>{106:[1,1,9002]}</t>
  </si>
  <si>
    <t>[]</t>
    <phoneticPr fontId="1" type="noConversion"/>
  </si>
  <si>
    <t>[]</t>
    <phoneticPr fontId="1" type="noConversion"/>
  </si>
  <si>
    <t>{106:[1,1,7102]}</t>
    <phoneticPr fontId="1" type="noConversion"/>
  </si>
  <si>
    <t>{106:[1,1,7103]}</t>
    <phoneticPr fontId="1" type="noConversion"/>
  </si>
  <si>
    <t>每日首充</t>
    <phoneticPr fontId="1" type="noConversion"/>
  </si>
  <si>
    <t>每日首充</t>
    <phoneticPr fontId="1" type="noConversion"/>
  </si>
  <si>
    <t>{107:[100,100,21]}</t>
    <phoneticPr fontId="1" type="noConversion"/>
  </si>
  <si>
    <t>每日刷新精华商店</t>
    <phoneticPr fontId="1" type="noConversion"/>
  </si>
  <si>
    <t>活动期间精英副本次数增加</t>
    <phoneticPr fontId="1" type="noConversion"/>
  </si>
  <si>
    <t>[0.5]</t>
    <phoneticPr fontId="1" type="noConversion"/>
  </si>
  <si>
    <t>活动期间每日免费次数+2，摇钱树银两翻倍</t>
    <phoneticPr fontId="1" type="noConversion"/>
  </si>
  <si>
    <t>[101,102,103,104]</t>
    <phoneticPr fontId="1" type="noConversion"/>
  </si>
  <si>
    <t>剧情关卡制定掉落双倍</t>
    <phoneticPr fontId="1" type="noConversion"/>
  </si>
  <si>
    <t>{106:[1,1,7001]}</t>
    <phoneticPr fontId="1" type="noConversion"/>
  </si>
  <si>
    <t>{106:[1,1,50002]}</t>
    <phoneticPr fontId="1" type="noConversion"/>
  </si>
  <si>
    <t>{106:[1,1,60001]}</t>
    <phoneticPr fontId="1" type="noConversion"/>
  </si>
  <si>
    <t>{106:[1,1,50004]}</t>
    <phoneticPr fontId="1" type="noConversion"/>
  </si>
  <si>
    <t>{106:[1,1,8008]}</t>
    <phoneticPr fontId="1" type="noConversion"/>
  </si>
  <si>
    <t>{106:[1,1,8009]}</t>
    <phoneticPr fontId="1" type="noConversion"/>
  </si>
  <si>
    <t>[6]</t>
    <phoneticPr fontId="1" type="noConversion"/>
  </si>
  <si>
    <t>2019-12-31 23:59:59</t>
    <phoneticPr fontId="1" type="noConversion"/>
  </si>
  <si>
    <t>2015-06-30 23:59:59</t>
    <phoneticPr fontId="1" type="noConversion"/>
  </si>
  <si>
    <t>2015-08-10 00:00:01</t>
    <phoneticPr fontId="1" type="noConversion"/>
  </si>
  <si>
    <t>2015-08-16 23:59:59</t>
    <phoneticPr fontId="1" type="noConversion"/>
  </si>
  <si>
    <t>2015-01-01 00:00:01 - 2019-12-31 23:59:59</t>
    <phoneticPr fontId="1" type="noConversion"/>
  </si>
  <si>
    <t>2015-06-30 23:59:59</t>
    <phoneticPr fontId="1" type="noConversion"/>
  </si>
  <si>
    <t>2015-01-01 00:01:00 - 2015-06-30 23:59:59</t>
    <phoneticPr fontId="1" type="noConversion"/>
  </si>
  <si>
    <t>2015-08-10 00:00:01 - 2015-08-16 23:59:59</t>
    <phoneticPr fontId="1" type="noConversion"/>
  </si>
  <si>
    <t>2015-08-03 00:00:01</t>
    <phoneticPr fontId="1" type="noConversion"/>
  </si>
  <si>
    <t>2015-08-09 23:59:59</t>
    <phoneticPr fontId="1" type="noConversion"/>
  </si>
  <si>
    <t>float</t>
    <phoneticPr fontId="1" type="noConversion"/>
  </si>
  <si>
    <t>{110:[1,1,1001]}</t>
    <phoneticPr fontId="1" type="noConversion"/>
  </si>
  <si>
    <t>[103]</t>
    <phoneticPr fontId="1" type="noConversion"/>
  </si>
  <si>
    <t>{106:[1,1,6021]}</t>
    <phoneticPr fontId="1" type="noConversion"/>
  </si>
  <si>
    <t>{106:[1,1,6031]}</t>
    <phoneticPr fontId="1" type="noConversion"/>
  </si>
  <si>
    <t>{106:[1,1,6032]}</t>
  </si>
  <si>
    <t>{106:[1,1,6033]}</t>
  </si>
  <si>
    <t>{106:[1,1,6034]}</t>
  </si>
  <si>
    <t>{106:[1,1,6035]}</t>
  </si>
  <si>
    <t>{106:[1,1,6036]}</t>
  </si>
  <si>
    <t>{106:[1,1,6037]}</t>
  </si>
  <si>
    <t>{106:[1,1,7001]}</t>
    <phoneticPr fontId="1" type="noConversion"/>
  </si>
  <si>
    <t>type</t>
    <phoneticPr fontId="1" type="noConversion"/>
  </si>
  <si>
    <t>第1日登陆奖励</t>
    <phoneticPr fontId="1" type="noConversion"/>
  </si>
  <si>
    <t>第2日登陆奖励</t>
  </si>
  <si>
    <t>第3日登陆奖励</t>
  </si>
  <si>
    <t>第4日登陆奖励</t>
  </si>
  <si>
    <t>第5日登陆奖励</t>
  </si>
  <si>
    <t>第6日登陆奖励</t>
  </si>
  <si>
    <t>第7日登陆奖励</t>
  </si>
  <si>
    <t>[]</t>
    <phoneticPr fontId="1" type="noConversion"/>
  </si>
  <si>
    <t>累计充值</t>
    <phoneticPr fontId="1" type="noConversion"/>
  </si>
  <si>
    <t>第7日送魔武将</t>
    <phoneticPr fontId="1" type="noConversion"/>
  </si>
  <si>
    <t>第1日半价物品</t>
    <phoneticPr fontId="1" type="noConversion"/>
  </si>
  <si>
    <t>第2日半价物品</t>
  </si>
  <si>
    <t>第3日半价物品</t>
  </si>
  <si>
    <t>第4日半价物品</t>
  </si>
  <si>
    <t>第5日半价物品</t>
  </si>
  <si>
    <t>第6日半价物品</t>
  </si>
  <si>
    <t>第7日半价物品</t>
  </si>
  <si>
    <t>上阵全部武将等级达到20级</t>
    <phoneticPr fontId="1" type="noConversion"/>
  </si>
  <si>
    <t>拥有3名突破1的武将</t>
    <phoneticPr fontId="1" type="noConversion"/>
  </si>
  <si>
    <t>[]</t>
    <phoneticPr fontId="1" type="noConversion"/>
  </si>
  <si>
    <t>[]</t>
    <phoneticPr fontId="1" type="noConversion"/>
  </si>
  <si>
    <t>任意武将觉醒等级达到3级</t>
    <phoneticPr fontId="1" type="noConversion"/>
  </si>
  <si>
    <t>任意4件装备强化等级达到30级</t>
    <phoneticPr fontId="1" type="noConversion"/>
  </si>
  <si>
    <t>黄巾起义最高伤害达到50万</t>
    <phoneticPr fontId="1" type="noConversion"/>
  </si>
  <si>
    <t>秘境矿占领数量累计达到20个</t>
    <phoneticPr fontId="1" type="noConversion"/>
  </si>
  <si>
    <t>夺宝合成数量达到3个</t>
    <phoneticPr fontId="1" type="noConversion"/>
  </si>
  <si>
    <t>{105:[1,1,80002]}</t>
  </si>
  <si>
    <t>{105:[1,1,80003]}</t>
  </si>
  <si>
    <t>{105:[1,1,80004]}</t>
  </si>
  <si>
    <t>{105:[1,1,80005]}</t>
  </si>
  <si>
    <t>{106:[1,1,1000]}</t>
    <phoneticPr fontId="1" type="noConversion"/>
  </si>
  <si>
    <t>完成度上限</t>
    <phoneticPr fontId="1" type="noConversion"/>
  </si>
  <si>
    <t>DegreeOfCompletion</t>
    <phoneticPr fontId="1" type="noConversion"/>
  </si>
  <si>
    <t>int</t>
    <phoneticPr fontId="1" type="noConversion"/>
  </si>
  <si>
    <t>镶嵌10个2阶宝石</t>
    <phoneticPr fontId="1" type="noConversion"/>
  </si>
  <si>
    <t>领奖条件D</t>
    <phoneticPr fontId="1" type="noConversion"/>
  </si>
  <si>
    <t>parameterC</t>
    <phoneticPr fontId="1" type="noConversion"/>
  </si>
  <si>
    <t>parameterD</t>
    <phoneticPr fontId="1" type="noConversion"/>
  </si>
  <si>
    <t>[30]</t>
    <phoneticPr fontId="1" type="noConversion"/>
  </si>
  <si>
    <t>[100301]</t>
    <phoneticPr fontId="1" type="noConversion"/>
  </si>
  <si>
    <t>[10000]</t>
    <phoneticPr fontId="1" type="noConversion"/>
  </si>
  <si>
    <t>[]</t>
    <phoneticPr fontId="1" type="noConversion"/>
  </si>
  <si>
    <t>VIP3级 累计充值100</t>
    <phoneticPr fontId="1" type="noConversion"/>
  </si>
  <si>
    <t>VIP3级 单笔充值不低于30</t>
    <phoneticPr fontId="1" type="noConversion"/>
  </si>
  <si>
    <t>战队等级10级</t>
    <phoneticPr fontId="1" type="noConversion"/>
  </si>
  <si>
    <t>战力达到1万</t>
    <phoneticPr fontId="1" type="noConversion"/>
  </si>
  <si>
    <t>通关3-1</t>
    <phoneticPr fontId="1" type="noConversion"/>
  </si>
  <si>
    <t>VIP3级 累计充值100 单笔充值不低于30</t>
    <phoneticPr fontId="1" type="noConversion"/>
  </si>
  <si>
    <t>{}</t>
    <phoneticPr fontId="1" type="noConversion"/>
  </si>
  <si>
    <t>累计登录5天 战队等级10级 战力达到1万 通关3-1</t>
    <phoneticPr fontId="1" type="noConversion"/>
  </si>
  <si>
    <t xml:space="preserve">累计登陆5天 </t>
    <phoneticPr fontId="1" type="noConversion"/>
  </si>
  <si>
    <t>每日押运1次</t>
    <phoneticPr fontId="1" type="noConversion"/>
  </si>
  <si>
    <t>[]</t>
    <phoneticPr fontId="1" type="noConversion"/>
  </si>
  <si>
    <t>{}</t>
    <phoneticPr fontId="1" type="noConversion"/>
  </si>
  <si>
    <t>累计充值100</t>
    <phoneticPr fontId="1" type="noConversion"/>
  </si>
  <si>
    <t>{101:[1,1,10020]}</t>
    <phoneticPr fontId="1" type="noConversion"/>
  </si>
  <si>
    <t>{103:[1,1,1010043]}</t>
    <phoneticPr fontId="1" type="noConversion"/>
  </si>
  <si>
    <t>{103:[1,1,1010050]}</t>
    <phoneticPr fontId="1" type="noConversion"/>
  </si>
  <si>
    <t>神将招募兑换-大乔</t>
    <phoneticPr fontId="1" type="noConversion"/>
  </si>
  <si>
    <t>神将招募兑换-董卓</t>
    <phoneticPr fontId="1" type="noConversion"/>
  </si>
  <si>
    <t>[10001,10002,10003]</t>
    <phoneticPr fontId="1" type="noConversion"/>
  </si>
  <si>
    <t>[1,2,3]</t>
    <phoneticPr fontId="1" type="noConversion"/>
  </si>
  <si>
    <t>{103:[30,30,1010020]}</t>
    <phoneticPr fontId="1" type="noConversion"/>
  </si>
  <si>
    <t>{103:[60,60,1010020]}</t>
    <phoneticPr fontId="1" type="noConversion"/>
  </si>
  <si>
    <t>{103:[120,120,1010020]}</t>
    <phoneticPr fontId="1" type="noConversion"/>
  </si>
  <si>
    <t>{106:[1,1,8009]}</t>
    <phoneticPr fontId="1" type="noConversion"/>
  </si>
  <si>
    <t>1元购</t>
    <phoneticPr fontId="1" type="noConversion"/>
  </si>
  <si>
    <t>[100]</t>
    <phoneticPr fontId="1" type="noConversion"/>
  </si>
  <si>
    <t>{106:[1,1,11000002]}</t>
  </si>
  <si>
    <t>{106:[1,1,11000003]}</t>
  </si>
  <si>
    <t>{106:[1,1,11000004]}</t>
  </si>
  <si>
    <t>{106:[1,1,11000005]}</t>
  </si>
  <si>
    <t>{106:[1,1,11000006]}</t>
  </si>
  <si>
    <t>{106:[1,1,11100002]}</t>
  </si>
  <si>
    <t>{106:[1,1,11100003]}</t>
  </si>
  <si>
    <t>{106:[1,1,11100004]}</t>
  </si>
  <si>
    <t>{106:[1,1,11100005]}</t>
  </si>
  <si>
    <t>{106:[1,1,11100006]}</t>
  </si>
  <si>
    <t>{106:[1,1,11100007]}</t>
    <phoneticPr fontId="1" type="noConversion"/>
  </si>
  <si>
    <t>{105:[1,1,80006]}</t>
  </si>
  <si>
    <t>{105:[1,1,80007]}</t>
  </si>
  <si>
    <t>第7日送貂蝉</t>
    <phoneticPr fontId="1" type="noConversion"/>
  </si>
  <si>
    <t>{106:[1,1,11400002]}</t>
  </si>
  <si>
    <t>{106:[1,1,11400003]}</t>
  </si>
  <si>
    <t>{106:[1,1,11500002]}</t>
  </si>
  <si>
    <t>战队等级达到25级</t>
    <phoneticPr fontId="1" type="noConversion"/>
  </si>
  <si>
    <t>通关第5章</t>
    <phoneticPr fontId="1" type="noConversion"/>
  </si>
  <si>
    <t>通关第10章</t>
    <phoneticPr fontId="1" type="noConversion"/>
  </si>
  <si>
    <t>通关第15章</t>
    <phoneticPr fontId="1" type="noConversion"/>
  </si>
  <si>
    <t>擂台排名进入乡勇组</t>
    <phoneticPr fontId="1" type="noConversion"/>
  </si>
  <si>
    <t>擂台排名进入郡杰组</t>
    <phoneticPr fontId="1" type="noConversion"/>
  </si>
  <si>
    <t>擂台排名进入州侯组</t>
    <phoneticPr fontId="1" type="noConversion"/>
  </si>
  <si>
    <t>擂台排名进入国雄组</t>
    <phoneticPr fontId="1" type="noConversion"/>
  </si>
  <si>
    <t>擂台排名进入天下无双组</t>
    <phoneticPr fontId="1" type="noConversion"/>
  </si>
  <si>
    <t>{106:[1,1,11800001]}</t>
    <phoneticPr fontId="1" type="noConversion"/>
  </si>
  <si>
    <t>{106:[1,1,11800002]}</t>
  </si>
  <si>
    <t>{106:[1,1,11800003]}</t>
  </si>
  <si>
    <t>{106:[1,1,11800004]}</t>
  </si>
  <si>
    <t>阵上1名武将激活打通1阶经脉</t>
    <phoneticPr fontId="1" type="noConversion"/>
  </si>
  <si>
    <t>阵上3名武将激活打通2阶经脉</t>
    <phoneticPr fontId="1" type="noConversion"/>
  </si>
  <si>
    <t>阵上6名武将激活打通4阶经脉</t>
    <phoneticPr fontId="1" type="noConversion"/>
  </si>
  <si>
    <t>{106:[1,1,11800005]}</t>
    <phoneticPr fontId="1" type="noConversion"/>
  </si>
  <si>
    <t>{106:[1,1,11900002]}</t>
  </si>
  <si>
    <t>{106:[1,1,11900003]}</t>
    <phoneticPr fontId="1" type="noConversion"/>
  </si>
  <si>
    <t>{106:[1,1,11900001]}</t>
    <phoneticPr fontId="1" type="noConversion"/>
  </si>
  <si>
    <t>{106:[1,1,12100002]}</t>
  </si>
  <si>
    <t>{106:[1,1,12100003]}</t>
  </si>
  <si>
    <t>{106:[1,1,12100004]}</t>
  </si>
  <si>
    <t>{106:[1,1,12100005]}</t>
  </si>
  <si>
    <t>过关斩将通过虎牢关</t>
    <phoneticPr fontId="1" type="noConversion"/>
  </si>
  <si>
    <t>过关斩将通过嘉峪关</t>
    <phoneticPr fontId="1" type="noConversion"/>
  </si>
  <si>
    <t>过关斩将通过函谷关</t>
    <phoneticPr fontId="1" type="noConversion"/>
  </si>
  <si>
    <t>过关斩将通过雁门关</t>
    <phoneticPr fontId="1" type="noConversion"/>
  </si>
  <si>
    <t>通关试炼关卡第1章</t>
    <phoneticPr fontId="1" type="noConversion"/>
  </si>
  <si>
    <t>通关试炼关卡第2章</t>
  </si>
  <si>
    <t>通关试炼关卡第3章</t>
  </si>
  <si>
    <t>{106:[1,1,12400001]}</t>
    <phoneticPr fontId="1" type="noConversion"/>
  </si>
  <si>
    <t>{106:[1,1,12600001]}</t>
    <phoneticPr fontId="1" type="noConversion"/>
  </si>
  <si>
    <t>{106:[1,1,12600002]}</t>
  </si>
  <si>
    <t>{106:[1,1,12600003]}</t>
  </si>
  <si>
    <t>{106:[1,1,12600004]}</t>
  </si>
  <si>
    <t>黄巾起义单日累计伤害达到5万</t>
    <phoneticPr fontId="1" type="noConversion"/>
  </si>
  <si>
    <t>黄巾起义单日累计伤害达到10万</t>
    <phoneticPr fontId="1" type="noConversion"/>
  </si>
  <si>
    <t>黄巾起义单日累计伤害达到20万</t>
    <phoneticPr fontId="1" type="noConversion"/>
  </si>
  <si>
    <t>黄巾起义单日累计伤害达到50万</t>
    <phoneticPr fontId="1" type="noConversion"/>
  </si>
  <si>
    <t>战斗力达到5万</t>
    <phoneticPr fontId="1" type="noConversion"/>
  </si>
  <si>
    <t>战斗力达到10万</t>
    <phoneticPr fontId="1" type="noConversion"/>
  </si>
  <si>
    <t>{106:[1,1,13100001]}</t>
    <phoneticPr fontId="1" type="noConversion"/>
  </si>
  <si>
    <t>{106:[1,1,13100002]}</t>
  </si>
  <si>
    <t>{106:[1,1,13100003]}</t>
  </si>
  <si>
    <t>{106:[1,1,13100004]}</t>
  </si>
  <si>
    <t>{106:[1,1,11500003]}</t>
    <phoneticPr fontId="1" type="noConversion"/>
  </si>
  <si>
    <t>{106:[1,1,13200001]}</t>
    <phoneticPr fontId="1" type="noConversion"/>
  </si>
  <si>
    <t>{106:[1,1,13200002]}</t>
  </si>
  <si>
    <t>{106:[1,1,13200003]}</t>
  </si>
  <si>
    <t>战队等级达到50级</t>
    <phoneticPr fontId="1" type="noConversion"/>
  </si>
  <si>
    <t>战队等级达到10级</t>
    <phoneticPr fontId="1" type="noConversion"/>
  </si>
  <si>
    <t>战队等级达到35级</t>
    <phoneticPr fontId="1" type="noConversion"/>
  </si>
  <si>
    <t>战队等级达到40级</t>
    <phoneticPr fontId="1" type="noConversion"/>
  </si>
  <si>
    <t>战队等级达到45级</t>
    <phoneticPr fontId="1" type="noConversion"/>
  </si>
  <si>
    <t>活动奖励</t>
    <phoneticPr fontId="1" type="noConversion"/>
  </si>
  <si>
    <t>[]</t>
    <phoneticPr fontId="1" type="noConversion"/>
  </si>
  <si>
    <t>[]</t>
    <phoneticPr fontId="1" type="noConversion"/>
  </si>
  <si>
    <t>等级到达15级可获得98元宝</t>
    <rPh sb="0" eb="14">
      <t>tian</t>
    </rPh>
    <phoneticPr fontId="1" type="noConversion"/>
  </si>
  <si>
    <t>等级到达25级可获得998元宝</t>
    <rPh sb="0" eb="15">
      <t>tian</t>
    </rPh>
    <phoneticPr fontId="1" type="noConversion"/>
  </si>
  <si>
    <t>等级到达35级可获得1998元宝</t>
    <rPh sb="0" eb="16">
      <t>tian</t>
    </rPh>
    <phoneticPr fontId="1" type="noConversion"/>
  </si>
  <si>
    <t>等级到达45级可获得2998元宝</t>
    <rPh sb="0" eb="16">
      <t>tian</t>
    </rPh>
    <phoneticPr fontId="1" type="noConversion"/>
  </si>
  <si>
    <t>等级到达55级可获得3998元宝</t>
    <rPh sb="0" eb="16">
      <t>tian</t>
    </rPh>
    <phoneticPr fontId="1" type="noConversion"/>
  </si>
  <si>
    <t>{107:[98,98,2]}</t>
    <phoneticPr fontId="1" type="noConversion"/>
  </si>
  <si>
    <t>{107:[998,998,2]}</t>
    <phoneticPr fontId="1" type="noConversion"/>
  </si>
  <si>
    <t>{107:[1998,1998,2]}</t>
    <phoneticPr fontId="1" type="noConversion"/>
  </si>
  <si>
    <t>{107:[2998,2998,2]}</t>
    <phoneticPr fontId="1" type="noConversion"/>
  </si>
  <si>
    <t>{107:[3998,3998,2]}</t>
    <phoneticPr fontId="1" type="noConversion"/>
  </si>
  <si>
    <t>{106:[1,1,1000]}</t>
    <phoneticPr fontId="1" type="noConversion"/>
  </si>
  <si>
    <t>{106:[1,1,11000007]}</t>
    <phoneticPr fontId="1" type="noConversion"/>
  </si>
  <si>
    <t>{106:[1,1,11300001]}</t>
    <phoneticPr fontId="1" type="noConversion"/>
  </si>
  <si>
    <t>领奖条件E</t>
    <phoneticPr fontId="1" type="noConversion"/>
  </si>
  <si>
    <t>parameterE</t>
    <phoneticPr fontId="1" type="noConversion"/>
  </si>
  <si>
    <t>dict</t>
    <phoneticPr fontId="1" type="noConversion"/>
  </si>
  <si>
    <t>{}</t>
    <phoneticPr fontId="1" type="noConversion"/>
  </si>
  <si>
    <t>{}</t>
    <phoneticPr fontId="1" type="noConversion"/>
  </si>
  <si>
    <t>{106:[1,1,11600001]}</t>
    <phoneticPr fontId="1" type="noConversion"/>
  </si>
  <si>
    <t>{106:[1,1,11600002]}</t>
    <phoneticPr fontId="1" type="noConversion"/>
  </si>
  <si>
    <t>{106:[1,1,11600003]}</t>
  </si>
  <si>
    <t>{106:[1,1,11700001]}</t>
    <phoneticPr fontId="1" type="noConversion"/>
  </si>
  <si>
    <t>{106:[1,1,11900001]}</t>
    <phoneticPr fontId="1" type="noConversion"/>
  </si>
  <si>
    <t>{106:[1,1,11900003]}</t>
  </si>
  <si>
    <t>{106:[1,1,12000001]}</t>
    <phoneticPr fontId="1" type="noConversion"/>
  </si>
  <si>
    <t>{106:[1,1,12000002]}</t>
  </si>
  <si>
    <t>{106:[1,1,12000003]}</t>
  </si>
  <si>
    <t>{106:[1,1,12300001]}</t>
    <phoneticPr fontId="1" type="noConversion"/>
  </si>
  <si>
    <t>{106:[1,1,12300003]}</t>
  </si>
  <si>
    <t>阵上1名武将突破不低于1级</t>
    <phoneticPr fontId="1" type="noConversion"/>
  </si>
  <si>
    <t>阵上2名武将突破不低于1级</t>
    <phoneticPr fontId="1" type="noConversion"/>
  </si>
  <si>
    <t>阵上3名武将突破不低于1级</t>
    <phoneticPr fontId="1" type="noConversion"/>
  </si>
  <si>
    <t>阵上3名武将突破不低于2级</t>
    <phoneticPr fontId="1" type="noConversion"/>
  </si>
  <si>
    <t>{106:[1,1,12700001]}</t>
    <phoneticPr fontId="1" type="noConversion"/>
  </si>
  <si>
    <t>{106:[1,1,12700002]}</t>
  </si>
  <si>
    <t>{106:[1,1,12700003]}</t>
  </si>
  <si>
    <t>{106:[1,1,12700004]}</t>
  </si>
  <si>
    <t>阵上3名武镶嵌满2阶宝石</t>
    <phoneticPr fontId="1" type="noConversion"/>
  </si>
  <si>
    <t>阵上6名武镶嵌满2阶宝石</t>
    <phoneticPr fontId="1" type="noConversion"/>
  </si>
  <si>
    <t>阵上6名武镶嵌满3阶宝石</t>
    <phoneticPr fontId="1" type="noConversion"/>
  </si>
  <si>
    <t>{106:[1,1,13000001]}</t>
    <phoneticPr fontId="1" type="noConversion"/>
  </si>
  <si>
    <t>{106:[1,1,13000002]}</t>
  </si>
  <si>
    <t>{106:[1,1,13000003]}</t>
  </si>
  <si>
    <t>{106:[1,1,12800001]}</t>
    <phoneticPr fontId="1" type="noConversion"/>
  </si>
  <si>
    <t>{106:[1,1,12800002]}</t>
  </si>
  <si>
    <t>{106:[1,1,12800003]}</t>
  </si>
  <si>
    <t>{106:[1,1,12900001]}</t>
    <phoneticPr fontId="1" type="noConversion"/>
  </si>
  <si>
    <t>{106:[1,1,12900002]}</t>
  </si>
  <si>
    <t>{106:[1,1,12900003]}</t>
  </si>
  <si>
    <t>累计占领10个1阶宝石矿</t>
    <phoneticPr fontId="1" type="noConversion"/>
  </si>
  <si>
    <t>累计占领5个2阶宝石矿</t>
    <phoneticPr fontId="1" type="noConversion"/>
  </si>
  <si>
    <t>累计占领1个3阶宝石矿</t>
    <phoneticPr fontId="1" type="noConversion"/>
  </si>
  <si>
    <t>宝石秘境刷新5次</t>
    <phoneticPr fontId="1" type="noConversion"/>
  </si>
  <si>
    <t>{1:5}</t>
    <phoneticPr fontId="1" type="noConversion"/>
  </si>
  <si>
    <t>宝石收取20次</t>
    <phoneticPr fontId="1" type="noConversion"/>
  </si>
  <si>
    <t>{1:20}</t>
    <phoneticPr fontId="1" type="noConversion"/>
  </si>
  <si>
    <t>合成5个绿色宝物</t>
    <phoneticPr fontId="1" type="noConversion"/>
  </si>
  <si>
    <t>合成2品以上宝物和饰品各2个</t>
    <phoneticPr fontId="1" type="noConversion"/>
  </si>
  <si>
    <t>[]</t>
    <phoneticPr fontId="1" type="noConversion"/>
  </si>
  <si>
    <t>{6:5,7:1}</t>
    <phoneticPr fontId="1" type="noConversion"/>
  </si>
  <si>
    <t>{7:4,8:25}</t>
    <phoneticPr fontId="1" type="noConversion"/>
  </si>
  <si>
    <t>{7:4,8:35}</t>
    <phoneticPr fontId="1" type="noConversion"/>
  </si>
  <si>
    <t>{3:1}</t>
    <phoneticPr fontId="1" type="noConversion"/>
  </si>
  <si>
    <t>{1:2}</t>
    <phoneticPr fontId="1" type="noConversion"/>
  </si>
  <si>
    <t>{1:4}</t>
    <phoneticPr fontId="1" type="noConversion"/>
  </si>
  <si>
    <t>{1:5}</t>
    <phoneticPr fontId="1" type="noConversion"/>
  </si>
  <si>
    <t>{1:2}</t>
    <phoneticPr fontId="1" type="noConversion"/>
  </si>
  <si>
    <t>{1:4}</t>
    <phoneticPr fontId="1" type="noConversion"/>
  </si>
  <si>
    <t>{1:5}</t>
    <phoneticPr fontId="1" type="noConversion"/>
  </si>
  <si>
    <t>{1:2}</t>
    <phoneticPr fontId="1" type="noConversion"/>
  </si>
  <si>
    <t>{1:1}</t>
    <phoneticPr fontId="1" type="noConversion"/>
  </si>
  <si>
    <t>{1:3}</t>
    <phoneticPr fontId="1" type="noConversion"/>
  </si>
  <si>
    <t>{6:5,7:4}</t>
    <phoneticPr fontId="1" type="noConversion"/>
  </si>
  <si>
    <t>{6:5,7:3}</t>
    <phoneticPr fontId="1" type="noConversion"/>
  </si>
  <si>
    <t>{6:5,7:2}</t>
    <phoneticPr fontId="1" type="noConversion"/>
  </si>
  <si>
    <t>合成4个绿色饰品</t>
    <phoneticPr fontId="1" type="noConversion"/>
  </si>
  <si>
    <t>{106:[1,1,12500001]}</t>
    <phoneticPr fontId="1" type="noConversion"/>
  </si>
  <si>
    <t>{106:[1,1,12500002]}</t>
  </si>
  <si>
    <t>{106:[1,1,12500003]}</t>
  </si>
  <si>
    <t>{106:[1,1,12500004]}</t>
  </si>
  <si>
    <t>{106:[1,1,12500005]}</t>
  </si>
  <si>
    <t>{106:[1,1,12100001]}</t>
    <phoneticPr fontId="1" type="noConversion"/>
  </si>
  <si>
    <t>过关斩将通过潼关</t>
    <phoneticPr fontId="1" type="noConversion"/>
  </si>
  <si>
    <t>{106:[1,1,12200001]}</t>
    <phoneticPr fontId="1" type="noConversion"/>
  </si>
  <si>
    <t>{106:[1,1,12200002]}</t>
    <phoneticPr fontId="1" type="noConversion"/>
  </si>
  <si>
    <t>{106:[1,1,12200003]}</t>
    <phoneticPr fontId="1" type="noConversion"/>
  </si>
  <si>
    <t>{106:[1,1,12400002]}</t>
    <phoneticPr fontId="1" type="noConversion"/>
  </si>
  <si>
    <t>{106:[1,1,12400003]}</t>
    <phoneticPr fontId="1" type="noConversion"/>
  </si>
  <si>
    <t>{2:1}</t>
    <phoneticPr fontId="1" type="noConversion"/>
  </si>
  <si>
    <t>{2:2}</t>
    <phoneticPr fontId="1" type="noConversion"/>
  </si>
  <si>
    <t>{2:3}</t>
    <phoneticPr fontId="1" type="noConversion"/>
  </si>
  <si>
    <t>{1:2}</t>
    <phoneticPr fontId="1" type="noConversion"/>
  </si>
  <si>
    <t>{1:3}</t>
    <phoneticPr fontId="1" type="noConversion"/>
  </si>
  <si>
    <t>{1:4}</t>
    <phoneticPr fontId="1" type="noConversion"/>
  </si>
  <si>
    <t>{106:[1,1,11700002]}</t>
    <phoneticPr fontId="1" type="noConversion"/>
  </si>
  <si>
    <t>{106:[1,1,11700003]}</t>
    <phoneticPr fontId="1" type="noConversion"/>
  </si>
  <si>
    <t>{9:2,10:40}</t>
    <phoneticPr fontId="1" type="noConversion"/>
  </si>
  <si>
    <t>{9:3,10:40}</t>
    <phoneticPr fontId="1" type="noConversion"/>
  </si>
  <si>
    <t>参与招财活动获得大量银两</t>
    <phoneticPr fontId="1" type="noConversion"/>
  </si>
  <si>
    <t>{106:[1,1,11400001]}</t>
    <phoneticPr fontId="1" type="noConversion"/>
  </si>
  <si>
    <t>{106:[1,1,11500001]}</t>
    <phoneticPr fontId="1" type="noConversion"/>
  </si>
  <si>
    <t>{106:[1,1,11100001]}</t>
    <phoneticPr fontId="1" type="noConversion"/>
  </si>
  <si>
    <t>{106:[1,1,130]}</t>
    <phoneticPr fontId="1" type="noConversion"/>
  </si>
  <si>
    <t>{103:[30,30,1010044]}</t>
    <phoneticPr fontId="1" type="noConversion"/>
  </si>
  <si>
    <t>[]</t>
    <phoneticPr fontId="1" type="noConversion"/>
  </si>
  <si>
    <t>[]</t>
    <phoneticPr fontId="1" type="noConversion"/>
  </si>
  <si>
    <t>{2:1}</t>
    <phoneticPr fontId="1" type="noConversion"/>
  </si>
  <si>
    <t>{1:1,3:3,4:1}</t>
    <phoneticPr fontId="1" type="noConversion"/>
  </si>
  <si>
    <t>{}</t>
    <phoneticPr fontId="1" type="noConversion"/>
  </si>
  <si>
    <t>剧情关卡7-8,典韦碎片掉落4倍</t>
    <phoneticPr fontId="1" type="noConversion"/>
  </si>
  <si>
    <t>所有通关的剧情关卡，武将碎片掉落3倍</t>
    <phoneticPr fontId="1" type="noConversion"/>
  </si>
  <si>
    <t>所有3星通关的剧情关卡，掉落2倍</t>
    <phoneticPr fontId="1" type="noConversion"/>
  </si>
  <si>
    <t>{7:1}</t>
    <phoneticPr fontId="1" type="noConversion"/>
  </si>
  <si>
    <t>{103:[30,30,1010042]}</t>
    <phoneticPr fontId="1" type="noConversion"/>
  </si>
  <si>
    <t>{103:[50,50,1010042]}</t>
    <phoneticPr fontId="1" type="noConversion"/>
  </si>
  <si>
    <t>{103:[100,100,1010042]}</t>
    <phoneticPr fontId="1" type="noConversion"/>
  </si>
  <si>
    <t>{6:2,7:2}</t>
    <phoneticPr fontId="1" type="noConversion"/>
  </si>
  <si>
    <t>{6:4,7:2}</t>
    <phoneticPr fontId="1" type="noConversion"/>
  </si>
  <si>
    <t>{7:4,8:15}</t>
    <phoneticPr fontId="1" type="noConversion"/>
  </si>
  <si>
    <t>阵上1名武将任意穿戴4件装备且强化均等级不低于15级</t>
  </si>
  <si>
    <t>阵上3名武将任意穿戴4件装备且强化均等级不低于25级</t>
  </si>
  <si>
    <t>阵上3名武将任意穿戴4件装备且强化均等级不低于35级</t>
  </si>
  <si>
    <t>阵上3名武将均穿戴2件绿色或绿色以上品质装备</t>
  </si>
  <si>
    <t>阵上2名武将均穿戴2件蓝色或蓝色以上品质装备</t>
  </si>
  <si>
    <t>阵上1名武将穿戴1件紫色或紫色以上品质装备</t>
  </si>
  <si>
    <t>阵上1名武将激活打通1阶任脉</t>
    <phoneticPr fontId="1" type="noConversion"/>
  </si>
  <si>
    <t>阵上2名武将激活打通2阶督脉</t>
    <phoneticPr fontId="1" type="noConversion"/>
  </si>
  <si>
    <t>阵上3名武将激活打通2阶督脉</t>
    <phoneticPr fontId="1" type="noConversion"/>
  </si>
  <si>
    <t>阵上2名武将均穿戴4件紫色或紫色以上品质装备</t>
  </si>
  <si>
    <t>阵上1名武将穿戴2件紫色或紫色以上品质装备</t>
  </si>
  <si>
    <t>阵上1名武将穿戴3件紫色或紫色以上品质装备</t>
  </si>
  <si>
    <t>合成2件绿色或绿色以上品质的宝物或饰品</t>
  </si>
  <si>
    <t>合成4件蓝色或蓝色以上品质的宝物或饰品</t>
  </si>
  <si>
    <t>合成6件紫色或紫色以上品质的宝物或饰品</t>
  </si>
  <si>
    <t>合成1件绿色或绿色以上品质的宝物或饰品</t>
  </si>
  <si>
    <t>合成1件蓝色或蓝色以上品质的宝物或饰品</t>
  </si>
  <si>
    <t>合成1件紫色或紫色以上品质的宝物或饰品</t>
  </si>
  <si>
    <t>阵上3名武将突破不低于3级</t>
    <phoneticPr fontId="1" type="noConversion"/>
  </si>
  <si>
    <t>{3:2}</t>
    <phoneticPr fontId="1" type="noConversion"/>
  </si>
  <si>
    <t>阵上1名武将觉醒不低于1级</t>
    <phoneticPr fontId="1" type="noConversion"/>
  </si>
  <si>
    <t>阵上2名武将觉醒不低于1级</t>
    <phoneticPr fontId="1" type="noConversion"/>
  </si>
  <si>
    <t>阵上3名武将觉醒不低于2级</t>
    <phoneticPr fontId="1" type="noConversion"/>
  </si>
  <si>
    <t>阵上6名武将觉醒不低于2级</t>
    <phoneticPr fontId="1" type="noConversion"/>
  </si>
  <si>
    <t>合成一个2阶或2阶以上宝石</t>
    <phoneticPr fontId="1" type="noConversion"/>
  </si>
  <si>
    <t>合成一个3阶或3阶以上宝石</t>
    <phoneticPr fontId="1" type="noConversion"/>
  </si>
  <si>
    <t>合成一个4阶宝石</t>
    <phoneticPr fontId="1" type="noConversion"/>
  </si>
  <si>
    <t>战斗力达到15万</t>
    <phoneticPr fontId="1" type="noConversion"/>
  </si>
  <si>
    <t>战斗力达到20万</t>
    <phoneticPr fontId="1" type="noConversion"/>
  </si>
  <si>
    <t>1</t>
    <phoneticPr fontId="1" type="noConversion"/>
  </si>
  <si>
    <t>7</t>
  </si>
  <si>
    <t>7</t>
    <phoneticPr fontId="1" type="noConversion"/>
  </si>
  <si>
    <t>升级奖励</t>
    <phoneticPr fontId="1" type="noConversion"/>
  </si>
  <si>
    <t>2019-12-31 23:59:59</t>
  </si>
  <si>
    <t>每日参与圣兽2次</t>
    <phoneticPr fontId="1" type="noConversion"/>
  </si>
  <si>
    <t>3</t>
  </si>
  <si>
    <t>0</t>
    <phoneticPr fontId="1" type="noConversion"/>
  </si>
  <si>
    <t>{106:[1,1,13300001]}</t>
    <phoneticPr fontId="1" type="noConversion"/>
  </si>
  <si>
    <t>VIP4级 消耗元宝60</t>
    <phoneticPr fontId="1" type="noConversion"/>
  </si>
  <si>
    <t>1</t>
    <phoneticPr fontId="1" type="noConversion"/>
  </si>
  <si>
    <t>7</t>
    <phoneticPr fontId="1" type="noConversion"/>
  </si>
  <si>
    <t>1</t>
    <phoneticPr fontId="1" type="noConversion"/>
  </si>
  <si>
    <t>7</t>
    <phoneticPr fontId="1" type="noConversion"/>
  </si>
  <si>
    <t>{106:[1,1,13400001]}</t>
    <phoneticPr fontId="1" type="noConversion"/>
  </si>
  <si>
    <t>{106:[1,1,13400002]}</t>
  </si>
  <si>
    <t>{106:[1,1,13400003]}</t>
  </si>
  <si>
    <t>{106:[1,1,13400004]}</t>
  </si>
  <si>
    <t>累计消耗300元宝</t>
    <phoneticPr fontId="1" type="noConversion"/>
  </si>
  <si>
    <t>累计消耗800元宝</t>
    <phoneticPr fontId="1" type="noConversion"/>
  </si>
  <si>
    <t>累计消耗3000元宝</t>
    <phoneticPr fontId="1" type="noConversion"/>
  </si>
  <si>
    <t>累计消耗5000元宝</t>
    <phoneticPr fontId="1" type="noConversion"/>
  </si>
  <si>
    <t>3</t>
    <phoneticPr fontId="1" type="noConversion"/>
  </si>
  <si>
    <t>0</t>
    <phoneticPr fontId="1" type="noConversion"/>
  </si>
  <si>
    <t>240</t>
    <phoneticPr fontId="1" type="noConversion"/>
  </si>
  <si>
    <t>{1:1,3:1,5:[103,0]}</t>
    <phoneticPr fontId="1" type="noConversion"/>
  </si>
  <si>
    <t>{107:[1,1,1]}</t>
  </si>
  <si>
    <t>8</t>
    <phoneticPr fontId="1" type="noConversion"/>
  </si>
  <si>
    <t>17</t>
    <phoneticPr fontId="1" type="noConversion"/>
  </si>
  <si>
    <t>14</t>
    <phoneticPr fontId="1" type="noConversion"/>
  </si>
  <si>
    <t>{2:[100708],6:[103,1010053]}</t>
    <phoneticPr fontId="1" type="noConversion"/>
  </si>
  <si>
    <t>{106:[1,1,13500002]}</t>
  </si>
  <si>
    <t>{106:[1,1,13500003]}</t>
  </si>
  <si>
    <t>{106:[1,1,13500004]}</t>
  </si>
  <si>
    <t>{106:[1,1,13500005]}</t>
  </si>
  <si>
    <t>{106:[1,1,13500006]}</t>
  </si>
  <si>
    <t>{106:[1,1,13600002]}</t>
  </si>
  <si>
    <t>{106:[1,1,13600003]}</t>
  </si>
  <si>
    <t>{106:[1,1,13600004]}</t>
  </si>
  <si>
    <t>{103:[30,30,1010044]}</t>
    <phoneticPr fontId="1" type="noConversion"/>
  </si>
  <si>
    <t>{106:[1,1,13800002]}</t>
  </si>
  <si>
    <t>每日首充30元</t>
    <phoneticPr fontId="1" type="noConversion"/>
  </si>
  <si>
    <t>每日首充98元</t>
    <phoneticPr fontId="1" type="noConversion"/>
  </si>
  <si>
    <t>每日首充198元</t>
    <phoneticPr fontId="1" type="noConversion"/>
  </si>
  <si>
    <t>8</t>
    <phoneticPr fontId="1" type="noConversion"/>
  </si>
  <si>
    <t>14</t>
    <phoneticPr fontId="1" type="noConversion"/>
  </si>
  <si>
    <t>{106:[1,1,13800001]}</t>
    <phoneticPr fontId="1" type="noConversion"/>
  </si>
  <si>
    <t>{106:[1,1,13900001]}</t>
    <phoneticPr fontId="1" type="noConversion"/>
  </si>
  <si>
    <t>{106:[1,1,13900002]}</t>
  </si>
  <si>
    <t>{106:[1,1,13900003]}</t>
  </si>
  <si>
    <t>{106:[1,1,13900004]}</t>
  </si>
  <si>
    <t>{106:[1,1,13900005]}</t>
  </si>
  <si>
    <t>8</t>
    <phoneticPr fontId="1" type="noConversion"/>
  </si>
  <si>
    <t>累计充值1888元</t>
    <phoneticPr fontId="1" type="noConversion"/>
  </si>
  <si>
    <t>累计充值88元</t>
    <phoneticPr fontId="1" type="noConversion"/>
  </si>
  <si>
    <t>累计充值188元</t>
    <phoneticPr fontId="1" type="noConversion"/>
  </si>
  <si>
    <t>累计充值388元</t>
    <phoneticPr fontId="1" type="noConversion"/>
  </si>
  <si>
    <t>累计充值588元</t>
    <phoneticPr fontId="1" type="noConversion"/>
  </si>
  <si>
    <t>{106:[1,1,11000001]}</t>
    <phoneticPr fontId="1" type="noConversion"/>
  </si>
  <si>
    <t>累计参与名将招募10次</t>
    <phoneticPr fontId="1" type="noConversion"/>
  </si>
  <si>
    <t>累计参与名将招募20次</t>
    <phoneticPr fontId="1" type="noConversion"/>
  </si>
  <si>
    <t>累计参与名将招募30次</t>
    <phoneticPr fontId="1" type="noConversion"/>
  </si>
  <si>
    <t>累计参与名将招募50次</t>
    <phoneticPr fontId="1" type="noConversion"/>
  </si>
  <si>
    <t>12</t>
    <phoneticPr fontId="1" type="noConversion"/>
  </si>
  <si>
    <t>{105:[1,1,80001]}</t>
    <phoneticPr fontId="1" type="noConversion"/>
  </si>
  <si>
    <t>{5:2}</t>
    <phoneticPr fontId="1" type="noConversion"/>
  </si>
  <si>
    <t>{5:3}</t>
    <phoneticPr fontId="1" type="noConversion"/>
  </si>
  <si>
    <t>[]</t>
    <phoneticPr fontId="1" type="noConversion"/>
  </si>
  <si>
    <t>{1:1}</t>
    <phoneticPr fontId="1" type="noConversion"/>
  </si>
  <si>
    <t>累计参与良将招募22次</t>
    <phoneticPr fontId="1" type="noConversion"/>
  </si>
  <si>
    <t>0</t>
    <phoneticPr fontId="1" type="noConversion"/>
  </si>
  <si>
    <t>[1]</t>
    <phoneticPr fontId="1" type="noConversion"/>
  </si>
  <si>
    <t>{106:[1,1,13000006]}</t>
    <phoneticPr fontId="1" type="noConversion"/>
  </si>
  <si>
    <t>{106:[1,1,13000007]}</t>
    <phoneticPr fontId="1" type="noConversion"/>
  </si>
  <si>
    <t>2016-02-01 00:00:01</t>
    <phoneticPr fontId="1" type="noConversion"/>
  </si>
  <si>
    <t>2016-02-10 00:00:01</t>
    <phoneticPr fontId="1" type="noConversion"/>
  </si>
  <si>
    <t>{106:[1,1,13700001]}</t>
    <phoneticPr fontId="1" type="noConversion"/>
  </si>
  <si>
    <t>每日劫运2次</t>
    <phoneticPr fontId="1" type="noConversion"/>
  </si>
  <si>
    <t>{106:[1,1,13500007]}</t>
    <phoneticPr fontId="1" type="noConversion"/>
  </si>
  <si>
    <t>{106:[1,1,14300001]}</t>
    <phoneticPr fontId="1" type="noConversion"/>
  </si>
  <si>
    <t>{106:[1,1,14300002]}</t>
    <phoneticPr fontId="1" type="noConversion"/>
  </si>
  <si>
    <t>每日累计消耗188元宝</t>
    <phoneticPr fontId="1" type="noConversion"/>
  </si>
  <si>
    <t>每日累计消耗588元宝</t>
    <phoneticPr fontId="1" type="noConversion"/>
  </si>
  <si>
    <t>每日累计消耗1888元宝</t>
    <phoneticPr fontId="1" type="noConversion"/>
  </si>
  <si>
    <t>{106:[1,1,14300003]}</t>
    <phoneticPr fontId="1" type="noConversion"/>
  </si>
  <si>
    <t>2016-02-05 00:00:01</t>
    <phoneticPr fontId="1" type="noConversion"/>
  </si>
  <si>
    <t>2016-02-07 23:59:59</t>
    <phoneticPr fontId="1" type="noConversion"/>
  </si>
  <si>
    <t>2016-02-07 23:59:59</t>
    <phoneticPr fontId="1" type="noConversion"/>
  </si>
  <si>
    <t>{106:[1,1,8002]}</t>
    <phoneticPr fontId="1" type="noConversion"/>
  </si>
  <si>
    <t>2016-02-08 00:00:01</t>
    <phoneticPr fontId="1" type="noConversion"/>
  </si>
  <si>
    <t>2016-02-14 23:59:59</t>
    <phoneticPr fontId="1" type="noConversion"/>
  </si>
  <si>
    <t>2016-02-14 23:59:59</t>
    <phoneticPr fontId="1" type="noConversion"/>
  </si>
  <si>
    <t>每日累计消耗体力300</t>
    <phoneticPr fontId="1" type="noConversion"/>
  </si>
  <si>
    <t>每日累计消耗体力800</t>
    <phoneticPr fontId="1" type="noConversion"/>
  </si>
  <si>
    <t>{106:[1,1,14100001]}</t>
    <phoneticPr fontId="1" type="noConversion"/>
  </si>
  <si>
    <t>{106:[1,1,14100002]}</t>
  </si>
  <si>
    <t>{106:[1,1,14100003]}</t>
  </si>
  <si>
    <t>{106:[1,1,14100005]}</t>
  </si>
  <si>
    <t>{106:[1,1,14100006]}</t>
  </si>
  <si>
    <t>{106:[1,1,14100007]}</t>
  </si>
  <si>
    <t>{106:[1,1,14100008]}</t>
  </si>
  <si>
    <t>{106:[1,1,14100009]}</t>
  </si>
  <si>
    <t>{106:[1,1,14100010]}</t>
  </si>
  <si>
    <t>{106:[1,1,14100011]}</t>
  </si>
  <si>
    <t>{106:[1,1,14100012]}</t>
  </si>
  <si>
    <t>{106:[1,1,14100013]}</t>
  </si>
  <si>
    <t>{106:[1,1,14100014]}</t>
  </si>
  <si>
    <t>{106:[1,1,13000005]}</t>
    <phoneticPr fontId="1" type="noConversion"/>
  </si>
  <si>
    <t>[1]</t>
    <phoneticPr fontId="1" type="noConversion"/>
  </si>
  <si>
    <t>2016-02-07 23:59:59</t>
    <phoneticPr fontId="1" type="noConversion"/>
  </si>
  <si>
    <t>{106:[1,1,14100004]}</t>
    <phoneticPr fontId="1" type="noConversion"/>
  </si>
  <si>
    <t>[0]</t>
    <phoneticPr fontId="1" type="noConversion"/>
  </si>
  <si>
    <t>list</t>
    <phoneticPr fontId="1" type="noConversion"/>
  </si>
  <si>
    <t>open_zone</t>
    <phoneticPr fontId="1" type="noConversion"/>
  </si>
  <si>
    <t>dict</t>
    <phoneticPr fontId="1" type="noConversion"/>
  </si>
  <si>
    <t>[]</t>
    <phoneticPr fontId="1" type="noConversion"/>
  </si>
  <si>
    <t>{}</t>
    <phoneticPr fontId="1" type="noConversion"/>
  </si>
  <si>
    <t>VIP礼包</t>
    <phoneticPr fontId="1" type="noConversion"/>
  </si>
  <si>
    <t>首充双倍</t>
    <phoneticPr fontId="1" type="noConversion"/>
  </si>
  <si>
    <t>美味大餐</t>
    <phoneticPr fontId="1" type="noConversion"/>
  </si>
  <si>
    <t>礼品吗</t>
    <phoneticPr fontId="1" type="noConversion"/>
  </si>
  <si>
    <t>精彩活动</t>
    <phoneticPr fontId="1" type="noConversion"/>
  </si>
  <si>
    <t>2015-02-08 00:00:01</t>
    <phoneticPr fontId="1" type="noConversion"/>
  </si>
  <si>
    <t>2019-02-14 23:59:59</t>
    <phoneticPr fontId="1" type="noConversion"/>
  </si>
  <si>
    <t>2016-02-08 00:00:01</t>
    <phoneticPr fontId="1" type="noConversion"/>
  </si>
  <si>
    <t>单笔充值6元</t>
    <phoneticPr fontId="1" type="noConversion"/>
  </si>
  <si>
    <t>单笔充值30元</t>
    <phoneticPr fontId="1" type="noConversion"/>
  </si>
  <si>
    <t>单笔充值98元</t>
    <phoneticPr fontId="1" type="noConversion"/>
  </si>
  <si>
    <t>单笔充值198元</t>
    <phoneticPr fontId="1" type="noConversion"/>
  </si>
  <si>
    <t>2016-02-11 23:59:59</t>
    <phoneticPr fontId="1" type="noConversion"/>
  </si>
  <si>
    <t>2016-02-10 23:59:59</t>
    <phoneticPr fontId="1" type="noConversion"/>
  </si>
  <si>
    <t>2016-02-13 23:59:59</t>
    <phoneticPr fontId="1" type="noConversion"/>
  </si>
  <si>
    <t>2016-02-14 00:00:01</t>
    <phoneticPr fontId="1" type="noConversion"/>
  </si>
  <si>
    <t>2016-02-14 00:00:01</t>
    <phoneticPr fontId="1" type="noConversion"/>
  </si>
  <si>
    <t>2016-02-11 00:00:01</t>
    <phoneticPr fontId="1" type="noConversion"/>
  </si>
  <si>
    <t>2016-02-12 00:00:01</t>
    <phoneticPr fontId="1" type="noConversion"/>
  </si>
  <si>
    <t>2016-02-13 00:00:01</t>
    <phoneticPr fontId="1" type="noConversion"/>
  </si>
  <si>
    <t>2016-02-12 23:59:59</t>
    <phoneticPr fontId="1" type="noConversion"/>
  </si>
  <si>
    <t>{101:[1,1,10066]}</t>
    <phoneticPr fontId="1" type="noConversion"/>
  </si>
  <si>
    <t>{106:[1,1,14100015]}</t>
    <phoneticPr fontId="1" type="noConversion"/>
  </si>
  <si>
    <t>{106:[1,1,14100016]}</t>
  </si>
  <si>
    <t>{106:[1,1,14100017]}</t>
  </si>
  <si>
    <t>{106:[1,1,14100018]}</t>
  </si>
  <si>
    <t>{106:[1,1,14100019]}</t>
  </si>
  <si>
    <t>{106:[1,1,14100020]}</t>
  </si>
  <si>
    <t>{106:[1,1,14100021]}</t>
  </si>
  <si>
    <t>2016-02-15 00:00:01</t>
    <phoneticPr fontId="1" type="noConversion"/>
  </si>
  <si>
    <t>2016-02-21 23:59:59</t>
    <phoneticPr fontId="1" type="noConversion"/>
  </si>
  <si>
    <t>#</t>
    <phoneticPr fontId="1" type="noConversion"/>
  </si>
  <si>
    <t>#</t>
    <phoneticPr fontId="1" type="noConversion"/>
  </si>
  <si>
    <t>策划备注图标排号</t>
    <phoneticPr fontId="1" type="noConversion"/>
  </si>
  <si>
    <t>{106:[1,1,14300007]}</t>
  </si>
  <si>
    <t>{106:[1,1,14300008]}</t>
  </si>
  <si>
    <t>{106:[1,1,14300005]}</t>
    <phoneticPr fontId="1" type="noConversion"/>
  </si>
  <si>
    <t>2016-02-17 23:59:59</t>
    <phoneticPr fontId="1" type="noConversion"/>
  </si>
  <si>
    <t>{106:[1,1,13800004]}</t>
    <phoneticPr fontId="1" type="noConversion"/>
  </si>
  <si>
    <t>{106:[1,1,13800005]}</t>
    <phoneticPr fontId="1" type="noConversion"/>
  </si>
  <si>
    <t>{106:[1,1,13800006]}</t>
    <phoneticPr fontId="1" type="noConversion"/>
  </si>
  <si>
    <t>{106:[1,1,13800007]}</t>
    <phoneticPr fontId="1" type="noConversion"/>
  </si>
  <si>
    <t>2016-02-18 00:00:01</t>
    <phoneticPr fontId="1" type="noConversion"/>
  </si>
  <si>
    <t>2016-02-21 23:59:59</t>
    <phoneticPr fontId="1" type="noConversion"/>
  </si>
  <si>
    <t>[0.8]</t>
    <phoneticPr fontId="1" type="noConversion"/>
  </si>
  <si>
    <t>装备商城刷新8折优惠</t>
    <phoneticPr fontId="1" type="noConversion"/>
  </si>
  <si>
    <t>2016-02-19 00:00:01</t>
    <phoneticPr fontId="1" type="noConversion"/>
  </si>
  <si>
    <t>策划备注</t>
    <phoneticPr fontId="1" type="noConversion"/>
  </si>
  <si>
    <t>#</t>
    <phoneticPr fontId="1" type="noConversion"/>
  </si>
  <si>
    <t>升级奖励1</t>
  </si>
  <si>
    <t>升级奖励2</t>
  </si>
  <si>
    <t>升级奖励3</t>
  </si>
  <si>
    <t>升级奖励4</t>
  </si>
  <si>
    <t>在线奖励1</t>
  </si>
  <si>
    <t>在线奖励2</t>
  </si>
  <si>
    <t>在线奖励3</t>
  </si>
  <si>
    <t>在线奖励4</t>
  </si>
  <si>
    <t>每日签到1</t>
  </si>
  <si>
    <t>每日签到2</t>
  </si>
  <si>
    <t>每日签到3</t>
  </si>
  <si>
    <t>每日签到4</t>
  </si>
  <si>
    <t>历史首充奖励1</t>
  </si>
  <si>
    <t>历史首充奖励2</t>
  </si>
  <si>
    <t>历史首充奖励3</t>
  </si>
  <si>
    <t>历史首充奖励4</t>
  </si>
  <si>
    <t>每日首充1</t>
  </si>
  <si>
    <t>每日首充2</t>
  </si>
  <si>
    <t>每日首充3</t>
  </si>
  <si>
    <t>每日首充4</t>
  </si>
  <si>
    <t>次日登录奖励1</t>
  </si>
  <si>
    <t>次日登录奖励2</t>
  </si>
  <si>
    <t>次日登录奖励3</t>
  </si>
  <si>
    <t>次日登录奖励4</t>
  </si>
  <si>
    <t>限时神将招募1</t>
  </si>
  <si>
    <t>限时神将招募2</t>
  </si>
  <si>
    <t>限时神将招募3</t>
  </si>
  <si>
    <t>限时神将招募4</t>
  </si>
  <si>
    <t>月卡返利1</t>
  </si>
  <si>
    <t>月卡返利2</t>
  </si>
  <si>
    <t>月卡返利3</t>
  </si>
  <si>
    <t>月卡返利4</t>
  </si>
  <si>
    <t>战力奖励1</t>
  </si>
  <si>
    <t>战力奖励2</t>
  </si>
  <si>
    <t>战力奖励3</t>
  </si>
  <si>
    <t>战力奖励4</t>
  </si>
  <si>
    <t>限时闯关1</t>
  </si>
  <si>
    <t>限时闯关2</t>
  </si>
  <si>
    <t>限时闯关3</t>
  </si>
  <si>
    <t>限时闯关4</t>
  </si>
  <si>
    <t>商城刷新5折优惠1</t>
  </si>
  <si>
    <t>商城刷新5折优惠2</t>
  </si>
  <si>
    <t>商城刷新5折优惠3</t>
  </si>
  <si>
    <t>商城刷新5折优惠4</t>
  </si>
  <si>
    <t>精英副本活动1</t>
  </si>
  <si>
    <t>精英副本活动2</t>
  </si>
  <si>
    <t>精英副本活动3</t>
  </si>
  <si>
    <t>精英副本活动4</t>
  </si>
  <si>
    <t>活动副本活动1</t>
  </si>
  <si>
    <t>活动副本活动2</t>
  </si>
  <si>
    <t>活动副本活动3</t>
  </si>
  <si>
    <t>活动副本活动4</t>
  </si>
  <si>
    <t>摇钱树活动1</t>
  </si>
  <si>
    <t>摇钱树活动2</t>
  </si>
  <si>
    <t>摇钱树活动3</t>
  </si>
  <si>
    <t>摇钱树活动4</t>
  </si>
  <si>
    <t>每日登录1</t>
  </si>
  <si>
    <t>每日登录2</t>
  </si>
  <si>
    <t>每日登录3</t>
  </si>
  <si>
    <t>每日登录4</t>
  </si>
  <si>
    <t>半价销售1</t>
  </si>
  <si>
    <t>半价销售2</t>
  </si>
  <si>
    <t>半价销售3</t>
  </si>
  <si>
    <t>半价销售4</t>
  </si>
  <si>
    <t>擂台排名1</t>
  </si>
  <si>
    <t>擂台排名2</t>
  </si>
  <si>
    <t>擂台排名3</t>
  </si>
  <si>
    <t>擂台排名4</t>
  </si>
  <si>
    <t>过关斩将1</t>
  </si>
  <si>
    <t>过关斩将2</t>
  </si>
  <si>
    <t>过关斩将3</t>
  </si>
  <si>
    <t>过关斩将4</t>
  </si>
  <si>
    <t>黄巾起义单日累计伤害1</t>
  </si>
  <si>
    <t>黄巾起义单日累计伤害2</t>
  </si>
  <si>
    <t>黄巾起义单日累计伤害3</t>
  </si>
  <si>
    <t>黄巾起义单日累计伤害4</t>
  </si>
  <si>
    <t>黄巾起义最高伤害1</t>
  </si>
  <si>
    <t>黄巾起义最高伤害2</t>
  </si>
  <si>
    <t>黄巾起义最高伤害3</t>
  </si>
  <si>
    <t>黄巾起义最高伤害4</t>
  </si>
  <si>
    <t>战队等级1</t>
  </si>
  <si>
    <t>战队等级2</t>
  </si>
  <si>
    <t>战队等级3</t>
  </si>
  <si>
    <t>战队等级4</t>
  </si>
  <si>
    <t>累计充值1</t>
  </si>
  <si>
    <t>累计充值2</t>
  </si>
  <si>
    <t>累计充值3</t>
  </si>
  <si>
    <t>累计充值4</t>
  </si>
  <si>
    <t>通关通关1</t>
  </si>
  <si>
    <t>通关通关2</t>
  </si>
  <si>
    <t>通关通关3</t>
  </si>
  <si>
    <t>通关通关4</t>
  </si>
  <si>
    <t>成长基金前置条件1</t>
  </si>
  <si>
    <t>成长基金前置条件2</t>
  </si>
  <si>
    <t>成长基金前置条件3</t>
  </si>
  <si>
    <t>成长基金前置条件4</t>
  </si>
  <si>
    <t>成长基金1</t>
  </si>
  <si>
    <t>成长基金2</t>
  </si>
  <si>
    <t>成长基金3</t>
  </si>
  <si>
    <t>成长基金4</t>
  </si>
  <si>
    <t>押运图标1</t>
  </si>
  <si>
    <t>押运图标2</t>
  </si>
  <si>
    <t>押运图标3</t>
  </si>
  <si>
    <t>押运图标4</t>
  </si>
  <si>
    <t>劫运图标1</t>
  </si>
  <si>
    <t>劫运图标2</t>
  </si>
  <si>
    <t>劫运图标3</t>
  </si>
  <si>
    <t>劫运图标4</t>
  </si>
  <si>
    <t>圣兽图标1</t>
  </si>
  <si>
    <t>圣兽图标2</t>
  </si>
  <si>
    <t>圣兽图标3</t>
  </si>
  <si>
    <t>圣兽图标4</t>
  </si>
  <si>
    <t>武将阵容1</t>
  </si>
  <si>
    <t>武将阵容2</t>
  </si>
  <si>
    <t>武将阵容3</t>
  </si>
  <si>
    <t>武将阵容4</t>
  </si>
  <si>
    <t>秘境占领1</t>
  </si>
  <si>
    <t>秘境占领2</t>
  </si>
  <si>
    <t>秘境占领3</t>
  </si>
  <si>
    <t>秘境占领4</t>
  </si>
  <si>
    <t>宝石合成1</t>
  </si>
  <si>
    <t>宝石合成2</t>
  </si>
  <si>
    <t>宝石合成3</t>
  </si>
  <si>
    <t>宝石合成4</t>
  </si>
  <si>
    <t>（宝物饰品）合成任意宝物或饰品1</t>
  </si>
  <si>
    <t>（宝物饰品）合成任意宝物或饰品2</t>
  </si>
  <si>
    <t>（宝物饰品）合成任意宝物或饰品3</t>
  </si>
  <si>
    <t>（宝物饰品）合成任意宝物或饰品4</t>
  </si>
  <si>
    <t>（宝物饰品）合成任意宝物1</t>
  </si>
  <si>
    <t>（宝物饰品）合成任意宝物2</t>
  </si>
  <si>
    <t>（宝物饰品）合成任意宝物3</t>
  </si>
  <si>
    <t>（宝物饰品）合成任意宝物4</t>
  </si>
  <si>
    <t>（宝物饰品）合成任意饰品1</t>
  </si>
  <si>
    <t>（宝物饰品）合成任意饰品2</t>
  </si>
  <si>
    <t>（宝物饰品）合成任意饰品3</t>
  </si>
  <si>
    <t>（宝物饰品）合成任意饰品4</t>
  </si>
  <si>
    <t>（宝物饰品）合成任意宝物和饰品1</t>
  </si>
  <si>
    <t>（宝物饰品）合成任意宝物和饰品2</t>
  </si>
  <si>
    <t>（宝物饰品）合成任意宝物和饰品3</t>
  </si>
  <si>
    <t>（宝物饰品）合成任意宝物和饰品4</t>
  </si>
  <si>
    <t>累计消耗资源1</t>
  </si>
  <si>
    <t>累计消耗资源2</t>
  </si>
  <si>
    <t>累计消耗资源3</t>
  </si>
  <si>
    <t>累计消耗资源4</t>
  </si>
  <si>
    <t>每日累计消耗资源1</t>
  </si>
  <si>
    <t>每日累计消耗资源2</t>
  </si>
  <si>
    <t>每日累计消耗资源3</t>
  </si>
  <si>
    <t>每日累计消耗资源4</t>
  </si>
  <si>
    <t>累计招募次数活动1</t>
  </si>
  <si>
    <t>累计招募次数活动2</t>
  </si>
  <si>
    <t>累计招募次数活动3</t>
  </si>
  <si>
    <t>累计招募次数活动4</t>
  </si>
  <si>
    <t>剧情关卡掉落活动1</t>
  </si>
  <si>
    <t>剧情关卡掉落活动2</t>
  </si>
  <si>
    <t>剧情关卡掉落活动3</t>
  </si>
  <si>
    <t>剧情关卡掉落活动4</t>
  </si>
  <si>
    <t>1元购</t>
  </si>
  <si>
    <t>VIP礼包（活动表配常开，无奖励）</t>
  </si>
  <si>
    <t>首充双倍</t>
  </si>
  <si>
    <t>美味大餐</t>
  </si>
  <si>
    <t>礼品码</t>
  </si>
  <si>
    <t>精彩活动</t>
  </si>
  <si>
    <t>7日引导</t>
  </si>
  <si>
    <t>次日登录</t>
  </si>
  <si>
    <t>充值档奖励</t>
  </si>
  <si>
    <t>积累签到（竖排）</t>
  </si>
  <si>
    <t>积累签到（横排）</t>
  </si>
  <si>
    <t>等级推送</t>
  </si>
  <si>
    <t>精华商店刷新</t>
  </si>
  <si>
    <t>剧情关卡活动</t>
  </si>
  <si>
    <t>图标ID</t>
    <phoneticPr fontId="1" type="noConversion"/>
  </si>
  <si>
    <t>id</t>
    <phoneticPr fontId="1" type="noConversion"/>
  </si>
  <si>
    <t>int</t>
    <phoneticPr fontId="1" type="noConversion"/>
  </si>
  <si>
    <t>累计登录1</t>
  </si>
  <si>
    <t>累计登录2</t>
  </si>
  <si>
    <t>累计登录3</t>
  </si>
  <si>
    <t>累计登录4</t>
  </si>
  <si>
    <t>连续登录（旧）</t>
  </si>
  <si>
    <t>活动类型ID</t>
    <phoneticPr fontId="1" type="noConversion"/>
  </si>
  <si>
    <t>type</t>
    <phoneticPr fontId="1" type="noConversion"/>
  </si>
  <si>
    <t>int</t>
    <phoneticPr fontId="1" type="noConversion"/>
  </si>
  <si>
    <t>连续登录1</t>
    <phoneticPr fontId="1" type="noConversion"/>
  </si>
  <si>
    <t>连续登录2</t>
  </si>
  <si>
    <t>连续登录3</t>
  </si>
  <si>
    <t>连续登录4</t>
  </si>
  <si>
    <t>连续登录1</t>
    <phoneticPr fontId="1" type="noConversion"/>
  </si>
  <si>
    <t>连续登录2</t>
    <phoneticPr fontId="1" type="noConversion"/>
  </si>
  <si>
    <t>连续登录3</t>
    <phoneticPr fontId="1" type="noConversion"/>
  </si>
  <si>
    <t>累积充值奖励1</t>
    <phoneticPr fontId="1" type="noConversion"/>
  </si>
  <si>
    <t>累积充值奖励2</t>
  </si>
  <si>
    <t>单充奖励1</t>
    <phoneticPr fontId="1" type="noConversion"/>
  </si>
  <si>
    <t>单充奖励2</t>
  </si>
  <si>
    <t>单充奖励2</t>
    <phoneticPr fontId="1" type="noConversion"/>
  </si>
  <si>
    <t>单充奖励3</t>
    <phoneticPr fontId="1" type="noConversion"/>
  </si>
  <si>
    <t>单充奖励1</t>
    <phoneticPr fontId="1" type="noConversion"/>
  </si>
  <si>
    <t>累积充值奖励1</t>
    <phoneticPr fontId="1" type="noConversion"/>
  </si>
  <si>
    <t>每日首充2</t>
    <phoneticPr fontId="1" type="noConversion"/>
  </si>
  <si>
    <t>每日累计消耗资源2</t>
    <phoneticPr fontId="1" type="noConversion"/>
  </si>
  <si>
    <t>每日累计消耗资源3</t>
    <phoneticPr fontId="1" type="noConversion"/>
  </si>
  <si>
    <t>[0]</t>
    <phoneticPr fontId="1" type="noConversion"/>
  </si>
  <si>
    <t>商城刷新5折优惠1</t>
    <phoneticPr fontId="1" type="noConversion"/>
  </si>
  <si>
    <t>每日累计消耗资源1</t>
    <phoneticPr fontId="1" type="noConversion"/>
  </si>
  <si>
    <t>{103:[1,1,1010045]}</t>
    <phoneticPr fontId="1" type="noConversion"/>
  </si>
  <si>
    <t>神将招募兑换-关羽</t>
    <phoneticPr fontId="1" type="noConversion"/>
  </si>
  <si>
    <t>2015-01-01 00:00:01</t>
    <phoneticPr fontId="1" type="noConversion"/>
  </si>
  <si>
    <t>2016-02-15 00:00:01</t>
    <phoneticPr fontId="1" type="noConversion"/>
  </si>
  <si>
    <t>2016-02-18 23:59:59</t>
    <phoneticPr fontId="1" type="noConversion"/>
  </si>
  <si>
    <t>2016-02-19 00:00:01</t>
    <phoneticPr fontId="1" type="noConversion"/>
  </si>
  <si>
    <t>1元购</t>
    <phoneticPr fontId="1" type="noConversion"/>
  </si>
  <si>
    <t>7日引导</t>
    <phoneticPr fontId="1" type="noConversion"/>
  </si>
  <si>
    <t>神将兑换活动2</t>
    <phoneticPr fontId="1" type="noConversion"/>
  </si>
  <si>
    <t>神将兑换活动1</t>
    <phoneticPr fontId="1" type="noConversion"/>
  </si>
  <si>
    <t>{106:[1,1,12300002]}</t>
    <phoneticPr fontId="1" type="noConversion"/>
  </si>
  <si>
    <t>每日押运1</t>
    <phoneticPr fontId="1" type="noConversion"/>
  </si>
  <si>
    <t>累计押运1</t>
    <phoneticPr fontId="1" type="noConversion"/>
  </si>
  <si>
    <t>每日劫运1</t>
    <phoneticPr fontId="1" type="noConversion"/>
  </si>
  <si>
    <t>累计劫运1</t>
    <phoneticPr fontId="1" type="noConversion"/>
  </si>
  <si>
    <t>每日圣兽参与1</t>
    <phoneticPr fontId="1" type="noConversion"/>
  </si>
  <si>
    <t>累计圣兽参与1</t>
    <phoneticPr fontId="1" type="noConversion"/>
  </si>
  <si>
    <t>新累计资源消耗1</t>
    <phoneticPr fontId="1" type="noConversion"/>
  </si>
  <si>
    <t>新累计招募次数活动1</t>
    <phoneticPr fontId="1" type="noConversion"/>
  </si>
  <si>
    <t>[]</t>
    <phoneticPr fontId="1" type="noConversion"/>
  </si>
  <si>
    <t>[10001,10002,10003]</t>
  </si>
  <si>
    <t>[10001,10002,10003]</t>
    <phoneticPr fontId="1" type="noConversion"/>
  </si>
  <si>
    <t>{}</t>
    <phoneticPr fontId="1" type="noConversion"/>
  </si>
  <si>
    <t>{2:1}</t>
    <phoneticPr fontId="1" type="noConversion"/>
  </si>
  <si>
    <t>每日押运1</t>
    <phoneticPr fontId="1" type="noConversion"/>
  </si>
  <si>
    <t>每日押运2</t>
  </si>
  <si>
    <t>每日押运3</t>
  </si>
  <si>
    <t>每日押运4</t>
  </si>
  <si>
    <t>累计押运1</t>
    <phoneticPr fontId="1" type="noConversion"/>
  </si>
  <si>
    <t>累计押运2</t>
  </si>
  <si>
    <t>累计押运3</t>
  </si>
  <si>
    <t>累计押运4</t>
  </si>
  <si>
    <t>每日劫运1</t>
    <phoneticPr fontId="1" type="noConversion"/>
  </si>
  <si>
    <t>每日劫运2</t>
  </si>
  <si>
    <t>每日劫运3</t>
  </si>
  <si>
    <t>每日劫运4</t>
  </si>
  <si>
    <t>累计劫运1</t>
    <phoneticPr fontId="1" type="noConversion"/>
  </si>
  <si>
    <t>累计劫运2</t>
  </si>
  <si>
    <t>累计劫运3</t>
  </si>
  <si>
    <t>累计劫运4</t>
  </si>
  <si>
    <t>每日圣兽参与1</t>
    <phoneticPr fontId="1" type="noConversion"/>
  </si>
  <si>
    <t>每日圣兽参与2</t>
  </si>
  <si>
    <t>每日圣兽参与3</t>
  </si>
  <si>
    <t>每日圣兽参与4</t>
  </si>
  <si>
    <t>累计圣兽参与1</t>
    <phoneticPr fontId="1" type="noConversion"/>
  </si>
  <si>
    <t>累计圣兽参与2</t>
  </si>
  <si>
    <t>累计圣兽参与3</t>
  </si>
  <si>
    <t>累计圣兽参与4</t>
  </si>
  <si>
    <t>新累计资源消耗1</t>
    <phoneticPr fontId="1" type="noConversion"/>
  </si>
  <si>
    <t>新累计资源消耗2</t>
  </si>
  <si>
    <t>新累计资源消耗3</t>
  </si>
  <si>
    <t>新累计资源消耗4</t>
  </si>
  <si>
    <t>新累计招募次数活动1</t>
    <phoneticPr fontId="1" type="noConversion"/>
  </si>
  <si>
    <t>新累计招募次数活动2</t>
  </si>
  <si>
    <t>新累计招募次数活动3</t>
  </si>
  <si>
    <t>新累计招募次数活动4</t>
  </si>
  <si>
    <t>[0]</t>
    <phoneticPr fontId="1" type="noConversion"/>
  </si>
  <si>
    <t>每日押运1次</t>
  </si>
  <si>
    <t>累计押运2次</t>
  </si>
  <si>
    <t>每日劫运1次</t>
  </si>
  <si>
    <t>累计劫运2次</t>
  </si>
  <si>
    <t>每日圣兽参与1次</t>
  </si>
  <si>
    <t>累计圣兽参与2次</t>
  </si>
  <si>
    <t>累计消耗100元宝</t>
  </si>
  <si>
    <t>累计名将招募20次</t>
  </si>
  <si>
    <t>{107:[100,100,1]}</t>
    <phoneticPr fontId="1" type="noConversion"/>
  </si>
  <si>
    <t>[]</t>
    <phoneticPr fontId="1" type="noConversion"/>
  </si>
  <si>
    <t>[18001]</t>
    <phoneticPr fontId="1" type="noConversion"/>
  </si>
  <si>
    <t>[18001,18002]</t>
    <phoneticPr fontId="1" type="noConversion"/>
  </si>
  <si>
    <t>[18001,18002,18003]</t>
    <phoneticPr fontId="1" type="noConversion"/>
  </si>
  <si>
    <t>[18001,18002,18003,18004]</t>
    <phoneticPr fontId="1" type="noConversion"/>
  </si>
  <si>
    <t>[18001,18002,18003,18004,18005]</t>
    <phoneticPr fontId="1" type="noConversion"/>
  </si>
  <si>
    <t>[18001,18002,18003,18004,18005,18006]</t>
    <phoneticPr fontId="1" type="noConversion"/>
  </si>
  <si>
    <t>[18008]</t>
    <phoneticPr fontId="1" type="noConversion"/>
  </si>
  <si>
    <t>[18008,18009]</t>
    <phoneticPr fontId="1" type="noConversion"/>
  </si>
  <si>
    <t>[18008,18009,18010]</t>
    <phoneticPr fontId="1" type="noConversion"/>
  </si>
  <si>
    <t>[18008,18009,18010,18011]</t>
    <phoneticPr fontId="1" type="noConversion"/>
  </si>
  <si>
    <t>[18008,18009,18010,18011,18012]</t>
    <phoneticPr fontId="1" type="noConversion"/>
  </si>
  <si>
    <t>[18008,18009,18010,18011,18012,18013]</t>
    <phoneticPr fontId="1" type="noConversion"/>
  </si>
  <si>
    <t>每日圣兽参与2</t>
    <phoneticPr fontId="1" type="noConversion"/>
  </si>
  <si>
    <t>[1,2,3]</t>
    <phoneticPr fontId="1" type="noConversion"/>
  </si>
  <si>
    <t>[]</t>
    <phoneticPr fontId="1" type="noConversion"/>
  </si>
  <si>
    <t>{}</t>
    <phoneticPr fontId="1" type="noConversion"/>
  </si>
  <si>
    <t>3</t>
    <phoneticPr fontId="1" type="noConversion"/>
  </si>
  <si>
    <t>9</t>
    <phoneticPr fontId="1" type="noConversion"/>
  </si>
  <si>
    <t>{2:1}</t>
    <phoneticPr fontId="1" type="noConversion"/>
  </si>
  <si>
    <t>[0]</t>
    <phoneticPr fontId="1" type="noConversion"/>
  </si>
  <si>
    <t>[0]</t>
    <phoneticPr fontId="1" type="noConversion"/>
  </si>
  <si>
    <t>累计消耗300元宝</t>
    <phoneticPr fontId="1" type="noConversion"/>
  </si>
  <si>
    <t>累计消耗800元宝</t>
    <phoneticPr fontId="1" type="noConversion"/>
  </si>
  <si>
    <t>累计消耗3000元宝</t>
    <phoneticPr fontId="1" type="noConversion"/>
  </si>
  <si>
    <t>累计消耗5000元宝</t>
    <phoneticPr fontId="1" type="noConversion"/>
  </si>
  <si>
    <t>累计充值600元宝</t>
    <phoneticPr fontId="1" type="noConversion"/>
  </si>
  <si>
    <t>累计充值1000元宝</t>
    <phoneticPr fontId="1" type="noConversion"/>
  </si>
  <si>
    <t>累计充值5000元宝</t>
    <phoneticPr fontId="1" type="noConversion"/>
  </si>
  <si>
    <t>累计充值10000元宝</t>
    <phoneticPr fontId="1" type="noConversion"/>
  </si>
  <si>
    <t>7</t>
    <phoneticPr fontId="1" type="noConversion"/>
  </si>
  <si>
    <t>5</t>
    <phoneticPr fontId="1" type="noConversion"/>
  </si>
  <si>
    <t>每日押运2</t>
    <phoneticPr fontId="1" type="noConversion"/>
  </si>
  <si>
    <t>[]</t>
    <phoneticPr fontId="1" type="noConversion"/>
  </si>
  <si>
    <t>每日参与2次押运活动</t>
    <phoneticPr fontId="1" type="noConversion"/>
  </si>
  <si>
    <t>通关第6章</t>
    <phoneticPr fontId="1" type="noConversion"/>
  </si>
  <si>
    <t>通关第10章</t>
    <phoneticPr fontId="1" type="noConversion"/>
  </si>
  <si>
    <t>通关第21章</t>
    <phoneticPr fontId="1" type="noConversion"/>
  </si>
  <si>
    <t>通关第25章</t>
    <phoneticPr fontId="1" type="noConversion"/>
  </si>
  <si>
    <t>通关第17章</t>
    <phoneticPr fontId="1" type="noConversion"/>
  </si>
  <si>
    <t>14</t>
    <phoneticPr fontId="1" type="noConversion"/>
  </si>
  <si>
    <t>[]</t>
    <phoneticPr fontId="1" type="noConversion"/>
  </si>
  <si>
    <t>{}</t>
    <phoneticPr fontId="1" type="noConversion"/>
  </si>
  <si>
    <t>累计充值880元宝</t>
    <phoneticPr fontId="1" type="noConversion"/>
  </si>
  <si>
    <t>累计充值1880元宝</t>
    <phoneticPr fontId="1" type="noConversion"/>
  </si>
  <si>
    <t>累计充值3880元宝</t>
    <phoneticPr fontId="1" type="noConversion"/>
  </si>
  <si>
    <t>累计充值5880元宝</t>
    <phoneticPr fontId="1" type="noConversion"/>
  </si>
  <si>
    <t>累计充值18880元宝</t>
    <phoneticPr fontId="1" type="noConversion"/>
  </si>
  <si>
    <t>新累计招募次数活动1</t>
    <phoneticPr fontId="1" type="noConversion"/>
  </si>
  <si>
    <t>累计名将招募10次</t>
    <phoneticPr fontId="1" type="noConversion"/>
  </si>
  <si>
    <t>累计名将招募20次</t>
    <phoneticPr fontId="1" type="noConversion"/>
  </si>
  <si>
    <t>累计名将招募30次</t>
    <phoneticPr fontId="1" type="noConversion"/>
  </si>
  <si>
    <t>12</t>
    <phoneticPr fontId="1" type="noConversion"/>
  </si>
  <si>
    <t>新累计资源消耗2</t>
    <phoneticPr fontId="1" type="noConversion"/>
  </si>
  <si>
    <t>累积充值奖励2</t>
    <phoneticPr fontId="1" type="noConversion"/>
  </si>
  <si>
    <t>{106:[1,1,60001]}</t>
    <phoneticPr fontId="1" type="noConversion"/>
  </si>
  <si>
    <t>{106:[1,1,14400001]}</t>
    <phoneticPr fontId="1" type="noConversion"/>
  </si>
  <si>
    <t>{106:[1,1,14400003]}</t>
  </si>
  <si>
    <t>{106:[1,1,14400004]}</t>
  </si>
  <si>
    <t>{106:[1,1,14400005]}</t>
  </si>
  <si>
    <t>{106:[1,1,14400006]}</t>
  </si>
  <si>
    <t>{106:[1,1,14400007]}</t>
  </si>
  <si>
    <t>{106:[1,1,14400008]}</t>
  </si>
  <si>
    <t>{106:[1,1,14400009]}</t>
  </si>
  <si>
    <t>{106:[1,1,14400010]}</t>
  </si>
  <si>
    <t>{106:[1,1,14400011]}</t>
  </si>
  <si>
    <t>{106:[1,1,14400012]}</t>
  </si>
  <si>
    <t>{106:[1,1,14400013]}</t>
  </si>
  <si>
    <t>{106:[1,1,14400014]}</t>
  </si>
  <si>
    <t>{106:[1,1,14400017]}</t>
  </si>
  <si>
    <t>{106:[1,1,14400018]}</t>
  </si>
  <si>
    <t>{106:[1,1,14400019]}</t>
  </si>
  <si>
    <t>{106:[1,1,14400002]}</t>
    <phoneticPr fontId="1" type="noConversion"/>
  </si>
  <si>
    <t>{106:[1,1,13500001]}</t>
    <phoneticPr fontId="1" type="noConversion"/>
  </si>
  <si>
    <t>0</t>
    <phoneticPr fontId="1" type="noConversion"/>
  </si>
  <si>
    <t>10</t>
    <phoneticPr fontId="1" type="noConversion"/>
  </si>
  <si>
    <t>16</t>
    <phoneticPr fontId="1" type="noConversion"/>
  </si>
  <si>
    <t>累计登录2</t>
    <phoneticPr fontId="1" type="noConversion"/>
  </si>
  <si>
    <t>[]</t>
    <phoneticPr fontId="1" type="noConversion"/>
  </si>
  <si>
    <t>{}</t>
  </si>
  <si>
    <t>{}</t>
    <phoneticPr fontId="1" type="noConversion"/>
  </si>
  <si>
    <t>{106:[1,1,14100001]}</t>
  </si>
  <si>
    <t>{106:[1,1,14100004]}</t>
  </si>
  <si>
    <t>累计登陆</t>
    <phoneticPr fontId="1" type="noConversion"/>
  </si>
  <si>
    <t>2016-02-01 00:00:01</t>
  </si>
  <si>
    <t>2016-02-07 23:59:59</t>
  </si>
  <si>
    <t>2010-02-01 00:00:01</t>
    <phoneticPr fontId="1" type="noConversion"/>
  </si>
  <si>
    <t>2010-02-07 23:59:59</t>
    <phoneticPr fontId="1" type="noConversion"/>
  </si>
  <si>
    <t>{106:[1,1,14200001]}</t>
    <phoneticPr fontId="1" type="noConversion"/>
  </si>
  <si>
    <t>每日劫运2</t>
    <phoneticPr fontId="1" type="noConversion"/>
  </si>
  <si>
    <t>{106:[1,1,14400020]}</t>
    <phoneticPr fontId="1" type="noConversion"/>
  </si>
  <si>
    <t>每日参与2次劫运活动</t>
    <phoneticPr fontId="1" type="noConversion"/>
  </si>
  <si>
    <t>2016-02-03 00:00:01</t>
  </si>
  <si>
    <t>2016-02-09 23:59:59</t>
  </si>
  <si>
    <t>2010-02-03 00:00:01</t>
    <phoneticPr fontId="1" type="noConversion"/>
  </si>
  <si>
    <t>2010-02-09 23:59:59</t>
    <phoneticPr fontId="1" type="noConversion"/>
  </si>
  <si>
    <t>{106:[1,1,8001]}</t>
    <phoneticPr fontId="1" type="noConversion"/>
  </si>
  <si>
    <t>{106:[1,1,14100008]}</t>
    <phoneticPr fontId="1" type="noConversion"/>
  </si>
  <si>
    <t>2016-02-08 00:00:01</t>
  </si>
  <si>
    <t>2016-02-14 23:59:59</t>
  </si>
  <si>
    <t>{106:[1,1,8006]}</t>
    <phoneticPr fontId="1" type="noConversion"/>
  </si>
  <si>
    <t>{106:[1,1,14300004]}</t>
    <phoneticPr fontId="1" type="noConversion"/>
  </si>
  <si>
    <t>{106:[1,1,14300006]}</t>
    <phoneticPr fontId="1" type="noConversion"/>
  </si>
  <si>
    <t>{106:[1,1,14100015]}</t>
  </si>
  <si>
    <t>2010-02-15 00:00:01</t>
    <phoneticPr fontId="1" type="noConversion"/>
  </si>
  <si>
    <t>2010-02-21 23:59:59</t>
    <phoneticPr fontId="1" type="noConversion"/>
  </si>
  <si>
    <t>每日首充6元</t>
    <phoneticPr fontId="1" type="noConversion"/>
  </si>
  <si>
    <t>战斗力达到10万</t>
    <phoneticPr fontId="1" type="noConversion"/>
  </si>
  <si>
    <t>战斗力达到20万</t>
  </si>
  <si>
    <t>战斗力达到25万</t>
  </si>
  <si>
    <t>{106:[1,1,13600001]}</t>
    <phoneticPr fontId="1" type="noConversion"/>
  </si>
  <si>
    <t>{106:[1,1,14400016]}</t>
    <phoneticPr fontId="1" type="noConversion"/>
  </si>
  <si>
    <t>{106:[1,1,13000004]}</t>
    <phoneticPr fontId="1" type="noConversion"/>
  </si>
  <si>
    <t>累计名将招募50次</t>
    <phoneticPr fontId="1" type="noConversion"/>
  </si>
  <si>
    <t>{106:[1,1,13800003]}</t>
    <phoneticPr fontId="1" type="noConversion"/>
  </si>
  <si>
    <t>{106:[1,1,14400015]}</t>
    <phoneticPr fontId="1" type="noConversion"/>
  </si>
  <si>
    <t>11</t>
    <phoneticPr fontId="1" type="noConversion"/>
  </si>
  <si>
    <t>11</t>
    <phoneticPr fontId="1" type="noConversion"/>
  </si>
  <si>
    <t>[5]</t>
    <phoneticPr fontId="1" type="noConversion"/>
  </si>
  <si>
    <t>每日参与2次军团圣兽</t>
    <phoneticPr fontId="1" type="noConversion"/>
  </si>
  <si>
    <t>2016-02-21 23:59:59</t>
    <phoneticPr fontId="1" type="noConversion"/>
  </si>
  <si>
    <t>[999999]</t>
    <phoneticPr fontId="1" type="noConversion"/>
  </si>
  <si>
    <t>[0]</t>
    <phoneticPr fontId="1" type="noConversion"/>
  </si>
  <si>
    <t>累计登录2</t>
    <phoneticPr fontId="1" type="noConversion"/>
  </si>
  <si>
    <t>{106:[1,1,14100022]}</t>
    <phoneticPr fontId="1" type="noConversion"/>
  </si>
  <si>
    <t>{106:[1,1,14100023]}</t>
  </si>
  <si>
    <t>{106:[1,1,14100024]}</t>
  </si>
  <si>
    <t>{106:[1,1,14100025]}</t>
  </si>
  <si>
    <t>{106:[1,1,14100026]}</t>
  </si>
  <si>
    <t>{106:[1,1,14100027]}</t>
  </si>
  <si>
    <t>{106:[1,1,14100028]}</t>
  </si>
  <si>
    <t>累计登陆</t>
  </si>
  <si>
    <t>2016-02-22 00:00:01</t>
    <phoneticPr fontId="1" type="noConversion"/>
  </si>
  <si>
    <t>2016-03-02 23:59:59</t>
    <phoneticPr fontId="1" type="noConversion"/>
  </si>
  <si>
    <t>{106:[1,1,14100021]}</t>
    <phoneticPr fontId="1" type="noConversion"/>
  </si>
  <si>
    <t>{2:1}</t>
  </si>
  <si>
    <t>{106:[1,1,14300006]}</t>
  </si>
  <si>
    <t>每日累计消耗188元宝</t>
  </si>
  <si>
    <t>每日累计消耗588元宝</t>
  </si>
  <si>
    <t>每日累计消耗1888元宝</t>
  </si>
  <si>
    <t>2016-02-24 23:59:59</t>
    <phoneticPr fontId="1" type="noConversion"/>
  </si>
  <si>
    <t>{106:[1,1,14300008]}</t>
    <phoneticPr fontId="1" type="noConversion"/>
  </si>
  <si>
    <t>每日首充2</t>
    <phoneticPr fontId="1" type="noConversion"/>
  </si>
  <si>
    <t>{106:[1,1,13800008]}</t>
  </si>
  <si>
    <t>{106:[1,1,13800009]}</t>
  </si>
  <si>
    <t>{106:[1,1,13800010]}</t>
  </si>
  <si>
    <t>{106:[1,1,13800011]}</t>
  </si>
  <si>
    <t>2016-02-26 00:00:01</t>
    <phoneticPr fontId="1" type="noConversion"/>
  </si>
  <si>
    <t>2016-02-28 23:59:59</t>
    <phoneticPr fontId="1" type="noConversion"/>
  </si>
  <si>
    <t>2016-02-22 00:00:01</t>
    <phoneticPr fontId="1" type="noConversion"/>
  </si>
  <si>
    <t>2016-02-28 23:59:59</t>
    <phoneticPr fontId="1" type="noConversion"/>
  </si>
  <si>
    <t>2016-02-21 23:59:59</t>
    <phoneticPr fontId="1" type="noConversion"/>
  </si>
  <si>
    <t>2016-02-29 00:00:01</t>
    <phoneticPr fontId="1" type="noConversion"/>
  </si>
  <si>
    <t>2019-02-28 23:59:59</t>
    <phoneticPr fontId="1" type="noConversion"/>
  </si>
  <si>
    <t>{}</t>
    <phoneticPr fontId="1" type="noConversion"/>
  </si>
  <si>
    <t>2012-02-08 00:00:01</t>
    <phoneticPr fontId="1" type="noConversion"/>
  </si>
  <si>
    <t>2019-02-14 23:59:59</t>
    <phoneticPr fontId="1" type="noConversion"/>
  </si>
  <si>
    <t>[9999]</t>
    <phoneticPr fontId="1" type="noConversion"/>
  </si>
  <si>
    <t>累计登录3</t>
    <phoneticPr fontId="1" type="noConversion"/>
  </si>
  <si>
    <t>2016-02-29 00:00:01</t>
    <phoneticPr fontId="1" type="noConversion"/>
  </si>
  <si>
    <t>2016-03-09 23:59:59</t>
    <phoneticPr fontId="1" type="noConversion"/>
  </si>
  <si>
    <t>2016-02-08 00:00:01</t>
    <phoneticPr fontId="1" type="noConversion"/>
  </si>
  <si>
    <t>2016-02-29 00:00:01</t>
    <phoneticPr fontId="1" type="noConversion"/>
  </si>
  <si>
    <t>2016-03-06 23:59:59</t>
    <phoneticPr fontId="1" type="noConversion"/>
  </si>
  <si>
    <t>2016-02-29 00:00:01</t>
    <phoneticPr fontId="1" type="noConversion"/>
  </si>
  <si>
    <t>2016-03-03 23:59:59</t>
    <phoneticPr fontId="1" type="noConversion"/>
  </si>
  <si>
    <t>{106:[1,1,14300009]}</t>
  </si>
  <si>
    <t>{106:[1,1,14300010]}</t>
  </si>
  <si>
    <t>{106:[1,1,14300011]}</t>
  </si>
  <si>
    <t>{106:[1,1,8012]}</t>
  </si>
  <si>
    <t>{106:[1,1,8013]}</t>
  </si>
  <si>
    <t>单笔充值30元</t>
    <phoneticPr fontId="1" type="noConversion"/>
  </si>
  <si>
    <t>单笔充值98元</t>
    <phoneticPr fontId="1" type="noConversion"/>
  </si>
  <si>
    <t>单笔充值198元</t>
    <phoneticPr fontId="1" type="noConversion"/>
  </si>
  <si>
    <t>单笔充值328元</t>
    <phoneticPr fontId="1" type="noConversion"/>
  </si>
  <si>
    <t>2016-03-04 00:00:01</t>
    <phoneticPr fontId="1" type="noConversion"/>
  </si>
  <si>
    <t>{106:[1,1,8009]}</t>
    <phoneticPr fontId="1" type="noConversion"/>
  </si>
  <si>
    <t>{106:[1,1,8011]}</t>
    <phoneticPr fontId="1" type="noConversion"/>
  </si>
  <si>
    <t>{106:[1,1,8014]}</t>
  </si>
  <si>
    <t>{106:[1,1,8010]}</t>
    <phoneticPr fontId="1" type="noConversion"/>
  </si>
  <si>
    <t>[60]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</si>
</sst>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5" x14ac:knownFonts="1">
    <font>
      <sz val="11"/>
      <color theme="1"/>
      <name val="宋体"/>
      <family val="2"/>
      <scheme val="minor"/>
    </font>
    <font>
      <sz val="9"/>
      <name val="宋体"/>
      <family val="3"/>
      <charset val="134"/>
      <scheme val="minor"/>
    </font>
    <font>
      <sz val="9"/>
      <color indexed="81"/>
      <name val="宋体"/>
      <family val="3"/>
      <charset val="134"/>
    </font>
    <font>
      <b/>
      <sz val="9"/>
      <color indexed="81"/>
      <name val="宋体"/>
      <family val="3"/>
      <charset val="134"/>
    </font>
    <font>
      <sz val="11"/>
      <color rgb="FF9C0006"/>
      <name val="宋体"/>
      <family val="2"/>
      <charset val="134"/>
      <scheme val="minor"/>
    </font>
    <font>
      <sz val="9"/>
      <name val="宋体"/>
      <family val="3"/>
      <charset val="134"/>
    </font>
    <font>
      <sz val="9"/>
      <name val="宋体"/>
      <family val="3"/>
      <charset val="134"/>
    </font>
    <font>
      <b/>
      <sz val="9"/>
      <name val="宋体"/>
      <family val="3"/>
      <charset val="134"/>
    </font>
    <font>
      <sz val="11"/>
      <color rgb="FFFF0000"/>
      <name val="宋体"/>
      <family val="2"/>
      <scheme val="minor"/>
    </font>
    <font>
      <sz val="9"/>
      <name val="宋体"/>
      <family val="2"/>
      <charset val="134"/>
      <scheme val="minor"/>
    </font>
    <font>
      <sz val="11"/>
      <color rgb="FFFF0000"/>
      <name val="宋体"/>
      <family val="3"/>
      <charset val="134"/>
      <scheme val="minor"/>
    </font>
    <font>
      <sz val="11"/>
      <name val="宋体"/>
      <family val="2"/>
      <scheme val="minor"/>
    </font>
    <font>
      <sz val="11"/>
      <name val="宋体"/>
      <family val="3"/>
      <charset val="134"/>
      <scheme val="minor"/>
    </font>
    <font>
      <sz val="11"/>
      <color theme="1"/>
      <name val="宋体"/>
      <family val="3"/>
      <charset val="134"/>
      <scheme val="minor"/>
    </font>
    <font>
      <b/>
      <sz val="11"/>
      <color theme="0"/>
      <name val="宋体"/>
      <family val="3"/>
      <charset val="134"/>
      <scheme val="minor"/>
    </font>
  </fonts>
  <fills count="1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
      <patternFill patternType="solid">
        <fgColor rgb="FF00B0F0"/>
        <bgColor indexed="64"/>
      </patternFill>
    </fill>
    <fill>
      <patternFill patternType="solid">
        <fgColor rgb="FF92D050"/>
        <bgColor indexed="64"/>
      </patternFill>
    </fill>
    <fill>
      <patternFill patternType="solid">
        <fgColor theme="0" tint="-0.499984740745262"/>
        <bgColor indexed="64"/>
      </patternFill>
    </fill>
    <fill>
      <patternFill patternType="solid">
        <fgColor rgb="FFFF0000"/>
        <bgColor indexed="64"/>
      </patternFill>
    </fill>
    <fill>
      <patternFill patternType="solid">
        <fgColor theme="7"/>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4" fillId="2" borderId="0" applyNumberFormat="0" applyBorder="0" applyAlignment="0" applyProtection="0">
      <alignment vertical="center"/>
    </xf>
  </cellStyleXfs>
  <cellXfs count="132">
    <xf numFmtId="0" fontId="0" fillId="0" borderId="0" xfId="0"/>
    <xf numFmtId="0" fontId="0" fillId="0" borderId="0" xfId="0" applyAlignment="1"/>
    <xf numFmtId="0" fontId="0" fillId="0" borderId="0" xfId="0" applyFill="1"/>
    <xf numFmtId="0" fontId="0" fillId="0" borderId="0" xfId="0" applyAlignment="1">
      <alignment vertical="center"/>
    </xf>
    <xf numFmtId="0" fontId="0" fillId="3" borderId="0" xfId="0" applyFill="1"/>
    <xf numFmtId="0" fontId="0" fillId="3" borderId="0" xfId="0" applyFill="1" applyAlignment="1"/>
    <xf numFmtId="0" fontId="8" fillId="0" borderId="0" xfId="0" applyFont="1"/>
    <xf numFmtId="0" fontId="0" fillId="3" borderId="0" xfId="0" applyFill="1" applyAlignment="1">
      <alignment wrapText="1"/>
    </xf>
    <xf numFmtId="0" fontId="0" fillId="0" borderId="0" xfId="0" applyFill="1" applyAlignment="1"/>
    <xf numFmtId="0" fontId="4" fillId="0" borderId="0" xfId="1" applyFill="1" applyAlignment="1"/>
    <xf numFmtId="0" fontId="0" fillId="4" borderId="0" xfId="0" applyFill="1"/>
    <xf numFmtId="0" fontId="0" fillId="4" borderId="0" xfId="0" applyFill="1" applyAlignment="1"/>
    <xf numFmtId="49" fontId="0" fillId="0" borderId="0" xfId="0" applyNumberFormat="1"/>
    <xf numFmtId="0" fontId="0" fillId="4" borderId="0" xfId="0" applyFill="1" applyAlignment="1">
      <alignment horizontal="left"/>
    </xf>
    <xf numFmtId="0" fontId="0" fillId="0" borderId="0" xfId="0" applyFill="1" applyAlignment="1">
      <alignment vertical="center"/>
    </xf>
    <xf numFmtId="0" fontId="0" fillId="5" borderId="0" xfId="0" applyFill="1"/>
    <xf numFmtId="49" fontId="0" fillId="5" borderId="0" xfId="0" applyNumberFormat="1" applyFill="1"/>
    <xf numFmtId="0" fontId="4" fillId="5" borderId="0" xfId="1" applyFill="1" applyAlignment="1"/>
    <xf numFmtId="0" fontId="0" fillId="5" borderId="0" xfId="0" applyFill="1" applyAlignment="1"/>
    <xf numFmtId="0" fontId="0" fillId="5" borderId="0" xfId="0" applyFill="1" applyAlignment="1">
      <alignment wrapText="1"/>
    </xf>
    <xf numFmtId="0" fontId="0" fillId="6" borderId="0" xfId="0" applyFill="1"/>
    <xf numFmtId="0" fontId="0" fillId="6" borderId="0" xfId="0" applyFill="1" applyAlignment="1"/>
    <xf numFmtId="49" fontId="0" fillId="6" borderId="0" xfId="0" applyNumberFormat="1" applyFill="1"/>
    <xf numFmtId="0" fontId="4" fillId="6" borderId="0" xfId="1" applyFill="1" applyAlignment="1"/>
    <xf numFmtId="0" fontId="0" fillId="7" borderId="0" xfId="0" applyFill="1"/>
    <xf numFmtId="0" fontId="0" fillId="7" borderId="0" xfId="0" applyFill="1" applyAlignment="1"/>
    <xf numFmtId="0" fontId="4" fillId="7" borderId="0" xfId="1" applyFill="1" applyAlignment="1"/>
    <xf numFmtId="0" fontId="0" fillId="8" borderId="0" xfId="0" applyFill="1"/>
    <xf numFmtId="49" fontId="0" fillId="3" borderId="0" xfId="0" applyNumberFormat="1" applyFill="1"/>
    <xf numFmtId="0" fontId="0" fillId="8" borderId="0" xfId="0" applyFill="1" applyAlignment="1"/>
    <xf numFmtId="0" fontId="4" fillId="8" borderId="0" xfId="1" applyFill="1" applyAlignment="1"/>
    <xf numFmtId="176" fontId="0" fillId="0" borderId="0" xfId="0" applyNumberFormat="1"/>
    <xf numFmtId="176" fontId="0" fillId="5" borderId="0" xfId="0" applyNumberFormat="1" applyFill="1"/>
    <xf numFmtId="176" fontId="0" fillId="3" borderId="0" xfId="0" applyNumberFormat="1" applyFill="1"/>
    <xf numFmtId="176" fontId="0" fillId="0" borderId="0" xfId="0" applyNumberFormat="1" applyAlignment="1"/>
    <xf numFmtId="176" fontId="0" fillId="3" borderId="0" xfId="0" applyNumberFormat="1" applyFill="1" applyAlignment="1"/>
    <xf numFmtId="176" fontId="0" fillId="0" borderId="0" xfId="0" applyNumberFormat="1" applyFill="1" applyAlignment="1"/>
    <xf numFmtId="176" fontId="0" fillId="0" borderId="0" xfId="0" applyNumberFormat="1" applyFill="1"/>
    <xf numFmtId="176" fontId="0" fillId="8" borderId="0" xfId="0" applyNumberFormat="1" applyFill="1"/>
    <xf numFmtId="176" fontId="0" fillId="7" borderId="0" xfId="0" applyNumberFormat="1" applyFill="1"/>
    <xf numFmtId="176" fontId="0" fillId="0" borderId="0" xfId="0" applyNumberFormat="1" applyFill="1" applyAlignment="1">
      <alignment vertical="center"/>
    </xf>
    <xf numFmtId="176" fontId="0" fillId="4" borderId="0" xfId="0" applyNumberFormat="1" applyFill="1" applyAlignment="1"/>
    <xf numFmtId="176" fontId="0" fillId="6" borderId="0" xfId="0" applyNumberFormat="1" applyFill="1" applyAlignment="1">
      <alignment vertical="center"/>
    </xf>
    <xf numFmtId="49" fontId="0" fillId="0" borderId="0" xfId="0" applyNumberFormat="1" applyFill="1"/>
    <xf numFmtId="0" fontId="8" fillId="0" borderId="0" xfId="0" applyFont="1" applyFill="1"/>
    <xf numFmtId="176" fontId="8" fillId="0" borderId="0" xfId="0" applyNumberFormat="1" applyFont="1" applyFill="1" applyAlignment="1">
      <alignment vertical="center"/>
    </xf>
    <xf numFmtId="0" fontId="10" fillId="0" borderId="0" xfId="0" applyFont="1" applyFill="1" applyAlignment="1"/>
    <xf numFmtId="49" fontId="10" fillId="0" borderId="0" xfId="0" applyNumberFormat="1" applyFont="1" applyFill="1"/>
    <xf numFmtId="0" fontId="11" fillId="0" borderId="0" xfId="0" applyFont="1" applyFill="1"/>
    <xf numFmtId="176" fontId="11" fillId="0" borderId="0" xfId="0" applyNumberFormat="1" applyFont="1" applyFill="1" applyAlignment="1">
      <alignment vertical="center"/>
    </xf>
    <xf numFmtId="0" fontId="12" fillId="0" borderId="0" xfId="0" applyFont="1" applyFill="1"/>
    <xf numFmtId="0" fontId="12" fillId="0" borderId="0" xfId="0" applyFont="1" applyFill="1" applyAlignment="1">
      <alignment vertical="center"/>
    </xf>
    <xf numFmtId="0" fontId="0" fillId="9" borderId="0" xfId="0" applyFill="1"/>
    <xf numFmtId="0" fontId="0" fillId="9" borderId="0" xfId="0" applyFill="1" applyAlignment="1"/>
    <xf numFmtId="0" fontId="8" fillId="5" borderId="0" xfId="0" applyFont="1" applyFill="1"/>
    <xf numFmtId="0" fontId="0" fillId="9" borderId="0" xfId="0" applyFont="1" applyFill="1"/>
    <xf numFmtId="176" fontId="0" fillId="9" borderId="0" xfId="0" applyNumberFormat="1" applyFont="1" applyFill="1" applyAlignment="1">
      <alignment vertical="center"/>
    </xf>
    <xf numFmtId="0" fontId="13" fillId="9" borderId="0" xfId="0" applyFont="1" applyFill="1"/>
    <xf numFmtId="0" fontId="13" fillId="9" borderId="0" xfId="0" applyFont="1" applyFill="1" applyAlignment="1"/>
    <xf numFmtId="49" fontId="13" fillId="9" borderId="0" xfId="0" applyNumberFormat="1" applyFont="1" applyFill="1"/>
    <xf numFmtId="176" fontId="0" fillId="5" borderId="0" xfId="0" applyNumberFormat="1" applyFill="1" applyAlignment="1">
      <alignment vertical="center"/>
    </xf>
    <xf numFmtId="176" fontId="0" fillId="5" borderId="0" xfId="0" applyNumberFormat="1" applyFill="1" applyAlignment="1"/>
    <xf numFmtId="0" fontId="11" fillId="5" borderId="0" xfId="0" applyFont="1" applyFill="1"/>
    <xf numFmtId="176" fontId="11" fillId="5" borderId="0" xfId="0" applyNumberFormat="1" applyFont="1" applyFill="1" applyAlignment="1">
      <alignment vertical="center"/>
    </xf>
    <xf numFmtId="0" fontId="12" fillId="5" borderId="0" xfId="0" applyFont="1" applyFill="1"/>
    <xf numFmtId="0" fontId="12" fillId="5" borderId="0" xfId="0" applyFont="1" applyFill="1" applyAlignment="1">
      <alignment vertical="center"/>
    </xf>
    <xf numFmtId="0" fontId="8" fillId="3" borderId="0" xfId="0" applyFont="1" applyFill="1"/>
    <xf numFmtId="176" fontId="8" fillId="3" borderId="0" xfId="0" applyNumberFormat="1" applyFont="1" applyFill="1" applyAlignment="1">
      <alignment vertical="center"/>
    </xf>
    <xf numFmtId="0" fontId="10" fillId="3" borderId="0" xfId="0" applyFont="1" applyFill="1" applyAlignment="1"/>
    <xf numFmtId="49" fontId="10" fillId="3" borderId="0" xfId="0" applyNumberFormat="1" applyFont="1" applyFill="1"/>
    <xf numFmtId="49" fontId="0" fillId="10" borderId="0" xfId="0" applyNumberFormat="1" applyFill="1"/>
    <xf numFmtId="0" fontId="0" fillId="11" borderId="0" xfId="0" applyFill="1"/>
    <xf numFmtId="0" fontId="14" fillId="9" borderId="0" xfId="0" applyFont="1" applyFill="1"/>
    <xf numFmtId="176" fontId="14" fillId="9" borderId="0" xfId="0" applyNumberFormat="1" applyFont="1" applyFill="1" applyAlignment="1">
      <alignment vertical="center"/>
    </xf>
    <xf numFmtId="0" fontId="14" fillId="9" borderId="0" xfId="0" applyFont="1" applyFill="1" applyAlignment="1"/>
    <xf numFmtId="49" fontId="14" fillId="9" borderId="0" xfId="0" applyNumberFormat="1" applyFont="1" applyFill="1"/>
    <xf numFmtId="0" fontId="0" fillId="12" borderId="0" xfId="0" applyFill="1"/>
    <xf numFmtId="0" fontId="8" fillId="4" borderId="0" xfId="0" applyFont="1" applyFill="1"/>
    <xf numFmtId="176" fontId="8" fillId="4" borderId="0" xfId="0" applyNumberFormat="1" applyFont="1" applyFill="1" applyAlignment="1">
      <alignment vertical="center"/>
    </xf>
    <xf numFmtId="0" fontId="10" fillId="4" borderId="0" xfId="0" applyFont="1" applyFill="1" applyAlignment="1"/>
    <xf numFmtId="49" fontId="11" fillId="0" borderId="0" xfId="0" applyNumberFormat="1" applyFont="1" applyFill="1"/>
    <xf numFmtId="0" fontId="11" fillId="0" borderId="0" xfId="0" applyFont="1" applyFill="1" applyAlignment="1">
      <alignment vertical="center"/>
    </xf>
    <xf numFmtId="176" fontId="11" fillId="0" borderId="0" xfId="0" applyNumberFormat="1" applyFont="1" applyFill="1" applyAlignment="1"/>
    <xf numFmtId="0" fontId="11" fillId="0" borderId="0" xfId="0" applyFont="1" applyFill="1" applyAlignment="1"/>
    <xf numFmtId="0" fontId="12" fillId="0" borderId="0" xfId="0" applyFont="1" applyFill="1" applyAlignment="1"/>
    <xf numFmtId="49" fontId="12" fillId="0" borderId="0" xfId="0" applyNumberFormat="1" applyFont="1" applyFill="1"/>
    <xf numFmtId="176" fontId="11" fillId="0" borderId="0" xfId="0" applyNumberFormat="1" applyFont="1" applyFill="1"/>
    <xf numFmtId="0" fontId="11" fillId="12" borderId="0" xfId="0" applyFont="1" applyFill="1"/>
    <xf numFmtId="176" fontId="11" fillId="12" borderId="0" xfId="0" applyNumberFormat="1" applyFont="1" applyFill="1" applyAlignment="1">
      <alignment vertical="center"/>
    </xf>
    <xf numFmtId="0" fontId="11" fillId="12" borderId="0" xfId="0" applyFont="1" applyFill="1" applyAlignment="1"/>
    <xf numFmtId="49" fontId="11" fillId="12" borderId="0" xfId="0" applyNumberFormat="1" applyFont="1" applyFill="1"/>
    <xf numFmtId="0" fontId="11" fillId="11" borderId="0" xfId="0" applyFont="1" applyFill="1"/>
    <xf numFmtId="176" fontId="11" fillId="11" borderId="0" xfId="0" applyNumberFormat="1" applyFont="1" applyFill="1"/>
    <xf numFmtId="49" fontId="11" fillId="11" borderId="0" xfId="0" applyNumberFormat="1" applyFont="1" applyFill="1"/>
    <xf numFmtId="176" fontId="11" fillId="11" borderId="0" xfId="0" applyNumberFormat="1" applyFont="1" applyFill="1" applyAlignment="1">
      <alignment vertical="center"/>
    </xf>
    <xf numFmtId="0" fontId="11" fillId="11" borderId="0" xfId="0" applyFont="1" applyFill="1" applyAlignment="1"/>
    <xf numFmtId="0" fontId="12" fillId="11" borderId="0" xfId="0" applyFont="1" applyFill="1"/>
    <xf numFmtId="176" fontId="12" fillId="12" borderId="0" xfId="0" applyNumberFormat="1" applyFont="1" applyFill="1" applyAlignment="1">
      <alignment vertical="center"/>
    </xf>
    <xf numFmtId="0" fontId="12" fillId="12" borderId="0" xfId="0" applyFont="1" applyFill="1" applyAlignment="1"/>
    <xf numFmtId="49" fontId="12" fillId="12" borderId="0" xfId="0" applyNumberFormat="1" applyFont="1" applyFill="1"/>
    <xf numFmtId="0" fontId="12" fillId="4" borderId="0" xfId="0" applyFont="1" applyFill="1"/>
    <xf numFmtId="176" fontId="12" fillId="11" borderId="0" xfId="0" applyNumberFormat="1" applyFont="1" applyFill="1" applyAlignment="1">
      <alignment vertical="center"/>
    </xf>
    <xf numFmtId="0" fontId="12" fillId="11" borderId="0" xfId="0" applyFont="1" applyFill="1" applyAlignment="1"/>
    <xf numFmtId="49" fontId="12" fillId="11" borderId="0" xfId="0" applyNumberFormat="1" applyFont="1" applyFill="1"/>
    <xf numFmtId="0" fontId="12" fillId="12" borderId="0" xfId="0" applyFont="1" applyFill="1"/>
    <xf numFmtId="0" fontId="10" fillId="5" borderId="0" xfId="0" applyFont="1" applyFill="1" applyAlignment="1"/>
    <xf numFmtId="0" fontId="11" fillId="3" borderId="0" xfId="0" applyFont="1" applyFill="1"/>
    <xf numFmtId="176" fontId="11" fillId="3" borderId="0" xfId="0" applyNumberFormat="1" applyFont="1" applyFill="1"/>
    <xf numFmtId="49" fontId="11" fillId="3" borderId="0" xfId="0" applyNumberFormat="1" applyFont="1" applyFill="1"/>
    <xf numFmtId="176" fontId="11" fillId="5" borderId="0" xfId="0" applyNumberFormat="1" applyFont="1" applyFill="1"/>
    <xf numFmtId="0" fontId="12" fillId="5" borderId="0" xfId="0" applyFont="1" applyFill="1" applyAlignment="1"/>
    <xf numFmtId="49" fontId="11" fillId="5" borderId="0" xfId="0" applyNumberFormat="1" applyFont="1" applyFill="1"/>
    <xf numFmtId="0" fontId="11" fillId="13" borderId="0" xfId="0" applyFont="1" applyFill="1"/>
    <xf numFmtId="176" fontId="11" fillId="13" borderId="0" xfId="0" applyNumberFormat="1" applyFont="1" applyFill="1"/>
    <xf numFmtId="49" fontId="11" fillId="13" borderId="0" xfId="0" applyNumberFormat="1" applyFont="1" applyFill="1"/>
    <xf numFmtId="0" fontId="11" fillId="14" borderId="0" xfId="0" applyFont="1" applyFill="1"/>
    <xf numFmtId="49" fontId="11" fillId="14" borderId="0" xfId="0" applyNumberFormat="1" applyFont="1" applyFill="1"/>
    <xf numFmtId="176" fontId="11" fillId="14" borderId="0" xfId="0" applyNumberFormat="1" applyFont="1" applyFill="1" applyAlignment="1">
      <alignment vertical="center"/>
    </xf>
    <xf numFmtId="0" fontId="12" fillId="14" borderId="0" xfId="0" applyFont="1" applyFill="1" applyAlignment="1"/>
    <xf numFmtId="0" fontId="11" fillId="7" borderId="0" xfId="0" applyFont="1" applyFill="1"/>
    <xf numFmtId="176" fontId="11" fillId="7" borderId="0" xfId="0" applyNumberFormat="1" applyFont="1" applyFill="1"/>
    <xf numFmtId="49" fontId="11" fillId="9" borderId="0" xfId="0" applyNumberFormat="1" applyFont="1" applyFill="1"/>
    <xf numFmtId="0" fontId="11" fillId="9" borderId="0" xfId="0" applyFont="1" applyFill="1"/>
    <xf numFmtId="176" fontId="11" fillId="9" borderId="0" xfId="0" applyNumberFormat="1" applyFont="1" applyFill="1"/>
    <xf numFmtId="0" fontId="12" fillId="9" borderId="0" xfId="0" applyFont="1" applyFill="1" applyAlignment="1"/>
    <xf numFmtId="176" fontId="11" fillId="9" borderId="0" xfId="0" applyNumberFormat="1" applyFont="1" applyFill="1" applyAlignment="1">
      <alignment vertical="center"/>
    </xf>
    <xf numFmtId="0" fontId="11" fillId="9" borderId="0" xfId="0" applyFont="1" applyFill="1" applyAlignment="1"/>
    <xf numFmtId="0" fontId="11" fillId="4" borderId="0" xfId="0" applyFont="1" applyFill="1"/>
    <xf numFmtId="176" fontId="11" fillId="4" borderId="0" xfId="0" applyNumberFormat="1" applyFont="1" applyFill="1" applyAlignment="1"/>
    <xf numFmtId="0" fontId="11" fillId="4" borderId="0" xfId="0" applyFont="1" applyFill="1" applyAlignment="1"/>
    <xf numFmtId="49" fontId="11" fillId="4" borderId="0" xfId="0" applyNumberFormat="1" applyFont="1" applyFill="1"/>
    <xf numFmtId="176" fontId="11" fillId="4" borderId="0" xfId="0" applyNumberFormat="1" applyFont="1" applyFill="1"/>
  </cellXfs>
  <cellStyles count="2">
    <cellStyle name="差" xfId="1" builtinId="27"/>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235324</xdr:colOff>
      <xdr:row>58</xdr:row>
      <xdr:rowOff>100853</xdr:rowOff>
    </xdr:from>
    <xdr:to>
      <xdr:col>8</xdr:col>
      <xdr:colOff>33378</xdr:colOff>
      <xdr:row>94</xdr:row>
      <xdr:rowOff>68725</xdr:rowOff>
    </xdr:to>
    <xdr:pic>
      <xdr:nvPicPr>
        <xdr:cNvPr id="2" name="图片 1"/>
        <xdr:cNvPicPr>
          <a:picLocks noChangeAspect="1"/>
        </xdr:cNvPicPr>
      </xdr:nvPicPr>
      <xdr:blipFill>
        <a:blip xmlns:r="http://schemas.openxmlformats.org/officeDocument/2006/relationships" r:embed="rId1"/>
        <a:stretch>
          <a:fillRect/>
        </a:stretch>
      </xdr:blipFill>
      <xdr:spPr>
        <a:xfrm>
          <a:off x="5681383" y="8673353"/>
          <a:ext cx="6409524" cy="60190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388"/>
  <sheetViews>
    <sheetView tabSelected="1" zoomScale="85" zoomScaleNormal="85" workbookViewId="0">
      <pane xSplit="1" ySplit="3" topLeftCell="J127" activePane="bottomRight" state="frozen"/>
      <selection pane="topRight" activeCell="B1" sqref="B1"/>
      <selection pane="bottomLeft" activeCell="A4" sqref="A4"/>
      <selection pane="bottomRight" activeCell="N135" sqref="N135"/>
    </sheetView>
  </sheetViews>
  <sheetFormatPr defaultRowHeight="13.5" x14ac:dyDescent="0.15"/>
  <cols>
    <col min="1" max="1" width="8.5" style="2" bestFit="1" customWidth="1"/>
    <col min="2" max="2" width="8.75" style="2" customWidth="1"/>
    <col min="3" max="3" width="8.375" style="2" customWidth="1"/>
    <col min="4" max="4" width="33" style="2" bestFit="1" customWidth="1"/>
    <col min="5" max="5" width="12.75" style="2" customWidth="1"/>
    <col min="6" max="6" width="11" style="2" customWidth="1"/>
    <col min="7" max="7" width="41.625" style="2" customWidth="1"/>
    <col min="8" max="10" width="34.125" style="2" customWidth="1"/>
    <col min="11" max="11" width="26.125" style="2" customWidth="1"/>
    <col min="12" max="12" width="50.75" style="2" customWidth="1"/>
    <col min="13" max="13" width="9.75" style="2" customWidth="1"/>
    <col min="14" max="14" width="21.125" style="43" customWidth="1"/>
    <col min="15" max="15" width="25.875" style="43" customWidth="1"/>
    <col min="16" max="16" width="11.875" style="2" customWidth="1"/>
    <col min="17" max="17" width="16.375" style="2" customWidth="1"/>
    <col min="18" max="18" width="10.625" style="2" customWidth="1"/>
    <col min="19" max="19" width="10.375" style="2" customWidth="1"/>
    <col min="20" max="16384" width="9" style="2"/>
  </cols>
  <sheetData>
    <row r="1" spans="1:20" s="48" customFormat="1" x14ac:dyDescent="0.15">
      <c r="A1" s="48" t="s">
        <v>0</v>
      </c>
      <c r="B1" s="48" t="s">
        <v>1</v>
      </c>
      <c r="C1" s="48" t="s">
        <v>21</v>
      </c>
      <c r="D1" s="48" t="s">
        <v>718</v>
      </c>
      <c r="E1" s="48" t="s">
        <v>67</v>
      </c>
      <c r="F1" s="48" t="s">
        <v>108</v>
      </c>
      <c r="G1" s="48" t="s">
        <v>109</v>
      </c>
      <c r="H1" s="48" t="s">
        <v>312</v>
      </c>
      <c r="I1" s="48" t="s">
        <v>433</v>
      </c>
      <c r="J1" s="48" t="s">
        <v>308</v>
      </c>
      <c r="K1" s="48" t="s">
        <v>417</v>
      </c>
      <c r="L1" s="48" t="s">
        <v>23</v>
      </c>
      <c r="M1" s="48" t="s">
        <v>68</v>
      </c>
      <c r="N1" s="80" t="s">
        <v>205</v>
      </c>
      <c r="O1" s="80" t="s">
        <v>203</v>
      </c>
      <c r="P1" s="48" t="s">
        <v>38</v>
      </c>
      <c r="Q1" s="48" t="s">
        <v>39</v>
      </c>
      <c r="R1" s="81" t="s">
        <v>44</v>
      </c>
      <c r="S1" s="81" t="s">
        <v>45</v>
      </c>
      <c r="T1" s="14" t="s">
        <v>49</v>
      </c>
    </row>
    <row r="2" spans="1:20" s="48" customFormat="1" x14ac:dyDescent="0.15">
      <c r="A2" s="48" t="s">
        <v>13</v>
      </c>
      <c r="B2" s="48" t="s">
        <v>14</v>
      </c>
      <c r="C2" s="48" t="s">
        <v>276</v>
      </c>
      <c r="D2" s="48" t="s">
        <v>717</v>
      </c>
      <c r="E2" s="48" t="s">
        <v>16</v>
      </c>
      <c r="F2" s="48" t="s">
        <v>17</v>
      </c>
      <c r="G2" s="48" t="s">
        <v>313</v>
      </c>
      <c r="H2" s="48" t="s">
        <v>314</v>
      </c>
      <c r="I2" s="48" t="s">
        <v>434</v>
      </c>
      <c r="J2" s="48" t="s">
        <v>309</v>
      </c>
      <c r="K2" s="48" t="s">
        <v>12</v>
      </c>
      <c r="L2" s="48" t="s">
        <v>24</v>
      </c>
      <c r="M2" s="48" t="s">
        <v>18</v>
      </c>
      <c r="N2" s="80" t="s">
        <v>206</v>
      </c>
      <c r="O2" s="80" t="s">
        <v>204</v>
      </c>
      <c r="P2" s="48" t="s">
        <v>40</v>
      </c>
      <c r="Q2" s="48" t="s">
        <v>41</v>
      </c>
      <c r="R2" s="81" t="s">
        <v>43</v>
      </c>
      <c r="S2" s="81" t="s">
        <v>681</v>
      </c>
      <c r="T2" s="14" t="s">
        <v>51</v>
      </c>
    </row>
    <row r="3" spans="1:20" s="48" customFormat="1" x14ac:dyDescent="0.15">
      <c r="A3" s="48" t="s">
        <v>5</v>
      </c>
      <c r="B3" s="48" t="s">
        <v>5</v>
      </c>
      <c r="C3" s="48" t="s">
        <v>5</v>
      </c>
      <c r="D3" s="48" t="s">
        <v>716</v>
      </c>
      <c r="E3" s="48" t="s">
        <v>264</v>
      </c>
      <c r="F3" s="48" t="s">
        <v>5</v>
      </c>
      <c r="G3" s="48" t="s">
        <v>96</v>
      </c>
      <c r="H3" s="48" t="s">
        <v>96</v>
      </c>
      <c r="I3" s="48" t="s">
        <v>435</v>
      </c>
      <c r="J3" s="48" t="s">
        <v>310</v>
      </c>
      <c r="K3" s="48" t="s">
        <v>682</v>
      </c>
      <c r="L3" s="48" t="s">
        <v>24</v>
      </c>
      <c r="M3" s="48" t="s">
        <v>5</v>
      </c>
      <c r="N3" s="80" t="s">
        <v>207</v>
      </c>
      <c r="O3" s="80" t="s">
        <v>207</v>
      </c>
      <c r="P3" s="48" t="s">
        <v>42</v>
      </c>
      <c r="Q3" s="48" t="s">
        <v>42</v>
      </c>
      <c r="R3" s="48" t="s">
        <v>42</v>
      </c>
      <c r="S3" s="48" t="s">
        <v>680</v>
      </c>
      <c r="T3" s="14" t="s">
        <v>47</v>
      </c>
    </row>
    <row r="4" spans="1:20" s="48" customFormat="1" x14ac:dyDescent="0.15">
      <c r="A4" s="48">
        <v>1000</v>
      </c>
      <c r="B4" s="48">
        <v>0</v>
      </c>
      <c r="C4" s="48">
        <v>15</v>
      </c>
      <c r="D4" s="48" t="s">
        <v>754</v>
      </c>
      <c r="E4" s="86">
        <v>0</v>
      </c>
      <c r="F4" s="48">
        <v>0</v>
      </c>
      <c r="G4" s="48" t="s">
        <v>111</v>
      </c>
      <c r="H4" s="48" t="s">
        <v>318</v>
      </c>
      <c r="I4" s="48" t="s">
        <v>436</v>
      </c>
      <c r="J4" s="48">
        <v>0</v>
      </c>
      <c r="K4" s="48" t="s">
        <v>430</v>
      </c>
      <c r="L4" s="48" t="s">
        <v>182</v>
      </c>
      <c r="M4" s="48">
        <v>1</v>
      </c>
      <c r="N4" s="80" t="s">
        <v>225</v>
      </c>
      <c r="O4" s="80" t="s">
        <v>254</v>
      </c>
      <c r="P4" s="48">
        <v>4900001000</v>
      </c>
      <c r="Q4" s="48">
        <v>0</v>
      </c>
      <c r="R4" s="48">
        <f>IFERROR(VLOOKUP($D4,Sheet1!$A:$B,MATCH(Sheet1!$B$1,Sheet1!$1:$1,0),FALSE),0)</f>
        <v>10033</v>
      </c>
      <c r="S4" s="48" t="s">
        <v>1124</v>
      </c>
      <c r="T4" s="48">
        <v>0</v>
      </c>
    </row>
    <row r="5" spans="1:20" s="122" customFormat="1" x14ac:dyDescent="0.15">
      <c r="A5" s="122">
        <v>1008</v>
      </c>
      <c r="B5" s="122">
        <v>0</v>
      </c>
      <c r="C5" s="122">
        <v>15</v>
      </c>
      <c r="D5" s="122" t="s">
        <v>754</v>
      </c>
      <c r="E5" s="123">
        <v>0</v>
      </c>
      <c r="F5" s="122">
        <v>0</v>
      </c>
      <c r="G5" s="122" t="s">
        <v>111</v>
      </c>
      <c r="H5" s="122" t="s">
        <v>111</v>
      </c>
      <c r="I5" s="122" t="s">
        <v>436</v>
      </c>
      <c r="J5" s="122">
        <v>0</v>
      </c>
      <c r="K5" s="122" t="s">
        <v>706</v>
      </c>
      <c r="L5" s="122" t="s">
        <v>182</v>
      </c>
      <c r="M5" s="122">
        <v>1</v>
      </c>
      <c r="N5" s="121" t="s">
        <v>225</v>
      </c>
      <c r="O5" s="121" t="s">
        <v>254</v>
      </c>
      <c r="P5" s="122">
        <v>4900001000</v>
      </c>
      <c r="Q5" s="122">
        <v>0</v>
      </c>
      <c r="R5" s="122">
        <f>IFERROR(VLOOKUP($D5,Sheet1!$A:$B,MATCH(Sheet1!$B$1,Sheet1!$1:$1,0),FALSE),0)</f>
        <v>10033</v>
      </c>
      <c r="S5" s="122" t="s">
        <v>1123</v>
      </c>
      <c r="T5" s="122">
        <v>0</v>
      </c>
    </row>
    <row r="6" spans="1:20" s="91" customFormat="1" x14ac:dyDescent="0.15">
      <c r="A6" s="91">
        <v>1001</v>
      </c>
      <c r="B6" s="91">
        <v>0</v>
      </c>
      <c r="C6" s="91">
        <v>1</v>
      </c>
      <c r="D6" s="91" t="s">
        <v>907</v>
      </c>
      <c r="E6" s="92">
        <v>1</v>
      </c>
      <c r="F6" s="91">
        <v>0</v>
      </c>
      <c r="G6" s="91" t="s">
        <v>111</v>
      </c>
      <c r="H6" s="91" t="s">
        <v>318</v>
      </c>
      <c r="I6" s="91" t="s">
        <v>437</v>
      </c>
      <c r="J6" s="91">
        <v>0</v>
      </c>
      <c r="K6" s="91" t="s">
        <v>1075</v>
      </c>
      <c r="L6" s="91" t="s">
        <v>25</v>
      </c>
      <c r="M6" s="91">
        <v>7</v>
      </c>
      <c r="N6" s="93" t="s">
        <v>595</v>
      </c>
      <c r="O6" s="93" t="s">
        <v>596</v>
      </c>
      <c r="P6" s="91">
        <f>4900000000+A6</f>
        <v>4900001001</v>
      </c>
      <c r="Q6" s="91">
        <v>0</v>
      </c>
      <c r="R6" s="91">
        <f>IFERROR(VLOOKUP($D6,Sheet1!$A:$B,MATCH(Sheet1!$B$1,Sheet1!$1:$1,0),FALSE),0)</f>
        <v>10001</v>
      </c>
      <c r="S6" s="91" t="s">
        <v>933</v>
      </c>
      <c r="T6" s="91">
        <v>0</v>
      </c>
    </row>
    <row r="7" spans="1:20" s="91" customFormat="1" x14ac:dyDescent="0.15">
      <c r="A7" s="91">
        <v>1002</v>
      </c>
      <c r="B7" s="91">
        <v>0</v>
      </c>
      <c r="C7" s="91">
        <v>1</v>
      </c>
      <c r="D7" s="91" t="s">
        <v>907</v>
      </c>
      <c r="E7" s="92">
        <v>2</v>
      </c>
      <c r="F7" s="91">
        <v>0</v>
      </c>
      <c r="G7" s="91" t="s">
        <v>111</v>
      </c>
      <c r="H7" s="91" t="s">
        <v>318</v>
      </c>
      <c r="I7" s="91" t="s">
        <v>437</v>
      </c>
      <c r="J7" s="91">
        <v>0</v>
      </c>
      <c r="K7" s="91" t="s">
        <v>599</v>
      </c>
      <c r="L7" s="91" t="s">
        <v>25</v>
      </c>
      <c r="M7" s="91">
        <v>7</v>
      </c>
      <c r="N7" s="93" t="s">
        <v>595</v>
      </c>
      <c r="O7" s="93" t="s">
        <v>596</v>
      </c>
      <c r="P7" s="91">
        <f t="shared" ref="P7:P40" si="0">4900000000+A7</f>
        <v>4900001002</v>
      </c>
      <c r="Q7" s="91">
        <v>0</v>
      </c>
      <c r="R7" s="91">
        <f>IFERROR(VLOOKUP($D7,Sheet1!$A:$B,MATCH(Sheet1!$B$1,Sheet1!$1:$1,0),FALSE),0)</f>
        <v>10001</v>
      </c>
      <c r="S7" s="91" t="s">
        <v>679</v>
      </c>
      <c r="T7" s="91">
        <v>0</v>
      </c>
    </row>
    <row r="8" spans="1:20" s="91" customFormat="1" x14ac:dyDescent="0.15">
      <c r="A8" s="91">
        <v>1003</v>
      </c>
      <c r="B8" s="91">
        <v>0</v>
      </c>
      <c r="C8" s="91">
        <v>1</v>
      </c>
      <c r="D8" s="91" t="s">
        <v>907</v>
      </c>
      <c r="E8" s="92">
        <v>3</v>
      </c>
      <c r="F8" s="91">
        <v>0</v>
      </c>
      <c r="G8" s="91" t="s">
        <v>111</v>
      </c>
      <c r="H8" s="91" t="s">
        <v>318</v>
      </c>
      <c r="I8" s="91" t="s">
        <v>437</v>
      </c>
      <c r="J8" s="91">
        <v>0</v>
      </c>
      <c r="K8" s="91" t="s">
        <v>600</v>
      </c>
      <c r="L8" s="91" t="s">
        <v>25</v>
      </c>
      <c r="M8" s="91">
        <v>7</v>
      </c>
      <c r="N8" s="93" t="s">
        <v>595</v>
      </c>
      <c r="O8" s="93" t="s">
        <v>596</v>
      </c>
      <c r="P8" s="91">
        <f t="shared" si="0"/>
        <v>4900001003</v>
      </c>
      <c r="Q8" s="91">
        <v>0</v>
      </c>
      <c r="R8" s="91">
        <f>IFERROR(VLOOKUP($D8,Sheet1!$A:$B,MATCH(Sheet1!$B$1,Sheet1!$1:$1,0),FALSE),0)</f>
        <v>10001</v>
      </c>
      <c r="S8" s="91" t="s">
        <v>679</v>
      </c>
      <c r="T8" s="91">
        <v>0</v>
      </c>
    </row>
    <row r="9" spans="1:20" s="91" customFormat="1" x14ac:dyDescent="0.15">
      <c r="A9" s="91">
        <v>1004</v>
      </c>
      <c r="B9" s="91">
        <v>0</v>
      </c>
      <c r="C9" s="91">
        <v>1</v>
      </c>
      <c r="D9" s="91" t="s">
        <v>907</v>
      </c>
      <c r="E9" s="92">
        <v>4</v>
      </c>
      <c r="F9" s="91">
        <v>0</v>
      </c>
      <c r="G9" s="91" t="s">
        <v>111</v>
      </c>
      <c r="H9" s="91" t="s">
        <v>318</v>
      </c>
      <c r="I9" s="91" t="s">
        <v>437</v>
      </c>
      <c r="J9" s="91">
        <v>0</v>
      </c>
      <c r="K9" s="91" t="s">
        <v>601</v>
      </c>
      <c r="L9" s="91" t="s">
        <v>25</v>
      </c>
      <c r="M9" s="91">
        <v>7</v>
      </c>
      <c r="N9" s="93" t="s">
        <v>595</v>
      </c>
      <c r="O9" s="93" t="s">
        <v>596</v>
      </c>
      <c r="P9" s="91">
        <f t="shared" si="0"/>
        <v>4900001004</v>
      </c>
      <c r="Q9" s="91">
        <v>0</v>
      </c>
      <c r="R9" s="91">
        <f>IFERROR(VLOOKUP($D9,Sheet1!$A:$B,MATCH(Sheet1!$B$1,Sheet1!$1:$1,0),FALSE),0)</f>
        <v>10001</v>
      </c>
      <c r="S9" s="91" t="s">
        <v>679</v>
      </c>
      <c r="T9" s="91">
        <v>0</v>
      </c>
    </row>
    <row r="10" spans="1:20" s="91" customFormat="1" x14ac:dyDescent="0.15">
      <c r="A10" s="91">
        <v>1005</v>
      </c>
      <c r="B10" s="91">
        <v>0</v>
      </c>
      <c r="C10" s="91">
        <v>1</v>
      </c>
      <c r="D10" s="91" t="s">
        <v>907</v>
      </c>
      <c r="E10" s="92">
        <v>5</v>
      </c>
      <c r="F10" s="91">
        <v>0</v>
      </c>
      <c r="G10" s="91" t="s">
        <v>111</v>
      </c>
      <c r="H10" s="91" t="s">
        <v>318</v>
      </c>
      <c r="I10" s="91" t="s">
        <v>437</v>
      </c>
      <c r="J10" s="91">
        <v>0</v>
      </c>
      <c r="K10" s="91" t="s">
        <v>602</v>
      </c>
      <c r="L10" s="91" t="s">
        <v>25</v>
      </c>
      <c r="M10" s="91">
        <v>7</v>
      </c>
      <c r="N10" s="93" t="s">
        <v>595</v>
      </c>
      <c r="O10" s="93" t="s">
        <v>596</v>
      </c>
      <c r="P10" s="91">
        <f t="shared" si="0"/>
        <v>4900001005</v>
      </c>
      <c r="Q10" s="91">
        <v>0</v>
      </c>
      <c r="R10" s="91">
        <f>IFERROR(VLOOKUP($D10,Sheet1!$A:$B,MATCH(Sheet1!$B$1,Sheet1!$1:$1,0),FALSE),0)</f>
        <v>10001</v>
      </c>
      <c r="S10" s="91" t="s">
        <v>679</v>
      </c>
      <c r="T10" s="91">
        <v>0</v>
      </c>
    </row>
    <row r="11" spans="1:20" s="91" customFormat="1" x14ac:dyDescent="0.15">
      <c r="A11" s="91">
        <v>1006</v>
      </c>
      <c r="B11" s="91">
        <v>0</v>
      </c>
      <c r="C11" s="91">
        <v>1</v>
      </c>
      <c r="D11" s="91" t="s">
        <v>907</v>
      </c>
      <c r="E11" s="92">
        <v>6</v>
      </c>
      <c r="F11" s="91">
        <v>0</v>
      </c>
      <c r="G11" s="91" t="s">
        <v>111</v>
      </c>
      <c r="H11" s="91" t="s">
        <v>318</v>
      </c>
      <c r="I11" s="91" t="s">
        <v>437</v>
      </c>
      <c r="J11" s="91">
        <v>0</v>
      </c>
      <c r="K11" s="91" t="s">
        <v>603</v>
      </c>
      <c r="L11" s="91" t="s">
        <v>25</v>
      </c>
      <c r="M11" s="91">
        <v>7</v>
      </c>
      <c r="N11" s="93" t="s">
        <v>595</v>
      </c>
      <c r="O11" s="93" t="s">
        <v>596</v>
      </c>
      <c r="P11" s="91">
        <f t="shared" si="0"/>
        <v>4900001006</v>
      </c>
      <c r="Q11" s="91">
        <v>0</v>
      </c>
      <c r="R11" s="91">
        <f>IFERROR(VLOOKUP($D11,Sheet1!$A:$B,MATCH(Sheet1!$B$1,Sheet1!$1:$1,0),FALSE),0)</f>
        <v>10001</v>
      </c>
      <c r="S11" s="91" t="s">
        <v>679</v>
      </c>
      <c r="T11" s="91">
        <v>0</v>
      </c>
    </row>
    <row r="12" spans="1:20" s="91" customFormat="1" x14ac:dyDescent="0.15">
      <c r="A12" s="91">
        <v>1007</v>
      </c>
      <c r="B12" s="91">
        <v>0</v>
      </c>
      <c r="C12" s="91">
        <v>1</v>
      </c>
      <c r="D12" s="91" t="s">
        <v>907</v>
      </c>
      <c r="E12" s="92">
        <v>7</v>
      </c>
      <c r="F12" s="91">
        <v>0</v>
      </c>
      <c r="G12" s="91" t="s">
        <v>111</v>
      </c>
      <c r="H12" s="91" t="s">
        <v>318</v>
      </c>
      <c r="I12" s="91" t="s">
        <v>437</v>
      </c>
      <c r="J12" s="91">
        <v>0</v>
      </c>
      <c r="K12" s="91" t="s">
        <v>646</v>
      </c>
      <c r="L12" s="91" t="s">
        <v>25</v>
      </c>
      <c r="M12" s="91">
        <v>7</v>
      </c>
      <c r="N12" s="93" t="s">
        <v>595</v>
      </c>
      <c r="O12" s="93" t="s">
        <v>596</v>
      </c>
      <c r="P12" s="91">
        <f t="shared" si="0"/>
        <v>4900001007</v>
      </c>
      <c r="Q12" s="91">
        <v>0</v>
      </c>
      <c r="R12" s="91">
        <f>IFERROR(VLOOKUP($D12,Sheet1!$A:$B,MATCH(Sheet1!$B$1,Sheet1!$1:$1,0),FALSE),0)</f>
        <v>10001</v>
      </c>
      <c r="S12" s="91" t="s">
        <v>679</v>
      </c>
      <c r="T12" s="91">
        <v>0</v>
      </c>
    </row>
    <row r="13" spans="1:20" s="106" customFormat="1" x14ac:dyDescent="0.15">
      <c r="A13" s="106">
        <v>1008</v>
      </c>
      <c r="B13" s="106">
        <v>0</v>
      </c>
      <c r="C13" s="106">
        <v>1</v>
      </c>
      <c r="D13" s="106" t="s">
        <v>1079</v>
      </c>
      <c r="E13" s="107">
        <v>1</v>
      </c>
      <c r="F13" s="106">
        <v>0</v>
      </c>
      <c r="G13" s="106" t="s">
        <v>1080</v>
      </c>
      <c r="H13" s="106" t="s">
        <v>1080</v>
      </c>
      <c r="I13" s="106" t="s">
        <v>1082</v>
      </c>
      <c r="J13" s="106">
        <v>0</v>
      </c>
      <c r="K13" s="106" t="s">
        <v>1083</v>
      </c>
      <c r="L13" s="106" t="s">
        <v>1085</v>
      </c>
      <c r="M13" s="106">
        <v>2</v>
      </c>
      <c r="N13" s="108" t="s">
        <v>1086</v>
      </c>
      <c r="O13" s="108" t="s">
        <v>1087</v>
      </c>
      <c r="P13" s="91">
        <f t="shared" si="0"/>
        <v>4900001008</v>
      </c>
      <c r="Q13" s="106">
        <v>0</v>
      </c>
      <c r="R13" s="91">
        <f>IFERROR(VLOOKUP($D13,Sheet1!$A:$B,MATCH(Sheet1!$B$1,Sheet1!$1:$1,0),FALSE),0)</f>
        <v>10002</v>
      </c>
      <c r="S13" s="106" t="s">
        <v>1182</v>
      </c>
      <c r="T13" s="106">
        <v>0</v>
      </c>
    </row>
    <row r="14" spans="1:20" s="106" customFormat="1" x14ac:dyDescent="0.15">
      <c r="A14" s="106">
        <v>1009</v>
      </c>
      <c r="B14" s="106">
        <v>0</v>
      </c>
      <c r="C14" s="106">
        <v>1</v>
      </c>
      <c r="D14" s="106" t="s">
        <v>1079</v>
      </c>
      <c r="E14" s="107">
        <v>2</v>
      </c>
      <c r="F14" s="106">
        <v>0</v>
      </c>
      <c r="G14" s="106" t="s">
        <v>1080</v>
      </c>
      <c r="H14" s="106" t="s">
        <v>1080</v>
      </c>
      <c r="I14" s="106" t="s">
        <v>1082</v>
      </c>
      <c r="J14" s="106">
        <v>0</v>
      </c>
      <c r="K14" s="106" t="s">
        <v>663</v>
      </c>
      <c r="L14" s="106" t="s">
        <v>1085</v>
      </c>
      <c r="M14" s="106">
        <v>2</v>
      </c>
      <c r="N14" s="108" t="s">
        <v>1086</v>
      </c>
      <c r="O14" s="108" t="s">
        <v>1087</v>
      </c>
      <c r="P14" s="91">
        <f t="shared" si="0"/>
        <v>4900001009</v>
      </c>
      <c r="Q14" s="106">
        <v>0</v>
      </c>
      <c r="R14" s="91">
        <f>IFERROR(VLOOKUP($D14,Sheet1!$A:$B,MATCH(Sheet1!$B$1,Sheet1!$1:$1,0),FALSE),0)</f>
        <v>10002</v>
      </c>
      <c r="S14" s="106" t="s">
        <v>1182</v>
      </c>
      <c r="T14" s="106">
        <v>0</v>
      </c>
    </row>
    <row r="15" spans="1:20" s="106" customFormat="1" x14ac:dyDescent="0.15">
      <c r="A15" s="106">
        <v>1010</v>
      </c>
      <c r="B15" s="106">
        <v>0</v>
      </c>
      <c r="C15" s="106">
        <v>1</v>
      </c>
      <c r="D15" s="106" t="s">
        <v>1079</v>
      </c>
      <c r="E15" s="107">
        <v>3</v>
      </c>
      <c r="F15" s="106">
        <v>0</v>
      </c>
      <c r="G15" s="106" t="s">
        <v>1080</v>
      </c>
      <c r="H15" s="106" t="s">
        <v>1080</v>
      </c>
      <c r="I15" s="106" t="s">
        <v>1082</v>
      </c>
      <c r="J15" s="106">
        <v>0</v>
      </c>
      <c r="K15" s="106" t="s">
        <v>664</v>
      </c>
      <c r="L15" s="106" t="s">
        <v>1085</v>
      </c>
      <c r="M15" s="106">
        <v>2</v>
      </c>
      <c r="N15" s="108" t="s">
        <v>1086</v>
      </c>
      <c r="O15" s="108" t="s">
        <v>1087</v>
      </c>
      <c r="P15" s="91">
        <f t="shared" si="0"/>
        <v>4900001010</v>
      </c>
      <c r="Q15" s="106">
        <v>0</v>
      </c>
      <c r="R15" s="91">
        <f>IFERROR(VLOOKUP($D15,Sheet1!$A:$B,MATCH(Sheet1!$B$1,Sheet1!$1:$1,0),FALSE),0)</f>
        <v>10002</v>
      </c>
      <c r="S15" s="106" t="s">
        <v>1182</v>
      </c>
      <c r="T15" s="106">
        <v>0</v>
      </c>
    </row>
    <row r="16" spans="1:20" s="106" customFormat="1" x14ac:dyDescent="0.15">
      <c r="A16" s="106">
        <v>1011</v>
      </c>
      <c r="B16" s="106">
        <v>0</v>
      </c>
      <c r="C16" s="106">
        <v>1</v>
      </c>
      <c r="D16" s="106" t="s">
        <v>1079</v>
      </c>
      <c r="E16" s="107">
        <v>4</v>
      </c>
      <c r="F16" s="106">
        <v>0</v>
      </c>
      <c r="G16" s="106" t="s">
        <v>1080</v>
      </c>
      <c r="H16" s="106" t="s">
        <v>1080</v>
      </c>
      <c r="I16" s="106" t="s">
        <v>1082</v>
      </c>
      <c r="J16" s="106">
        <v>0</v>
      </c>
      <c r="K16" s="106" t="s">
        <v>1084</v>
      </c>
      <c r="L16" s="106" t="s">
        <v>1085</v>
      </c>
      <c r="M16" s="106">
        <v>2</v>
      </c>
      <c r="N16" s="108" t="s">
        <v>1086</v>
      </c>
      <c r="O16" s="108" t="s">
        <v>1087</v>
      </c>
      <c r="P16" s="91">
        <f t="shared" si="0"/>
        <v>4900001011</v>
      </c>
      <c r="Q16" s="106">
        <v>0</v>
      </c>
      <c r="R16" s="91">
        <f>IFERROR(VLOOKUP($D16,Sheet1!$A:$B,MATCH(Sheet1!$B$1,Sheet1!$1:$1,0),FALSE),0)</f>
        <v>10002</v>
      </c>
      <c r="S16" s="106" t="s">
        <v>1182</v>
      </c>
      <c r="T16" s="106">
        <v>0</v>
      </c>
    </row>
    <row r="17" spans="1:20" s="106" customFormat="1" x14ac:dyDescent="0.15">
      <c r="A17" s="106">
        <v>1012</v>
      </c>
      <c r="B17" s="106">
        <v>0</v>
      </c>
      <c r="C17" s="106">
        <v>1</v>
      </c>
      <c r="D17" s="106" t="s">
        <v>1079</v>
      </c>
      <c r="E17" s="107">
        <v>5</v>
      </c>
      <c r="F17" s="106">
        <v>0</v>
      </c>
      <c r="G17" s="106" t="s">
        <v>1080</v>
      </c>
      <c r="H17" s="106" t="s">
        <v>1080</v>
      </c>
      <c r="I17" s="106" t="s">
        <v>1082</v>
      </c>
      <c r="J17" s="106">
        <v>0</v>
      </c>
      <c r="K17" s="106" t="s">
        <v>665</v>
      </c>
      <c r="L17" s="106" t="s">
        <v>1085</v>
      </c>
      <c r="M17" s="106">
        <v>2</v>
      </c>
      <c r="N17" s="108" t="s">
        <v>1086</v>
      </c>
      <c r="O17" s="108" t="s">
        <v>1087</v>
      </c>
      <c r="P17" s="91">
        <f t="shared" si="0"/>
        <v>4900001012</v>
      </c>
      <c r="Q17" s="106">
        <v>0</v>
      </c>
      <c r="R17" s="91">
        <f>IFERROR(VLOOKUP($D17,Sheet1!$A:$B,MATCH(Sheet1!$B$1,Sheet1!$1:$1,0),FALSE),0)</f>
        <v>10002</v>
      </c>
      <c r="S17" s="106" t="s">
        <v>1182</v>
      </c>
      <c r="T17" s="106">
        <v>0</v>
      </c>
    </row>
    <row r="18" spans="1:20" s="106" customFormat="1" x14ac:dyDescent="0.15">
      <c r="A18" s="106">
        <v>1013</v>
      </c>
      <c r="B18" s="106">
        <v>0</v>
      </c>
      <c r="C18" s="106">
        <v>1</v>
      </c>
      <c r="D18" s="106" t="s">
        <v>1079</v>
      </c>
      <c r="E18" s="107">
        <v>6</v>
      </c>
      <c r="F18" s="106">
        <v>0</v>
      </c>
      <c r="G18" s="106" t="s">
        <v>1080</v>
      </c>
      <c r="H18" s="106" t="s">
        <v>1080</v>
      </c>
      <c r="I18" s="106" t="s">
        <v>1082</v>
      </c>
      <c r="J18" s="106">
        <v>0</v>
      </c>
      <c r="K18" s="106" t="s">
        <v>666</v>
      </c>
      <c r="L18" s="106" t="s">
        <v>1085</v>
      </c>
      <c r="M18" s="106">
        <v>2</v>
      </c>
      <c r="N18" s="108" t="s">
        <v>1086</v>
      </c>
      <c r="O18" s="108" t="s">
        <v>1087</v>
      </c>
      <c r="P18" s="91">
        <f t="shared" si="0"/>
        <v>4900001013</v>
      </c>
      <c r="Q18" s="106">
        <v>0</v>
      </c>
      <c r="R18" s="91">
        <f>IFERROR(VLOOKUP($D18,Sheet1!$A:$B,MATCH(Sheet1!$B$1,Sheet1!$1:$1,0),FALSE),0)</f>
        <v>10002</v>
      </c>
      <c r="S18" s="106" t="s">
        <v>1182</v>
      </c>
      <c r="T18" s="106">
        <v>0</v>
      </c>
    </row>
    <row r="19" spans="1:20" s="106" customFormat="1" x14ac:dyDescent="0.15">
      <c r="A19" s="106">
        <v>1014</v>
      </c>
      <c r="B19" s="106">
        <v>0</v>
      </c>
      <c r="C19" s="106">
        <v>1</v>
      </c>
      <c r="D19" s="106" t="s">
        <v>1079</v>
      </c>
      <c r="E19" s="107">
        <v>7</v>
      </c>
      <c r="F19" s="106">
        <v>0</v>
      </c>
      <c r="G19" s="106" t="s">
        <v>1080</v>
      </c>
      <c r="H19" s="106" t="s">
        <v>1080</v>
      </c>
      <c r="I19" s="106" t="s">
        <v>1082</v>
      </c>
      <c r="J19" s="106">
        <v>0</v>
      </c>
      <c r="K19" s="106" t="s">
        <v>667</v>
      </c>
      <c r="L19" s="106" t="s">
        <v>1085</v>
      </c>
      <c r="M19" s="106">
        <v>2</v>
      </c>
      <c r="N19" s="108" t="s">
        <v>1086</v>
      </c>
      <c r="O19" s="108" t="s">
        <v>1087</v>
      </c>
      <c r="P19" s="91">
        <f t="shared" si="0"/>
        <v>4900001014</v>
      </c>
      <c r="Q19" s="106">
        <v>0</v>
      </c>
      <c r="R19" s="91">
        <f>IFERROR(VLOOKUP($D19,Sheet1!$A:$B,MATCH(Sheet1!$B$1,Sheet1!$1:$1,0),FALSE),0)</f>
        <v>10002</v>
      </c>
      <c r="S19" s="106" t="s">
        <v>1182</v>
      </c>
      <c r="T19" s="106">
        <v>0</v>
      </c>
    </row>
    <row r="20" spans="1:20" s="112" customFormat="1" x14ac:dyDescent="0.15">
      <c r="A20" s="112">
        <v>1015</v>
      </c>
      <c r="B20" s="112">
        <v>0</v>
      </c>
      <c r="C20" s="112">
        <v>1</v>
      </c>
      <c r="D20" s="112" t="s">
        <v>1079</v>
      </c>
      <c r="E20" s="113">
        <v>1</v>
      </c>
      <c r="F20" s="112">
        <v>0</v>
      </c>
      <c r="G20" s="112" t="s">
        <v>229</v>
      </c>
      <c r="H20" s="112" t="s">
        <v>229</v>
      </c>
      <c r="I20" s="112" t="s">
        <v>1081</v>
      </c>
      <c r="J20" s="112">
        <v>0</v>
      </c>
      <c r="K20" s="112" t="s">
        <v>668</v>
      </c>
      <c r="L20" s="106" t="s">
        <v>1085</v>
      </c>
      <c r="M20" s="112">
        <v>2</v>
      </c>
      <c r="N20" s="114" t="s">
        <v>1100</v>
      </c>
      <c r="O20" s="114" t="s">
        <v>1101</v>
      </c>
      <c r="P20" s="91">
        <f t="shared" si="0"/>
        <v>4900001015</v>
      </c>
      <c r="Q20" s="106">
        <v>0</v>
      </c>
      <c r="R20" s="91">
        <f>IFERROR(VLOOKUP($D20,Sheet1!$A:$B,MATCH(Sheet1!$B$1,Sheet1!$1:$1,0),FALSE),0)</f>
        <v>10002</v>
      </c>
      <c r="S20" s="106" t="s">
        <v>1182</v>
      </c>
      <c r="T20" s="112">
        <v>0</v>
      </c>
    </row>
    <row r="21" spans="1:20" s="112" customFormat="1" x14ac:dyDescent="0.15">
      <c r="A21" s="112">
        <v>1016</v>
      </c>
      <c r="B21" s="112">
        <v>0</v>
      </c>
      <c r="C21" s="112">
        <v>1</v>
      </c>
      <c r="D21" s="112" t="s">
        <v>1079</v>
      </c>
      <c r="E21" s="113">
        <v>2</v>
      </c>
      <c r="F21" s="112">
        <v>0</v>
      </c>
      <c r="G21" s="112" t="s">
        <v>229</v>
      </c>
      <c r="H21" s="112" t="s">
        <v>229</v>
      </c>
      <c r="I21" s="112" t="s">
        <v>1081</v>
      </c>
      <c r="J21" s="112">
        <v>0</v>
      </c>
      <c r="K21" s="112" t="s">
        <v>669</v>
      </c>
      <c r="L21" s="106" t="s">
        <v>1085</v>
      </c>
      <c r="M21" s="112">
        <v>2</v>
      </c>
      <c r="N21" s="114" t="s">
        <v>1100</v>
      </c>
      <c r="O21" s="114" t="s">
        <v>1101</v>
      </c>
      <c r="P21" s="91">
        <f t="shared" si="0"/>
        <v>4900001016</v>
      </c>
      <c r="Q21" s="106">
        <v>0</v>
      </c>
      <c r="R21" s="91">
        <f>IFERROR(VLOOKUP($D21,Sheet1!$A:$B,MATCH(Sheet1!$B$1,Sheet1!$1:$1,0),FALSE),0)</f>
        <v>10002</v>
      </c>
      <c r="S21" s="106" t="s">
        <v>1182</v>
      </c>
      <c r="T21" s="112">
        <v>0</v>
      </c>
    </row>
    <row r="22" spans="1:20" s="112" customFormat="1" x14ac:dyDescent="0.15">
      <c r="A22" s="112">
        <v>1017</v>
      </c>
      <c r="B22" s="112">
        <v>0</v>
      </c>
      <c r="C22" s="112">
        <v>1</v>
      </c>
      <c r="D22" s="112" t="s">
        <v>1079</v>
      </c>
      <c r="E22" s="113">
        <v>3</v>
      </c>
      <c r="F22" s="112">
        <v>0</v>
      </c>
      <c r="G22" s="112" t="s">
        <v>229</v>
      </c>
      <c r="H22" s="112" t="s">
        <v>229</v>
      </c>
      <c r="I22" s="112" t="s">
        <v>1081</v>
      </c>
      <c r="J22" s="112">
        <v>0</v>
      </c>
      <c r="K22" s="112" t="s">
        <v>670</v>
      </c>
      <c r="L22" s="106" t="s">
        <v>1085</v>
      </c>
      <c r="M22" s="112">
        <v>2</v>
      </c>
      <c r="N22" s="114" t="s">
        <v>1100</v>
      </c>
      <c r="O22" s="114" t="s">
        <v>1101</v>
      </c>
      <c r="P22" s="91">
        <f t="shared" si="0"/>
        <v>4900001017</v>
      </c>
      <c r="Q22" s="106">
        <v>0</v>
      </c>
      <c r="R22" s="91">
        <f>IFERROR(VLOOKUP($D22,Sheet1!$A:$B,MATCH(Sheet1!$B$1,Sheet1!$1:$1,0),FALSE),0)</f>
        <v>10002</v>
      </c>
      <c r="S22" s="106" t="s">
        <v>1182</v>
      </c>
      <c r="T22" s="112">
        <v>0</v>
      </c>
    </row>
    <row r="23" spans="1:20" s="112" customFormat="1" x14ac:dyDescent="0.15">
      <c r="A23" s="112">
        <v>1018</v>
      </c>
      <c r="B23" s="112">
        <v>0</v>
      </c>
      <c r="C23" s="112">
        <v>1</v>
      </c>
      <c r="D23" s="112" t="s">
        <v>1079</v>
      </c>
      <c r="E23" s="113">
        <v>4</v>
      </c>
      <c r="F23" s="112">
        <v>0</v>
      </c>
      <c r="G23" s="112" t="s">
        <v>229</v>
      </c>
      <c r="H23" s="112" t="s">
        <v>229</v>
      </c>
      <c r="I23" s="112" t="s">
        <v>1081</v>
      </c>
      <c r="J23" s="112">
        <v>0</v>
      </c>
      <c r="K23" s="112" t="s">
        <v>671</v>
      </c>
      <c r="L23" s="106" t="s">
        <v>1085</v>
      </c>
      <c r="M23" s="112">
        <v>2</v>
      </c>
      <c r="N23" s="114" t="s">
        <v>1100</v>
      </c>
      <c r="O23" s="114" t="s">
        <v>1101</v>
      </c>
      <c r="P23" s="91">
        <f t="shared" si="0"/>
        <v>4900001018</v>
      </c>
      <c r="Q23" s="106">
        <v>0</v>
      </c>
      <c r="R23" s="91">
        <f>IFERROR(VLOOKUP($D23,Sheet1!$A:$B,MATCH(Sheet1!$B$1,Sheet1!$1:$1,0),FALSE),0)</f>
        <v>10002</v>
      </c>
      <c r="S23" s="106" t="s">
        <v>1182</v>
      </c>
      <c r="T23" s="112">
        <v>0</v>
      </c>
    </row>
    <row r="24" spans="1:20" s="112" customFormat="1" x14ac:dyDescent="0.15">
      <c r="A24" s="112">
        <v>1019</v>
      </c>
      <c r="B24" s="112">
        <v>0</v>
      </c>
      <c r="C24" s="112">
        <v>1</v>
      </c>
      <c r="D24" s="112" t="s">
        <v>1079</v>
      </c>
      <c r="E24" s="113">
        <v>5</v>
      </c>
      <c r="F24" s="112">
        <v>0</v>
      </c>
      <c r="G24" s="112" t="s">
        <v>229</v>
      </c>
      <c r="H24" s="112" t="s">
        <v>229</v>
      </c>
      <c r="I24" s="112" t="s">
        <v>1081</v>
      </c>
      <c r="J24" s="112">
        <v>0</v>
      </c>
      <c r="K24" s="112" t="s">
        <v>672</v>
      </c>
      <c r="L24" s="106" t="s">
        <v>1085</v>
      </c>
      <c r="M24" s="112">
        <v>2</v>
      </c>
      <c r="N24" s="114" t="s">
        <v>1100</v>
      </c>
      <c r="O24" s="114" t="s">
        <v>1101</v>
      </c>
      <c r="P24" s="91">
        <f t="shared" si="0"/>
        <v>4900001019</v>
      </c>
      <c r="Q24" s="106">
        <v>0</v>
      </c>
      <c r="R24" s="91">
        <f>IFERROR(VLOOKUP($D24,Sheet1!$A:$B,MATCH(Sheet1!$B$1,Sheet1!$1:$1,0),FALSE),0)</f>
        <v>10002</v>
      </c>
      <c r="S24" s="106" t="s">
        <v>1182</v>
      </c>
      <c r="T24" s="112">
        <v>0</v>
      </c>
    </row>
    <row r="25" spans="1:20" s="112" customFormat="1" x14ac:dyDescent="0.15">
      <c r="A25" s="112">
        <v>1020</v>
      </c>
      <c r="B25" s="112">
        <v>0</v>
      </c>
      <c r="C25" s="112">
        <v>1</v>
      </c>
      <c r="D25" s="112" t="s">
        <v>1079</v>
      </c>
      <c r="E25" s="113">
        <v>6</v>
      </c>
      <c r="F25" s="112">
        <v>0</v>
      </c>
      <c r="G25" s="112" t="s">
        <v>229</v>
      </c>
      <c r="H25" s="112" t="s">
        <v>229</v>
      </c>
      <c r="I25" s="112" t="s">
        <v>1081</v>
      </c>
      <c r="J25" s="112">
        <v>0</v>
      </c>
      <c r="K25" s="112" t="s">
        <v>673</v>
      </c>
      <c r="L25" s="106" t="s">
        <v>1085</v>
      </c>
      <c r="M25" s="112">
        <v>2</v>
      </c>
      <c r="N25" s="114" t="s">
        <v>1100</v>
      </c>
      <c r="O25" s="114" t="s">
        <v>1101</v>
      </c>
      <c r="P25" s="91">
        <f t="shared" si="0"/>
        <v>4900001020</v>
      </c>
      <c r="Q25" s="106">
        <v>0</v>
      </c>
      <c r="R25" s="91">
        <f>IFERROR(VLOOKUP($D25,Sheet1!$A:$B,MATCH(Sheet1!$B$1,Sheet1!$1:$1,0),FALSE),0)</f>
        <v>10002</v>
      </c>
      <c r="S25" s="106" t="s">
        <v>1182</v>
      </c>
      <c r="T25" s="112">
        <v>0</v>
      </c>
    </row>
    <row r="26" spans="1:20" s="112" customFormat="1" x14ac:dyDescent="0.15">
      <c r="A26" s="112">
        <v>1021</v>
      </c>
      <c r="B26" s="112">
        <v>0</v>
      </c>
      <c r="C26" s="112">
        <v>1</v>
      </c>
      <c r="D26" s="112" t="s">
        <v>1079</v>
      </c>
      <c r="E26" s="113">
        <v>7</v>
      </c>
      <c r="F26" s="112">
        <v>0</v>
      </c>
      <c r="G26" s="112" t="s">
        <v>229</v>
      </c>
      <c r="H26" s="112" t="s">
        <v>229</v>
      </c>
      <c r="I26" s="112" t="s">
        <v>1081</v>
      </c>
      <c r="J26" s="112">
        <v>0</v>
      </c>
      <c r="K26" s="112" t="s">
        <v>674</v>
      </c>
      <c r="L26" s="106" t="s">
        <v>1085</v>
      </c>
      <c r="M26" s="112">
        <v>2</v>
      </c>
      <c r="N26" s="114" t="s">
        <v>1100</v>
      </c>
      <c r="O26" s="114" t="s">
        <v>1101</v>
      </c>
      <c r="P26" s="91">
        <f t="shared" si="0"/>
        <v>4900001021</v>
      </c>
      <c r="Q26" s="106">
        <v>0</v>
      </c>
      <c r="R26" s="91">
        <f>IFERROR(VLOOKUP($D26,Sheet1!$A:$B,MATCH(Sheet1!$B$1,Sheet1!$1:$1,0),FALSE),0)</f>
        <v>10002</v>
      </c>
      <c r="S26" s="106" t="s">
        <v>1182</v>
      </c>
      <c r="T26" s="112">
        <v>0</v>
      </c>
    </row>
    <row r="27" spans="1:20" s="119" customFormat="1" x14ac:dyDescent="0.15">
      <c r="A27" s="119">
        <v>1022</v>
      </c>
      <c r="B27" s="119">
        <v>0</v>
      </c>
      <c r="C27" s="119">
        <v>1</v>
      </c>
      <c r="D27" s="119" t="s">
        <v>1079</v>
      </c>
      <c r="E27" s="120">
        <v>1</v>
      </c>
      <c r="F27" s="119">
        <v>0</v>
      </c>
      <c r="G27" s="119" t="s">
        <v>229</v>
      </c>
      <c r="H27" s="119" t="s">
        <v>229</v>
      </c>
      <c r="I27" s="119" t="s">
        <v>1081</v>
      </c>
      <c r="J27" s="119">
        <v>0</v>
      </c>
      <c r="K27" s="119" t="s">
        <v>1105</v>
      </c>
      <c r="L27" s="106" t="s">
        <v>1085</v>
      </c>
      <c r="M27" s="84">
        <v>2</v>
      </c>
      <c r="N27" s="80" t="s">
        <v>714</v>
      </c>
      <c r="O27" s="80" t="s">
        <v>715</v>
      </c>
      <c r="P27" s="91">
        <f t="shared" si="0"/>
        <v>4900001022</v>
      </c>
      <c r="Q27" s="106">
        <v>0</v>
      </c>
      <c r="R27" s="91">
        <f>IFERROR(VLOOKUP($D27,Sheet1!$A:$B,MATCH(Sheet1!$B$1,Sheet1!$1:$1,0),FALSE),0)</f>
        <v>10002</v>
      </c>
      <c r="S27" s="106" t="s">
        <v>1182</v>
      </c>
      <c r="T27" s="119">
        <v>0</v>
      </c>
    </row>
    <row r="28" spans="1:20" s="119" customFormat="1" x14ac:dyDescent="0.15">
      <c r="A28" s="119">
        <v>1023</v>
      </c>
      <c r="B28" s="119">
        <v>0</v>
      </c>
      <c r="C28" s="119">
        <v>1</v>
      </c>
      <c r="D28" s="119" t="s">
        <v>1079</v>
      </c>
      <c r="E28" s="120">
        <v>2</v>
      </c>
      <c r="F28" s="119">
        <v>0</v>
      </c>
      <c r="G28" s="119" t="s">
        <v>229</v>
      </c>
      <c r="H28" s="119" t="s">
        <v>229</v>
      </c>
      <c r="I28" s="119" t="s">
        <v>1081</v>
      </c>
      <c r="J28" s="119">
        <v>0</v>
      </c>
      <c r="K28" s="119" t="s">
        <v>708</v>
      </c>
      <c r="L28" s="106" t="s">
        <v>1085</v>
      </c>
      <c r="M28" s="84">
        <v>2</v>
      </c>
      <c r="N28" s="80" t="s">
        <v>714</v>
      </c>
      <c r="O28" s="80" t="s">
        <v>715</v>
      </c>
      <c r="P28" s="91">
        <f t="shared" si="0"/>
        <v>4900001023</v>
      </c>
      <c r="Q28" s="106">
        <v>0</v>
      </c>
      <c r="R28" s="91">
        <f>IFERROR(VLOOKUP($D28,Sheet1!$A:$B,MATCH(Sheet1!$B$1,Sheet1!$1:$1,0),FALSE),0)</f>
        <v>10002</v>
      </c>
      <c r="S28" s="106" t="s">
        <v>1182</v>
      </c>
      <c r="T28" s="119">
        <v>0</v>
      </c>
    </row>
    <row r="29" spans="1:20" s="119" customFormat="1" x14ac:dyDescent="0.15">
      <c r="A29" s="119">
        <v>1024</v>
      </c>
      <c r="B29" s="119">
        <v>0</v>
      </c>
      <c r="C29" s="119">
        <v>1</v>
      </c>
      <c r="D29" s="119" t="s">
        <v>1079</v>
      </c>
      <c r="E29" s="120">
        <v>3</v>
      </c>
      <c r="F29" s="119">
        <v>0</v>
      </c>
      <c r="G29" s="119" t="s">
        <v>229</v>
      </c>
      <c r="H29" s="119" t="s">
        <v>229</v>
      </c>
      <c r="I29" s="119" t="s">
        <v>1081</v>
      </c>
      <c r="J29" s="119">
        <v>0</v>
      </c>
      <c r="K29" s="119" t="s">
        <v>709</v>
      </c>
      <c r="L29" s="106" t="s">
        <v>1085</v>
      </c>
      <c r="M29" s="84">
        <v>2</v>
      </c>
      <c r="N29" s="80" t="s">
        <v>714</v>
      </c>
      <c r="O29" s="80" t="s">
        <v>715</v>
      </c>
      <c r="P29" s="91">
        <f t="shared" si="0"/>
        <v>4900001024</v>
      </c>
      <c r="Q29" s="106">
        <v>0</v>
      </c>
      <c r="R29" s="91">
        <f>IFERROR(VLOOKUP($D29,Sheet1!$A:$B,MATCH(Sheet1!$B$1,Sheet1!$1:$1,0),FALSE),0)</f>
        <v>10002</v>
      </c>
      <c r="S29" s="106" t="s">
        <v>1182</v>
      </c>
      <c r="T29" s="119">
        <v>0</v>
      </c>
    </row>
    <row r="30" spans="1:20" s="119" customFormat="1" x14ac:dyDescent="0.15">
      <c r="A30" s="119">
        <v>1025</v>
      </c>
      <c r="B30" s="119">
        <v>0</v>
      </c>
      <c r="C30" s="119">
        <v>1</v>
      </c>
      <c r="D30" s="119" t="s">
        <v>1079</v>
      </c>
      <c r="E30" s="120">
        <v>4</v>
      </c>
      <c r="F30" s="119">
        <v>0</v>
      </c>
      <c r="G30" s="119" t="s">
        <v>229</v>
      </c>
      <c r="H30" s="119" t="s">
        <v>229</v>
      </c>
      <c r="I30" s="119" t="s">
        <v>1081</v>
      </c>
      <c r="J30" s="119">
        <v>0</v>
      </c>
      <c r="K30" s="119" t="s">
        <v>710</v>
      </c>
      <c r="L30" s="106" t="s">
        <v>1085</v>
      </c>
      <c r="M30" s="84">
        <v>2</v>
      </c>
      <c r="N30" s="80" t="s">
        <v>714</v>
      </c>
      <c r="O30" s="80" t="s">
        <v>715</v>
      </c>
      <c r="P30" s="91">
        <f t="shared" si="0"/>
        <v>4900001025</v>
      </c>
      <c r="Q30" s="106">
        <v>0</v>
      </c>
      <c r="R30" s="91">
        <f>IFERROR(VLOOKUP($D30,Sheet1!$A:$B,MATCH(Sheet1!$B$1,Sheet1!$1:$1,0),FALSE),0)</f>
        <v>10002</v>
      </c>
      <c r="S30" s="106" t="s">
        <v>1182</v>
      </c>
      <c r="T30" s="119">
        <v>0</v>
      </c>
    </row>
    <row r="31" spans="1:20" s="119" customFormat="1" x14ac:dyDescent="0.15">
      <c r="A31" s="119">
        <v>1026</v>
      </c>
      <c r="B31" s="119">
        <v>0</v>
      </c>
      <c r="C31" s="119">
        <v>1</v>
      </c>
      <c r="D31" s="119" t="s">
        <v>1079</v>
      </c>
      <c r="E31" s="120">
        <v>5</v>
      </c>
      <c r="F31" s="119">
        <v>0</v>
      </c>
      <c r="G31" s="119" t="s">
        <v>229</v>
      </c>
      <c r="H31" s="119" t="s">
        <v>229</v>
      </c>
      <c r="I31" s="119" t="s">
        <v>1081</v>
      </c>
      <c r="J31" s="119">
        <v>0</v>
      </c>
      <c r="K31" s="119" t="s">
        <v>711</v>
      </c>
      <c r="L31" s="106" t="s">
        <v>1085</v>
      </c>
      <c r="M31" s="84">
        <v>2</v>
      </c>
      <c r="N31" s="80" t="s">
        <v>714</v>
      </c>
      <c r="O31" s="80" t="s">
        <v>715</v>
      </c>
      <c r="P31" s="91">
        <f t="shared" si="0"/>
        <v>4900001026</v>
      </c>
      <c r="Q31" s="106">
        <v>0</v>
      </c>
      <c r="R31" s="91">
        <f>IFERROR(VLOOKUP($D31,Sheet1!$A:$B,MATCH(Sheet1!$B$1,Sheet1!$1:$1,0),FALSE),0)</f>
        <v>10002</v>
      </c>
      <c r="S31" s="106" t="s">
        <v>1182</v>
      </c>
      <c r="T31" s="119">
        <v>0</v>
      </c>
    </row>
    <row r="32" spans="1:20" s="119" customFormat="1" x14ac:dyDescent="0.15">
      <c r="A32" s="119">
        <v>1027</v>
      </c>
      <c r="B32" s="119">
        <v>0</v>
      </c>
      <c r="C32" s="119">
        <v>1</v>
      </c>
      <c r="D32" s="119" t="s">
        <v>1079</v>
      </c>
      <c r="E32" s="120">
        <v>6</v>
      </c>
      <c r="F32" s="119">
        <v>0</v>
      </c>
      <c r="G32" s="119" t="s">
        <v>229</v>
      </c>
      <c r="H32" s="119" t="s">
        <v>229</v>
      </c>
      <c r="I32" s="119" t="s">
        <v>1081</v>
      </c>
      <c r="J32" s="119">
        <v>0</v>
      </c>
      <c r="K32" s="119" t="s">
        <v>712</v>
      </c>
      <c r="L32" s="106" t="s">
        <v>1085</v>
      </c>
      <c r="M32" s="84">
        <v>2</v>
      </c>
      <c r="N32" s="80" t="s">
        <v>714</v>
      </c>
      <c r="O32" s="80" t="s">
        <v>715</v>
      </c>
      <c r="P32" s="91">
        <f t="shared" si="0"/>
        <v>4900001027</v>
      </c>
      <c r="Q32" s="106">
        <v>0</v>
      </c>
      <c r="R32" s="91">
        <f>IFERROR(VLOOKUP($D32,Sheet1!$A:$B,MATCH(Sheet1!$B$1,Sheet1!$1:$1,0),FALSE),0)</f>
        <v>10002</v>
      </c>
      <c r="S32" s="106" t="s">
        <v>1182</v>
      </c>
      <c r="T32" s="119">
        <v>0</v>
      </c>
    </row>
    <row r="33" spans="1:20" s="119" customFormat="1" x14ac:dyDescent="0.15">
      <c r="A33" s="119">
        <v>1028</v>
      </c>
      <c r="B33" s="119">
        <v>0</v>
      </c>
      <c r="C33" s="119">
        <v>1</v>
      </c>
      <c r="D33" s="119" t="s">
        <v>1079</v>
      </c>
      <c r="E33" s="120">
        <v>7</v>
      </c>
      <c r="F33" s="119">
        <v>0</v>
      </c>
      <c r="G33" s="119" t="s">
        <v>229</v>
      </c>
      <c r="H33" s="119" t="s">
        <v>229</v>
      </c>
      <c r="I33" s="119" t="s">
        <v>1081</v>
      </c>
      <c r="J33" s="119">
        <v>0</v>
      </c>
      <c r="K33" s="119" t="s">
        <v>1136</v>
      </c>
      <c r="L33" s="106" t="s">
        <v>1085</v>
      </c>
      <c r="M33" s="84">
        <v>2</v>
      </c>
      <c r="N33" s="80" t="s">
        <v>714</v>
      </c>
      <c r="O33" s="80" t="s">
        <v>715</v>
      </c>
      <c r="P33" s="91">
        <f t="shared" si="0"/>
        <v>4900001028</v>
      </c>
      <c r="Q33" s="106">
        <v>0</v>
      </c>
      <c r="R33" s="91">
        <f>IFERROR(VLOOKUP($D33,Sheet1!$A:$B,MATCH(Sheet1!$B$1,Sheet1!$1:$1,0),FALSE),0)</f>
        <v>10002</v>
      </c>
      <c r="S33" s="106" t="s">
        <v>1182</v>
      </c>
      <c r="T33" s="119">
        <v>0</v>
      </c>
    </row>
    <row r="34" spans="1:20" s="122" customFormat="1" x14ac:dyDescent="0.15">
      <c r="A34" s="122">
        <v>1029</v>
      </c>
      <c r="B34" s="122">
        <v>0</v>
      </c>
      <c r="C34" s="122">
        <v>1</v>
      </c>
      <c r="D34" s="122" t="s">
        <v>1125</v>
      </c>
      <c r="E34" s="123">
        <v>1</v>
      </c>
      <c r="F34" s="122">
        <v>0</v>
      </c>
      <c r="G34" s="122" t="s">
        <v>229</v>
      </c>
      <c r="H34" s="122" t="s">
        <v>229</v>
      </c>
      <c r="I34" s="122" t="s">
        <v>1081</v>
      </c>
      <c r="J34" s="122">
        <v>0</v>
      </c>
      <c r="K34" s="122" t="s">
        <v>1126</v>
      </c>
      <c r="L34" s="122" t="s">
        <v>1133</v>
      </c>
      <c r="M34" s="124">
        <v>2</v>
      </c>
      <c r="N34" s="121" t="s">
        <v>1134</v>
      </c>
      <c r="O34" s="121" t="s">
        <v>1135</v>
      </c>
      <c r="P34" s="91">
        <f t="shared" si="0"/>
        <v>4900001029</v>
      </c>
      <c r="Q34" s="122">
        <v>0</v>
      </c>
      <c r="R34" s="91">
        <f>IFERROR(VLOOKUP($D34,Sheet1!$A:$B,MATCH(Sheet1!$B$1,Sheet1!$1:$1,0),FALSE),0)</f>
        <v>10002</v>
      </c>
      <c r="S34" s="106" t="s">
        <v>1182</v>
      </c>
      <c r="T34" s="119">
        <v>0</v>
      </c>
    </row>
    <row r="35" spans="1:20" s="122" customFormat="1" x14ac:dyDescent="0.15">
      <c r="A35" s="122">
        <v>1030</v>
      </c>
      <c r="B35" s="122">
        <v>0</v>
      </c>
      <c r="C35" s="122">
        <v>1</v>
      </c>
      <c r="D35" s="122" t="s">
        <v>1125</v>
      </c>
      <c r="E35" s="123">
        <v>2</v>
      </c>
      <c r="F35" s="122">
        <v>0</v>
      </c>
      <c r="G35" s="122" t="s">
        <v>229</v>
      </c>
      <c r="H35" s="122" t="s">
        <v>229</v>
      </c>
      <c r="I35" s="122" t="s">
        <v>1081</v>
      </c>
      <c r="J35" s="122">
        <v>0</v>
      </c>
      <c r="K35" s="122" t="s">
        <v>1127</v>
      </c>
      <c r="L35" s="122" t="s">
        <v>1133</v>
      </c>
      <c r="M35" s="124">
        <v>2</v>
      </c>
      <c r="N35" s="121" t="s">
        <v>1134</v>
      </c>
      <c r="O35" s="121" t="s">
        <v>1135</v>
      </c>
      <c r="P35" s="91">
        <f t="shared" si="0"/>
        <v>4900001030</v>
      </c>
      <c r="Q35" s="122">
        <v>0</v>
      </c>
      <c r="R35" s="91">
        <f>IFERROR(VLOOKUP($D35,Sheet1!$A:$B,MATCH(Sheet1!$B$1,Sheet1!$1:$1,0),FALSE),0)</f>
        <v>10002</v>
      </c>
      <c r="S35" s="106" t="s">
        <v>1182</v>
      </c>
      <c r="T35" s="119">
        <v>0</v>
      </c>
    </row>
    <row r="36" spans="1:20" s="122" customFormat="1" x14ac:dyDescent="0.15">
      <c r="A36" s="122">
        <v>1031</v>
      </c>
      <c r="B36" s="122">
        <v>0</v>
      </c>
      <c r="C36" s="122">
        <v>1</v>
      </c>
      <c r="D36" s="122" t="s">
        <v>1125</v>
      </c>
      <c r="E36" s="123">
        <v>3</v>
      </c>
      <c r="F36" s="122">
        <v>0</v>
      </c>
      <c r="G36" s="122" t="s">
        <v>229</v>
      </c>
      <c r="H36" s="122" t="s">
        <v>229</v>
      </c>
      <c r="I36" s="122" t="s">
        <v>1081</v>
      </c>
      <c r="J36" s="122">
        <v>0</v>
      </c>
      <c r="K36" s="122" t="s">
        <v>1128</v>
      </c>
      <c r="L36" s="122" t="s">
        <v>1133</v>
      </c>
      <c r="M36" s="124">
        <v>2</v>
      </c>
      <c r="N36" s="121" t="s">
        <v>1134</v>
      </c>
      <c r="O36" s="121" t="s">
        <v>1135</v>
      </c>
      <c r="P36" s="91">
        <f t="shared" si="0"/>
        <v>4900001031</v>
      </c>
      <c r="Q36" s="122">
        <v>0</v>
      </c>
      <c r="R36" s="91">
        <f>IFERROR(VLOOKUP($D36,Sheet1!$A:$B,MATCH(Sheet1!$B$1,Sheet1!$1:$1,0),FALSE),0)</f>
        <v>10002</v>
      </c>
      <c r="S36" s="106" t="s">
        <v>1182</v>
      </c>
      <c r="T36" s="119">
        <v>0</v>
      </c>
    </row>
    <row r="37" spans="1:20" s="122" customFormat="1" x14ac:dyDescent="0.15">
      <c r="A37" s="122">
        <v>1032</v>
      </c>
      <c r="B37" s="122">
        <v>0</v>
      </c>
      <c r="C37" s="122">
        <v>1</v>
      </c>
      <c r="D37" s="122" t="s">
        <v>1125</v>
      </c>
      <c r="E37" s="123">
        <v>4</v>
      </c>
      <c r="F37" s="122">
        <v>0</v>
      </c>
      <c r="G37" s="122" t="s">
        <v>229</v>
      </c>
      <c r="H37" s="122" t="s">
        <v>229</v>
      </c>
      <c r="I37" s="122" t="s">
        <v>1081</v>
      </c>
      <c r="J37" s="122">
        <v>0</v>
      </c>
      <c r="K37" s="122" t="s">
        <v>1129</v>
      </c>
      <c r="L37" s="122" t="s">
        <v>1133</v>
      </c>
      <c r="M37" s="124">
        <v>2</v>
      </c>
      <c r="N37" s="121" t="s">
        <v>1134</v>
      </c>
      <c r="O37" s="121" t="s">
        <v>1135</v>
      </c>
      <c r="P37" s="91">
        <f t="shared" si="0"/>
        <v>4900001032</v>
      </c>
      <c r="Q37" s="122">
        <v>0</v>
      </c>
      <c r="R37" s="91">
        <f>IFERROR(VLOOKUP($D37,Sheet1!$A:$B,MATCH(Sheet1!$B$1,Sheet1!$1:$1,0),FALSE),0)</f>
        <v>10002</v>
      </c>
      <c r="S37" s="106" t="s">
        <v>1182</v>
      </c>
      <c r="T37" s="119">
        <v>0</v>
      </c>
    </row>
    <row r="38" spans="1:20" s="122" customFormat="1" x14ac:dyDescent="0.15">
      <c r="A38" s="122">
        <v>1033</v>
      </c>
      <c r="B38" s="122">
        <v>0</v>
      </c>
      <c r="C38" s="122">
        <v>1</v>
      </c>
      <c r="D38" s="122" t="s">
        <v>1125</v>
      </c>
      <c r="E38" s="123">
        <v>5</v>
      </c>
      <c r="F38" s="122">
        <v>0</v>
      </c>
      <c r="G38" s="122" t="s">
        <v>229</v>
      </c>
      <c r="H38" s="122" t="s">
        <v>229</v>
      </c>
      <c r="I38" s="122" t="s">
        <v>1081</v>
      </c>
      <c r="J38" s="122">
        <v>0</v>
      </c>
      <c r="K38" s="122" t="s">
        <v>1130</v>
      </c>
      <c r="L38" s="122" t="s">
        <v>1133</v>
      </c>
      <c r="M38" s="124">
        <v>2</v>
      </c>
      <c r="N38" s="121" t="s">
        <v>1134</v>
      </c>
      <c r="O38" s="121" t="s">
        <v>1135</v>
      </c>
      <c r="P38" s="91">
        <f t="shared" si="0"/>
        <v>4900001033</v>
      </c>
      <c r="Q38" s="122">
        <v>0</v>
      </c>
      <c r="R38" s="91">
        <f>IFERROR(VLOOKUP($D38,Sheet1!$A:$B,MATCH(Sheet1!$B$1,Sheet1!$1:$1,0),FALSE),0)</f>
        <v>10002</v>
      </c>
      <c r="S38" s="106" t="s">
        <v>1182</v>
      </c>
      <c r="T38" s="119">
        <v>0</v>
      </c>
    </row>
    <row r="39" spans="1:20" s="122" customFormat="1" x14ac:dyDescent="0.15">
      <c r="A39" s="122">
        <v>1034</v>
      </c>
      <c r="B39" s="122">
        <v>0</v>
      </c>
      <c r="C39" s="122">
        <v>1</v>
      </c>
      <c r="D39" s="122" t="s">
        <v>1125</v>
      </c>
      <c r="E39" s="123">
        <v>6</v>
      </c>
      <c r="F39" s="122">
        <v>0</v>
      </c>
      <c r="G39" s="122" t="s">
        <v>229</v>
      </c>
      <c r="H39" s="122" t="s">
        <v>229</v>
      </c>
      <c r="I39" s="122" t="s">
        <v>1081</v>
      </c>
      <c r="J39" s="122">
        <v>0</v>
      </c>
      <c r="K39" s="122" t="s">
        <v>1131</v>
      </c>
      <c r="L39" s="122" t="s">
        <v>1133</v>
      </c>
      <c r="M39" s="124">
        <v>2</v>
      </c>
      <c r="N39" s="121" t="s">
        <v>1134</v>
      </c>
      <c r="O39" s="121" t="s">
        <v>1135</v>
      </c>
      <c r="P39" s="91">
        <f t="shared" si="0"/>
        <v>4900001034</v>
      </c>
      <c r="Q39" s="122">
        <v>0</v>
      </c>
      <c r="R39" s="91">
        <f>IFERROR(VLOOKUP($D39,Sheet1!$A:$B,MATCH(Sheet1!$B$1,Sheet1!$1:$1,0),FALSE),0)</f>
        <v>10002</v>
      </c>
      <c r="S39" s="106" t="s">
        <v>1182</v>
      </c>
      <c r="T39" s="119">
        <v>0</v>
      </c>
    </row>
    <row r="40" spans="1:20" s="122" customFormat="1" x14ac:dyDescent="0.15">
      <c r="A40" s="122">
        <v>1035</v>
      </c>
      <c r="B40" s="122">
        <v>0</v>
      </c>
      <c r="C40" s="122">
        <v>1</v>
      </c>
      <c r="D40" s="122" t="s">
        <v>1125</v>
      </c>
      <c r="E40" s="123">
        <v>7</v>
      </c>
      <c r="F40" s="122">
        <v>0</v>
      </c>
      <c r="G40" s="122" t="s">
        <v>229</v>
      </c>
      <c r="H40" s="122" t="s">
        <v>229</v>
      </c>
      <c r="I40" s="122" t="s">
        <v>1081</v>
      </c>
      <c r="J40" s="122">
        <v>0</v>
      </c>
      <c r="K40" s="122" t="s">
        <v>1132</v>
      </c>
      <c r="L40" s="122" t="s">
        <v>1133</v>
      </c>
      <c r="M40" s="124">
        <v>2</v>
      </c>
      <c r="N40" s="121" t="s">
        <v>1134</v>
      </c>
      <c r="O40" s="121" t="s">
        <v>1135</v>
      </c>
      <c r="P40" s="91">
        <f t="shared" si="0"/>
        <v>4900001035</v>
      </c>
      <c r="Q40" s="122">
        <v>0</v>
      </c>
      <c r="R40" s="91">
        <f>IFERROR(VLOOKUP($D40,Sheet1!$A:$B,MATCH(Sheet1!$B$1,Sheet1!$1:$1,0),FALSE),0)</f>
        <v>10002</v>
      </c>
      <c r="S40" s="106" t="s">
        <v>1182</v>
      </c>
      <c r="T40" s="119">
        <v>0</v>
      </c>
    </row>
    <row r="41" spans="1:20" s="48" customFormat="1" x14ac:dyDescent="0.15">
      <c r="A41" s="48">
        <v>1036</v>
      </c>
      <c r="B41" s="48">
        <v>0</v>
      </c>
      <c r="C41" s="48">
        <v>1</v>
      </c>
      <c r="D41" s="48" t="s">
        <v>1160</v>
      </c>
      <c r="E41" s="86">
        <v>1</v>
      </c>
      <c r="F41" s="48">
        <v>0</v>
      </c>
      <c r="G41" s="48" t="s">
        <v>229</v>
      </c>
      <c r="H41" s="48" t="s">
        <v>229</v>
      </c>
      <c r="I41" s="48" t="s">
        <v>1081</v>
      </c>
      <c r="J41" s="48">
        <v>0</v>
      </c>
      <c r="K41" s="122" t="s">
        <v>1126</v>
      </c>
      <c r="L41" s="122" t="s">
        <v>1133</v>
      </c>
      <c r="M41" s="84">
        <v>2</v>
      </c>
      <c r="N41" s="80" t="s">
        <v>1161</v>
      </c>
      <c r="O41" s="80" t="s">
        <v>1162</v>
      </c>
      <c r="P41" s="122">
        <v>4900001029</v>
      </c>
      <c r="Q41" s="122">
        <v>0</v>
      </c>
      <c r="R41" s="91">
        <f>IFERROR(VLOOKUP($D41,Sheet1!$A:$B,MATCH(Sheet1!$B$1,Sheet1!$1:$1,0),FALSE),0)</f>
        <v>10003</v>
      </c>
      <c r="S41" s="106" t="s">
        <v>1182</v>
      </c>
      <c r="T41" s="119">
        <v>0</v>
      </c>
    </row>
    <row r="42" spans="1:20" s="48" customFormat="1" x14ac:dyDescent="0.15">
      <c r="A42" s="48">
        <v>1037</v>
      </c>
      <c r="B42" s="48">
        <v>0</v>
      </c>
      <c r="C42" s="48">
        <v>1</v>
      </c>
      <c r="D42" s="48" t="s">
        <v>1160</v>
      </c>
      <c r="E42" s="86">
        <v>2</v>
      </c>
      <c r="F42" s="48">
        <v>0</v>
      </c>
      <c r="G42" s="48" t="s">
        <v>229</v>
      </c>
      <c r="H42" s="48" t="s">
        <v>229</v>
      </c>
      <c r="I42" s="48" t="s">
        <v>1081</v>
      </c>
      <c r="J42" s="48">
        <v>0</v>
      </c>
      <c r="K42" s="122" t="s">
        <v>1127</v>
      </c>
      <c r="L42" s="122" t="s">
        <v>1133</v>
      </c>
      <c r="M42" s="84">
        <v>2</v>
      </c>
      <c r="N42" s="80" t="s">
        <v>1161</v>
      </c>
      <c r="O42" s="80" t="s">
        <v>1162</v>
      </c>
      <c r="P42" s="122">
        <v>4900001030</v>
      </c>
      <c r="Q42" s="122">
        <v>0</v>
      </c>
      <c r="R42" s="91">
        <f>IFERROR(VLOOKUP($D42,Sheet1!$A:$B,MATCH(Sheet1!$B$1,Sheet1!$1:$1,0),FALSE),0)</f>
        <v>10003</v>
      </c>
      <c r="S42" s="106" t="s">
        <v>1182</v>
      </c>
      <c r="T42" s="119">
        <v>0</v>
      </c>
    </row>
    <row r="43" spans="1:20" s="48" customFormat="1" x14ac:dyDescent="0.15">
      <c r="A43" s="48">
        <v>1038</v>
      </c>
      <c r="B43" s="48">
        <v>0</v>
      </c>
      <c r="C43" s="48">
        <v>1</v>
      </c>
      <c r="D43" s="48" t="s">
        <v>1160</v>
      </c>
      <c r="E43" s="86">
        <v>3</v>
      </c>
      <c r="F43" s="48">
        <v>0</v>
      </c>
      <c r="G43" s="48" t="s">
        <v>229</v>
      </c>
      <c r="H43" s="48" t="s">
        <v>229</v>
      </c>
      <c r="I43" s="48" t="s">
        <v>1081</v>
      </c>
      <c r="J43" s="48">
        <v>0</v>
      </c>
      <c r="K43" s="122" t="s">
        <v>1128</v>
      </c>
      <c r="L43" s="122" t="s">
        <v>1133</v>
      </c>
      <c r="M43" s="84">
        <v>2</v>
      </c>
      <c r="N43" s="80" t="s">
        <v>1161</v>
      </c>
      <c r="O43" s="80" t="s">
        <v>1162</v>
      </c>
      <c r="P43" s="122">
        <v>4900001031</v>
      </c>
      <c r="Q43" s="122">
        <v>0</v>
      </c>
      <c r="R43" s="91">
        <f>IFERROR(VLOOKUP($D43,Sheet1!$A:$B,MATCH(Sheet1!$B$1,Sheet1!$1:$1,0),FALSE),0)</f>
        <v>10003</v>
      </c>
      <c r="S43" s="106" t="s">
        <v>1182</v>
      </c>
      <c r="T43" s="119">
        <v>0</v>
      </c>
    </row>
    <row r="44" spans="1:20" s="48" customFormat="1" x14ac:dyDescent="0.15">
      <c r="A44" s="48">
        <v>1039</v>
      </c>
      <c r="B44" s="48">
        <v>0</v>
      </c>
      <c r="C44" s="48">
        <v>1</v>
      </c>
      <c r="D44" s="48" t="s">
        <v>1160</v>
      </c>
      <c r="E44" s="86">
        <v>4</v>
      </c>
      <c r="F44" s="48">
        <v>0</v>
      </c>
      <c r="G44" s="48" t="s">
        <v>229</v>
      </c>
      <c r="H44" s="48" t="s">
        <v>229</v>
      </c>
      <c r="I44" s="48" t="s">
        <v>1081</v>
      </c>
      <c r="J44" s="48">
        <v>0</v>
      </c>
      <c r="K44" s="122" t="s">
        <v>1129</v>
      </c>
      <c r="L44" s="122" t="s">
        <v>1133</v>
      </c>
      <c r="M44" s="84">
        <v>2</v>
      </c>
      <c r="N44" s="80" t="s">
        <v>1161</v>
      </c>
      <c r="O44" s="80" t="s">
        <v>1162</v>
      </c>
      <c r="P44" s="122">
        <v>4900001032</v>
      </c>
      <c r="Q44" s="122">
        <v>0</v>
      </c>
      <c r="R44" s="91">
        <f>IFERROR(VLOOKUP($D44,Sheet1!$A:$B,MATCH(Sheet1!$B$1,Sheet1!$1:$1,0),FALSE),0)</f>
        <v>10003</v>
      </c>
      <c r="S44" s="106" t="s">
        <v>1182</v>
      </c>
      <c r="T44" s="119">
        <v>0</v>
      </c>
    </row>
    <row r="45" spans="1:20" s="48" customFormat="1" x14ac:dyDescent="0.15">
      <c r="A45" s="48">
        <v>1040</v>
      </c>
      <c r="B45" s="48">
        <v>0</v>
      </c>
      <c r="C45" s="48">
        <v>1</v>
      </c>
      <c r="D45" s="48" t="s">
        <v>1160</v>
      </c>
      <c r="E45" s="86">
        <v>5</v>
      </c>
      <c r="F45" s="48">
        <v>0</v>
      </c>
      <c r="G45" s="48" t="s">
        <v>229</v>
      </c>
      <c r="H45" s="48" t="s">
        <v>229</v>
      </c>
      <c r="I45" s="48" t="s">
        <v>1081</v>
      </c>
      <c r="J45" s="48">
        <v>0</v>
      </c>
      <c r="K45" s="122" t="s">
        <v>1130</v>
      </c>
      <c r="L45" s="122" t="s">
        <v>1133</v>
      </c>
      <c r="M45" s="84">
        <v>2</v>
      </c>
      <c r="N45" s="80" t="s">
        <v>1161</v>
      </c>
      <c r="O45" s="80" t="s">
        <v>1162</v>
      </c>
      <c r="P45" s="122">
        <v>4900001033</v>
      </c>
      <c r="Q45" s="122">
        <v>0</v>
      </c>
      <c r="R45" s="91">
        <f>IFERROR(VLOOKUP($D45,Sheet1!$A:$B,MATCH(Sheet1!$B$1,Sheet1!$1:$1,0),FALSE),0)</f>
        <v>10003</v>
      </c>
      <c r="S45" s="106" t="s">
        <v>1182</v>
      </c>
      <c r="T45" s="119">
        <v>0</v>
      </c>
    </row>
    <row r="46" spans="1:20" s="48" customFormat="1" x14ac:dyDescent="0.15">
      <c r="A46" s="48">
        <v>1041</v>
      </c>
      <c r="B46" s="48">
        <v>0</v>
      </c>
      <c r="C46" s="48">
        <v>1</v>
      </c>
      <c r="D46" s="48" t="s">
        <v>1160</v>
      </c>
      <c r="E46" s="86">
        <v>6</v>
      </c>
      <c r="F46" s="48">
        <v>0</v>
      </c>
      <c r="G46" s="48" t="s">
        <v>229</v>
      </c>
      <c r="H46" s="48" t="s">
        <v>229</v>
      </c>
      <c r="I46" s="48" t="s">
        <v>1081</v>
      </c>
      <c r="J46" s="48">
        <v>0</v>
      </c>
      <c r="K46" s="122" t="s">
        <v>1131</v>
      </c>
      <c r="L46" s="122" t="s">
        <v>1133</v>
      </c>
      <c r="M46" s="84">
        <v>2</v>
      </c>
      <c r="N46" s="80" t="s">
        <v>1161</v>
      </c>
      <c r="O46" s="80" t="s">
        <v>1162</v>
      </c>
      <c r="P46" s="122">
        <v>4900001034</v>
      </c>
      <c r="Q46" s="122">
        <v>0</v>
      </c>
      <c r="R46" s="91">
        <f>IFERROR(VLOOKUP($D46,Sheet1!$A:$B,MATCH(Sheet1!$B$1,Sheet1!$1:$1,0),FALSE),0)</f>
        <v>10003</v>
      </c>
      <c r="S46" s="106" t="s">
        <v>1182</v>
      </c>
      <c r="T46" s="119">
        <v>0</v>
      </c>
    </row>
    <row r="47" spans="1:20" s="48" customFormat="1" x14ac:dyDescent="0.15">
      <c r="A47" s="48">
        <v>1042</v>
      </c>
      <c r="B47" s="48">
        <v>0</v>
      </c>
      <c r="C47" s="48">
        <v>1</v>
      </c>
      <c r="D47" s="48" t="s">
        <v>1160</v>
      </c>
      <c r="E47" s="86">
        <v>7</v>
      </c>
      <c r="F47" s="48">
        <v>0</v>
      </c>
      <c r="G47" s="48" t="s">
        <v>229</v>
      </c>
      <c r="H47" s="48" t="s">
        <v>229</v>
      </c>
      <c r="I47" s="48" t="s">
        <v>1081</v>
      </c>
      <c r="J47" s="48">
        <v>0</v>
      </c>
      <c r="K47" s="122" t="s">
        <v>1132</v>
      </c>
      <c r="L47" s="122" t="s">
        <v>1133</v>
      </c>
      <c r="M47" s="84">
        <v>2</v>
      </c>
      <c r="N47" s="80" t="s">
        <v>1161</v>
      </c>
      <c r="O47" s="80" t="s">
        <v>1162</v>
      </c>
      <c r="P47" s="122">
        <v>4900001035</v>
      </c>
      <c r="Q47" s="122">
        <v>0</v>
      </c>
      <c r="R47" s="91">
        <f>IFERROR(VLOOKUP($D47,Sheet1!$A:$B,MATCH(Sheet1!$B$1,Sheet1!$1:$1,0),FALSE),0)</f>
        <v>10003</v>
      </c>
      <c r="S47" s="106" t="s">
        <v>1182</v>
      </c>
      <c r="T47" s="119">
        <v>0</v>
      </c>
    </row>
    <row r="48" spans="1:20" s="62" customFormat="1" x14ac:dyDescent="0.15">
      <c r="A48" s="62">
        <v>18001</v>
      </c>
      <c r="B48" s="62">
        <v>0</v>
      </c>
      <c r="C48" s="62">
        <v>18</v>
      </c>
      <c r="D48" s="62" t="s">
        <v>915</v>
      </c>
      <c r="E48" s="109">
        <v>1</v>
      </c>
      <c r="F48" s="62">
        <v>0</v>
      </c>
      <c r="G48" s="62" t="s">
        <v>111</v>
      </c>
      <c r="H48" s="62" t="s">
        <v>318</v>
      </c>
      <c r="I48" s="62" t="s">
        <v>437</v>
      </c>
      <c r="J48" s="62">
        <v>0</v>
      </c>
      <c r="K48" s="62" t="s">
        <v>662</v>
      </c>
      <c r="L48" s="62" t="s">
        <v>26</v>
      </c>
      <c r="M48" s="110">
        <v>2</v>
      </c>
      <c r="N48" s="111" t="s">
        <v>1088</v>
      </c>
      <c r="O48" s="111" t="s">
        <v>1089</v>
      </c>
      <c r="P48" s="62">
        <f t="shared" ref="P48:P92" si="1">4900000000+A48</f>
        <v>4900018001</v>
      </c>
      <c r="Q48" s="62">
        <v>0</v>
      </c>
      <c r="R48" s="62">
        <f>IFERROR(VLOOKUP($D48,Sheet1!$A:$B,MATCH(Sheet1!$B$1,Sheet1!$1:$1,0),FALSE),0)</f>
        <v>10041</v>
      </c>
      <c r="S48" s="62" t="s">
        <v>1182</v>
      </c>
      <c r="T48" s="62">
        <v>0</v>
      </c>
    </row>
    <row r="49" spans="1:20" s="62" customFormat="1" x14ac:dyDescent="0.15">
      <c r="A49" s="62">
        <v>18002</v>
      </c>
      <c r="B49" s="62">
        <v>0</v>
      </c>
      <c r="C49" s="62">
        <v>18</v>
      </c>
      <c r="D49" s="62" t="s">
        <v>915</v>
      </c>
      <c r="E49" s="109">
        <v>2</v>
      </c>
      <c r="F49" s="62">
        <v>0</v>
      </c>
      <c r="G49" s="62" t="s">
        <v>1003</v>
      </c>
      <c r="H49" s="62" t="s">
        <v>318</v>
      </c>
      <c r="I49" s="62" t="s">
        <v>437</v>
      </c>
      <c r="J49" s="62">
        <v>0</v>
      </c>
      <c r="K49" s="62" t="s">
        <v>663</v>
      </c>
      <c r="L49" s="62" t="s">
        <v>26</v>
      </c>
      <c r="M49" s="110">
        <v>2</v>
      </c>
      <c r="N49" s="111" t="s">
        <v>1088</v>
      </c>
      <c r="O49" s="111" t="s">
        <v>1089</v>
      </c>
      <c r="P49" s="62">
        <f t="shared" si="1"/>
        <v>4900018002</v>
      </c>
      <c r="Q49" s="62">
        <v>0</v>
      </c>
      <c r="R49" s="62">
        <f>IFERROR(VLOOKUP($D49,Sheet1!$A:$B,MATCH(Sheet1!$B$1,Sheet1!$1:$1,0),FALSE),0)</f>
        <v>10041</v>
      </c>
      <c r="S49" s="62" t="s">
        <v>1182</v>
      </c>
      <c r="T49" s="62">
        <v>0</v>
      </c>
    </row>
    <row r="50" spans="1:20" s="62" customFormat="1" x14ac:dyDescent="0.15">
      <c r="A50" s="62">
        <v>18003</v>
      </c>
      <c r="B50" s="62">
        <v>0</v>
      </c>
      <c r="C50" s="62">
        <v>18</v>
      </c>
      <c r="D50" s="62" t="s">
        <v>915</v>
      </c>
      <c r="E50" s="109">
        <v>3</v>
      </c>
      <c r="F50" s="62">
        <v>0</v>
      </c>
      <c r="G50" s="62" t="s">
        <v>1004</v>
      </c>
      <c r="H50" s="62" t="s">
        <v>318</v>
      </c>
      <c r="I50" s="62" t="s">
        <v>437</v>
      </c>
      <c r="J50" s="62">
        <v>0</v>
      </c>
      <c r="K50" s="62" t="s">
        <v>664</v>
      </c>
      <c r="L50" s="62" t="s">
        <v>26</v>
      </c>
      <c r="M50" s="110">
        <v>2</v>
      </c>
      <c r="N50" s="111" t="s">
        <v>1088</v>
      </c>
      <c r="O50" s="111" t="s">
        <v>1089</v>
      </c>
      <c r="P50" s="62">
        <f t="shared" si="1"/>
        <v>4900018003</v>
      </c>
      <c r="Q50" s="62">
        <v>0</v>
      </c>
      <c r="R50" s="62">
        <f>IFERROR(VLOOKUP($D50,Sheet1!$A:$B,MATCH(Sheet1!$B$1,Sheet1!$1:$1,0),FALSE),0)</f>
        <v>10041</v>
      </c>
      <c r="S50" s="62" t="s">
        <v>1182</v>
      </c>
      <c r="T50" s="62">
        <v>0</v>
      </c>
    </row>
    <row r="51" spans="1:20" s="62" customFormat="1" x14ac:dyDescent="0.15">
      <c r="A51" s="62">
        <v>18004</v>
      </c>
      <c r="B51" s="62">
        <v>0</v>
      </c>
      <c r="C51" s="62">
        <v>18</v>
      </c>
      <c r="D51" s="62" t="s">
        <v>915</v>
      </c>
      <c r="E51" s="109">
        <v>4</v>
      </c>
      <c r="F51" s="62">
        <v>0</v>
      </c>
      <c r="G51" s="62" t="s">
        <v>1005</v>
      </c>
      <c r="H51" s="62" t="s">
        <v>318</v>
      </c>
      <c r="I51" s="62" t="s">
        <v>437</v>
      </c>
      <c r="J51" s="62">
        <v>0</v>
      </c>
      <c r="K51" s="62" t="s">
        <v>678</v>
      </c>
      <c r="L51" s="62" t="s">
        <v>26</v>
      </c>
      <c r="M51" s="110">
        <v>2</v>
      </c>
      <c r="N51" s="111" t="s">
        <v>1088</v>
      </c>
      <c r="O51" s="111" t="s">
        <v>1089</v>
      </c>
      <c r="P51" s="62">
        <f t="shared" si="1"/>
        <v>4900018004</v>
      </c>
      <c r="Q51" s="62">
        <v>0</v>
      </c>
      <c r="R51" s="62">
        <f>IFERROR(VLOOKUP($D51,Sheet1!$A:$B,MATCH(Sheet1!$B$1,Sheet1!$1:$1,0),FALSE),0)</f>
        <v>10041</v>
      </c>
      <c r="S51" s="62" t="s">
        <v>1182</v>
      </c>
      <c r="T51" s="62">
        <v>0</v>
      </c>
    </row>
    <row r="52" spans="1:20" s="62" customFormat="1" x14ac:dyDescent="0.15">
      <c r="A52" s="62">
        <v>18005</v>
      </c>
      <c r="B52" s="62">
        <v>0</v>
      </c>
      <c r="C52" s="62">
        <v>18</v>
      </c>
      <c r="D52" s="62" t="s">
        <v>915</v>
      </c>
      <c r="E52" s="109">
        <v>5</v>
      </c>
      <c r="F52" s="62">
        <v>0</v>
      </c>
      <c r="G52" s="62" t="s">
        <v>1006</v>
      </c>
      <c r="H52" s="62" t="s">
        <v>318</v>
      </c>
      <c r="I52" s="62" t="s">
        <v>437</v>
      </c>
      <c r="J52" s="62">
        <v>0</v>
      </c>
      <c r="K52" s="62" t="s">
        <v>665</v>
      </c>
      <c r="L52" s="62" t="s">
        <v>26</v>
      </c>
      <c r="M52" s="110">
        <v>2</v>
      </c>
      <c r="N52" s="111" t="s">
        <v>1088</v>
      </c>
      <c r="O52" s="111" t="s">
        <v>1089</v>
      </c>
      <c r="P52" s="62">
        <f t="shared" si="1"/>
        <v>4900018005</v>
      </c>
      <c r="Q52" s="62">
        <v>0</v>
      </c>
      <c r="R52" s="62">
        <f>IFERROR(VLOOKUP($D52,Sheet1!$A:$B,MATCH(Sheet1!$B$1,Sheet1!$1:$1,0),FALSE),0)</f>
        <v>10041</v>
      </c>
      <c r="S52" s="62" t="s">
        <v>1182</v>
      </c>
      <c r="T52" s="62">
        <v>0</v>
      </c>
    </row>
    <row r="53" spans="1:20" s="62" customFormat="1" x14ac:dyDescent="0.15">
      <c r="A53" s="62">
        <v>18006</v>
      </c>
      <c r="B53" s="62">
        <v>0</v>
      </c>
      <c r="C53" s="62">
        <v>18</v>
      </c>
      <c r="D53" s="62" t="s">
        <v>915</v>
      </c>
      <c r="E53" s="109">
        <v>6</v>
      </c>
      <c r="F53" s="62">
        <v>0</v>
      </c>
      <c r="G53" s="62" t="s">
        <v>1007</v>
      </c>
      <c r="H53" s="62" t="s">
        <v>318</v>
      </c>
      <c r="I53" s="62" t="s">
        <v>437</v>
      </c>
      <c r="J53" s="62">
        <v>0</v>
      </c>
      <c r="K53" s="62" t="s">
        <v>666</v>
      </c>
      <c r="L53" s="62" t="s">
        <v>26</v>
      </c>
      <c r="M53" s="110">
        <v>2</v>
      </c>
      <c r="N53" s="111" t="s">
        <v>1088</v>
      </c>
      <c r="O53" s="111" t="s">
        <v>1089</v>
      </c>
      <c r="P53" s="62">
        <f t="shared" si="1"/>
        <v>4900018006</v>
      </c>
      <c r="Q53" s="62">
        <v>0</v>
      </c>
      <c r="R53" s="62">
        <f>IFERROR(VLOOKUP($D53,Sheet1!$A:$B,MATCH(Sheet1!$B$1,Sheet1!$1:$1,0),FALSE),0)</f>
        <v>10041</v>
      </c>
      <c r="S53" s="62" t="s">
        <v>1182</v>
      </c>
      <c r="T53" s="62">
        <v>0</v>
      </c>
    </row>
    <row r="54" spans="1:20" s="62" customFormat="1" x14ac:dyDescent="0.15">
      <c r="A54" s="62">
        <v>18007</v>
      </c>
      <c r="B54" s="62">
        <v>0</v>
      </c>
      <c r="C54" s="62">
        <v>18</v>
      </c>
      <c r="D54" s="62" t="s">
        <v>915</v>
      </c>
      <c r="E54" s="109">
        <v>7</v>
      </c>
      <c r="F54" s="62">
        <v>0</v>
      </c>
      <c r="G54" s="62" t="s">
        <v>1008</v>
      </c>
      <c r="H54" s="62" t="s">
        <v>318</v>
      </c>
      <c r="I54" s="62" t="s">
        <v>437</v>
      </c>
      <c r="J54" s="62">
        <v>0</v>
      </c>
      <c r="K54" s="62" t="s">
        <v>667</v>
      </c>
      <c r="L54" s="62" t="s">
        <v>26</v>
      </c>
      <c r="M54" s="110">
        <v>2</v>
      </c>
      <c r="N54" s="111" t="s">
        <v>1088</v>
      </c>
      <c r="O54" s="111" t="s">
        <v>1089</v>
      </c>
      <c r="P54" s="62">
        <f t="shared" si="1"/>
        <v>4900018007</v>
      </c>
      <c r="Q54" s="62">
        <v>0</v>
      </c>
      <c r="R54" s="62">
        <f>IFERROR(VLOOKUP($D54,Sheet1!$A:$B,MATCH(Sheet1!$B$1,Sheet1!$1:$1,0),FALSE),0)</f>
        <v>10041</v>
      </c>
      <c r="S54" s="62" t="s">
        <v>1182</v>
      </c>
      <c r="T54" s="62">
        <v>0</v>
      </c>
    </row>
    <row r="55" spans="1:20" s="62" customFormat="1" x14ac:dyDescent="0.15">
      <c r="A55" s="62">
        <v>18008</v>
      </c>
      <c r="B55" s="62">
        <v>0</v>
      </c>
      <c r="C55" s="62">
        <v>18</v>
      </c>
      <c r="D55" s="62" t="s">
        <v>920</v>
      </c>
      <c r="E55" s="109">
        <v>1</v>
      </c>
      <c r="F55" s="62">
        <v>0</v>
      </c>
      <c r="G55" s="62" t="s">
        <v>111</v>
      </c>
      <c r="H55" s="62" t="s">
        <v>234</v>
      </c>
      <c r="I55" s="62" t="s">
        <v>223</v>
      </c>
      <c r="J55" s="62">
        <v>0</v>
      </c>
      <c r="K55" s="62" t="s">
        <v>1099</v>
      </c>
      <c r="L55" s="62" t="s">
        <v>26</v>
      </c>
      <c r="M55" s="110">
        <v>2</v>
      </c>
      <c r="N55" s="121" t="s">
        <v>692</v>
      </c>
      <c r="O55" s="121" t="s">
        <v>1122</v>
      </c>
      <c r="P55" s="62">
        <f t="shared" ref="P55:P61" si="2">4900000000+A55</f>
        <v>4900018008</v>
      </c>
      <c r="Q55" s="62">
        <v>0</v>
      </c>
      <c r="R55" s="62">
        <f>IFERROR(VLOOKUP($D55,Sheet1!$A:$B,MATCH(Sheet1!$B$1,Sheet1!$1:$1,0),FALSE),0)</f>
        <v>10042</v>
      </c>
      <c r="S55" s="62" t="s">
        <v>1182</v>
      </c>
      <c r="T55" s="62">
        <v>0</v>
      </c>
    </row>
    <row r="56" spans="1:20" s="62" customFormat="1" x14ac:dyDescent="0.15">
      <c r="A56" s="62">
        <v>18009</v>
      </c>
      <c r="B56" s="62">
        <v>0</v>
      </c>
      <c r="C56" s="62">
        <v>18</v>
      </c>
      <c r="D56" s="62" t="s">
        <v>920</v>
      </c>
      <c r="E56" s="109">
        <v>2</v>
      </c>
      <c r="F56" s="62">
        <v>0</v>
      </c>
      <c r="G56" s="62" t="s">
        <v>1009</v>
      </c>
      <c r="H56" s="62" t="s">
        <v>234</v>
      </c>
      <c r="I56" s="62" t="s">
        <v>223</v>
      </c>
      <c r="J56" s="62">
        <v>0</v>
      </c>
      <c r="K56" s="62" t="s">
        <v>669</v>
      </c>
      <c r="L56" s="62" t="s">
        <v>26</v>
      </c>
      <c r="M56" s="110">
        <v>2</v>
      </c>
      <c r="N56" s="121" t="s">
        <v>692</v>
      </c>
      <c r="O56" s="121" t="s">
        <v>1122</v>
      </c>
      <c r="P56" s="62">
        <f t="shared" si="2"/>
        <v>4900018009</v>
      </c>
      <c r="Q56" s="62">
        <v>0</v>
      </c>
      <c r="R56" s="62">
        <f>IFERROR(VLOOKUP($D56,Sheet1!$A:$B,MATCH(Sheet1!$B$1,Sheet1!$1:$1,0),FALSE),0)</f>
        <v>10042</v>
      </c>
      <c r="S56" s="62" t="s">
        <v>1182</v>
      </c>
      <c r="T56" s="62">
        <v>0</v>
      </c>
    </row>
    <row r="57" spans="1:20" s="62" customFormat="1" x14ac:dyDescent="0.15">
      <c r="A57" s="62">
        <v>18010</v>
      </c>
      <c r="B57" s="62">
        <v>0</v>
      </c>
      <c r="C57" s="62">
        <v>18</v>
      </c>
      <c r="D57" s="62" t="s">
        <v>920</v>
      </c>
      <c r="E57" s="109">
        <v>3</v>
      </c>
      <c r="F57" s="62">
        <v>0</v>
      </c>
      <c r="G57" s="62" t="s">
        <v>1010</v>
      </c>
      <c r="H57" s="62" t="s">
        <v>234</v>
      </c>
      <c r="I57" s="62" t="s">
        <v>223</v>
      </c>
      <c r="J57" s="62">
        <v>0</v>
      </c>
      <c r="K57" s="62" t="s">
        <v>670</v>
      </c>
      <c r="L57" s="62" t="s">
        <v>26</v>
      </c>
      <c r="M57" s="110">
        <v>2</v>
      </c>
      <c r="N57" s="121" t="s">
        <v>692</v>
      </c>
      <c r="O57" s="121" t="s">
        <v>1122</v>
      </c>
      <c r="P57" s="62">
        <f t="shared" si="2"/>
        <v>4900018010</v>
      </c>
      <c r="Q57" s="62">
        <v>0</v>
      </c>
      <c r="R57" s="62">
        <f>IFERROR(VLOOKUP($D57,Sheet1!$A:$B,MATCH(Sheet1!$B$1,Sheet1!$1:$1,0),FALSE),0)</f>
        <v>10042</v>
      </c>
      <c r="S57" s="62" t="s">
        <v>1182</v>
      </c>
      <c r="T57" s="62">
        <v>0</v>
      </c>
    </row>
    <row r="58" spans="1:20" s="62" customFormat="1" x14ac:dyDescent="0.15">
      <c r="A58" s="62">
        <v>18011</v>
      </c>
      <c r="B58" s="62">
        <v>0</v>
      </c>
      <c r="C58" s="62">
        <v>18</v>
      </c>
      <c r="D58" s="62" t="s">
        <v>920</v>
      </c>
      <c r="E58" s="109">
        <v>4</v>
      </c>
      <c r="F58" s="62">
        <v>0</v>
      </c>
      <c r="G58" s="62" t="s">
        <v>1011</v>
      </c>
      <c r="H58" s="62" t="s">
        <v>234</v>
      </c>
      <c r="I58" s="62" t="s">
        <v>223</v>
      </c>
      <c r="J58" s="62">
        <v>0</v>
      </c>
      <c r="K58" s="62" t="s">
        <v>671</v>
      </c>
      <c r="L58" s="62" t="s">
        <v>26</v>
      </c>
      <c r="M58" s="110">
        <v>2</v>
      </c>
      <c r="N58" s="121" t="s">
        <v>692</v>
      </c>
      <c r="O58" s="121" t="s">
        <v>1122</v>
      </c>
      <c r="P58" s="62">
        <f t="shared" si="2"/>
        <v>4900018011</v>
      </c>
      <c r="Q58" s="62">
        <v>0</v>
      </c>
      <c r="R58" s="62">
        <f>IFERROR(VLOOKUP($D58,Sheet1!$A:$B,MATCH(Sheet1!$B$1,Sheet1!$1:$1,0),FALSE),0)</f>
        <v>10042</v>
      </c>
      <c r="S58" s="62" t="s">
        <v>1182</v>
      </c>
      <c r="T58" s="62">
        <v>0</v>
      </c>
    </row>
    <row r="59" spans="1:20" s="62" customFormat="1" x14ac:dyDescent="0.15">
      <c r="A59" s="62">
        <v>18012</v>
      </c>
      <c r="B59" s="62">
        <v>0</v>
      </c>
      <c r="C59" s="62">
        <v>18</v>
      </c>
      <c r="D59" s="62" t="s">
        <v>920</v>
      </c>
      <c r="E59" s="109">
        <v>5</v>
      </c>
      <c r="F59" s="62">
        <v>0</v>
      </c>
      <c r="G59" s="62" t="s">
        <v>1012</v>
      </c>
      <c r="H59" s="62" t="s">
        <v>234</v>
      </c>
      <c r="I59" s="62" t="s">
        <v>223</v>
      </c>
      <c r="J59" s="62">
        <v>0</v>
      </c>
      <c r="K59" s="62" t="s">
        <v>672</v>
      </c>
      <c r="L59" s="62" t="s">
        <v>26</v>
      </c>
      <c r="M59" s="110">
        <v>2</v>
      </c>
      <c r="N59" s="121" t="s">
        <v>692</v>
      </c>
      <c r="O59" s="121" t="s">
        <v>1122</v>
      </c>
      <c r="P59" s="62">
        <f t="shared" si="2"/>
        <v>4900018012</v>
      </c>
      <c r="Q59" s="62">
        <v>0</v>
      </c>
      <c r="R59" s="62">
        <f>IFERROR(VLOOKUP($D59,Sheet1!$A:$B,MATCH(Sheet1!$B$1,Sheet1!$1:$1,0),FALSE),0)</f>
        <v>10042</v>
      </c>
      <c r="S59" s="62" t="s">
        <v>1182</v>
      </c>
      <c r="T59" s="62">
        <v>0</v>
      </c>
    </row>
    <row r="60" spans="1:20" s="62" customFormat="1" x14ac:dyDescent="0.15">
      <c r="A60" s="62">
        <v>18013</v>
      </c>
      <c r="B60" s="62">
        <v>0</v>
      </c>
      <c r="C60" s="62">
        <v>18</v>
      </c>
      <c r="D60" s="62" t="s">
        <v>920</v>
      </c>
      <c r="E60" s="109">
        <v>6</v>
      </c>
      <c r="F60" s="62">
        <v>0</v>
      </c>
      <c r="G60" s="62" t="s">
        <v>1013</v>
      </c>
      <c r="H60" s="62" t="s">
        <v>234</v>
      </c>
      <c r="I60" s="62" t="s">
        <v>223</v>
      </c>
      <c r="J60" s="62">
        <v>0</v>
      </c>
      <c r="K60" s="62" t="s">
        <v>673</v>
      </c>
      <c r="L60" s="62" t="s">
        <v>26</v>
      </c>
      <c r="M60" s="110">
        <v>2</v>
      </c>
      <c r="N60" s="121" t="s">
        <v>692</v>
      </c>
      <c r="O60" s="121" t="s">
        <v>1122</v>
      </c>
      <c r="P60" s="62">
        <f t="shared" si="2"/>
        <v>4900018013</v>
      </c>
      <c r="Q60" s="62">
        <v>0</v>
      </c>
      <c r="R60" s="62">
        <f>IFERROR(VLOOKUP($D60,Sheet1!$A:$B,MATCH(Sheet1!$B$1,Sheet1!$1:$1,0),FALSE),0)</f>
        <v>10042</v>
      </c>
      <c r="S60" s="62" t="s">
        <v>1182</v>
      </c>
      <c r="T60" s="62">
        <v>0</v>
      </c>
    </row>
    <row r="61" spans="1:20" s="62" customFormat="1" x14ac:dyDescent="0.15">
      <c r="A61" s="62">
        <v>18014</v>
      </c>
      <c r="B61" s="62">
        <v>0</v>
      </c>
      <c r="C61" s="62">
        <v>18</v>
      </c>
      <c r="D61" s="62" t="s">
        <v>920</v>
      </c>
      <c r="E61" s="109">
        <v>7</v>
      </c>
      <c r="F61" s="62">
        <v>0</v>
      </c>
      <c r="G61" s="62" t="s">
        <v>1014</v>
      </c>
      <c r="H61" s="62" t="s">
        <v>234</v>
      </c>
      <c r="I61" s="62" t="s">
        <v>223</v>
      </c>
      <c r="J61" s="62">
        <v>0</v>
      </c>
      <c r="K61" s="62" t="s">
        <v>674</v>
      </c>
      <c r="L61" s="62" t="s">
        <v>26</v>
      </c>
      <c r="M61" s="110">
        <v>2</v>
      </c>
      <c r="N61" s="121" t="s">
        <v>692</v>
      </c>
      <c r="O61" s="121" t="s">
        <v>1122</v>
      </c>
      <c r="P61" s="62">
        <f t="shared" si="2"/>
        <v>4900018014</v>
      </c>
      <c r="Q61" s="62">
        <v>0</v>
      </c>
      <c r="R61" s="62">
        <f>IFERROR(VLOOKUP($D61,Sheet1!$A:$B,MATCH(Sheet1!$B$1,Sheet1!$1:$1,0),FALSE),0)</f>
        <v>10042</v>
      </c>
      <c r="S61" s="62" t="s">
        <v>1182</v>
      </c>
      <c r="T61" s="62">
        <v>0</v>
      </c>
    </row>
    <row r="62" spans="1:20" s="62" customFormat="1" x14ac:dyDescent="0.15">
      <c r="A62" s="62">
        <v>18015</v>
      </c>
      <c r="B62" s="62">
        <v>0</v>
      </c>
      <c r="C62" s="62">
        <v>18</v>
      </c>
      <c r="D62" s="62" t="s">
        <v>921</v>
      </c>
      <c r="E62" s="109">
        <v>1</v>
      </c>
      <c r="F62" s="62">
        <v>0</v>
      </c>
      <c r="G62" s="62" t="s">
        <v>1002</v>
      </c>
      <c r="H62" s="62" t="s">
        <v>200</v>
      </c>
      <c r="I62" s="62" t="s">
        <v>223</v>
      </c>
      <c r="J62" s="62">
        <v>0</v>
      </c>
      <c r="K62" s="62" t="s">
        <v>707</v>
      </c>
      <c r="L62" s="62" t="s">
        <v>26</v>
      </c>
      <c r="M62" s="110">
        <v>2</v>
      </c>
      <c r="N62" s="111" t="s">
        <v>1106</v>
      </c>
      <c r="O62" s="111" t="s">
        <v>1107</v>
      </c>
      <c r="P62" s="62">
        <f t="shared" ref="P62:P68" si="3">4900000000+A62</f>
        <v>4900018015</v>
      </c>
      <c r="Q62" s="62">
        <v>0</v>
      </c>
      <c r="R62" s="62">
        <f>IFERROR(VLOOKUP($D62,Sheet1!$A:$B,MATCH(Sheet1!$B$1,Sheet1!$1:$1,0),FALSE),0)</f>
        <v>10043</v>
      </c>
      <c r="S62" s="62" t="s">
        <v>1182</v>
      </c>
      <c r="T62" s="62">
        <v>0</v>
      </c>
    </row>
    <row r="63" spans="1:20" s="62" customFormat="1" x14ac:dyDescent="0.15">
      <c r="A63" s="62">
        <v>18016</v>
      </c>
      <c r="B63" s="62">
        <v>0</v>
      </c>
      <c r="C63" s="62">
        <v>18</v>
      </c>
      <c r="D63" s="62" t="s">
        <v>921</v>
      </c>
      <c r="E63" s="109">
        <v>2</v>
      </c>
      <c r="F63" s="62">
        <v>0</v>
      </c>
      <c r="G63" s="62" t="s">
        <v>1002</v>
      </c>
      <c r="H63" s="62" t="s">
        <v>200</v>
      </c>
      <c r="I63" s="62" t="s">
        <v>223</v>
      </c>
      <c r="J63" s="62">
        <v>0</v>
      </c>
      <c r="K63" s="62" t="s">
        <v>708</v>
      </c>
      <c r="L63" s="62" t="s">
        <v>26</v>
      </c>
      <c r="M63" s="110">
        <v>2</v>
      </c>
      <c r="N63" s="111" t="s">
        <v>1106</v>
      </c>
      <c r="O63" s="111" t="s">
        <v>1107</v>
      </c>
      <c r="P63" s="62">
        <f t="shared" si="3"/>
        <v>4900018016</v>
      </c>
      <c r="Q63" s="62">
        <v>0</v>
      </c>
      <c r="R63" s="62">
        <f>IFERROR(VLOOKUP($D63,Sheet1!$A:$B,MATCH(Sheet1!$B$1,Sheet1!$1:$1,0),FALSE),0)</f>
        <v>10043</v>
      </c>
      <c r="S63" s="62" t="s">
        <v>1182</v>
      </c>
      <c r="T63" s="62">
        <v>0</v>
      </c>
    </row>
    <row r="64" spans="1:20" s="62" customFormat="1" x14ac:dyDescent="0.15">
      <c r="A64" s="62">
        <v>18017</v>
      </c>
      <c r="B64" s="62">
        <v>0</v>
      </c>
      <c r="C64" s="62">
        <v>18</v>
      </c>
      <c r="D64" s="62" t="s">
        <v>921</v>
      </c>
      <c r="E64" s="109">
        <v>3</v>
      </c>
      <c r="F64" s="62">
        <v>0</v>
      </c>
      <c r="G64" s="62" t="s">
        <v>111</v>
      </c>
      <c r="H64" s="62" t="s">
        <v>200</v>
      </c>
      <c r="I64" s="62" t="s">
        <v>223</v>
      </c>
      <c r="J64" s="62">
        <v>0</v>
      </c>
      <c r="K64" s="62" t="s">
        <v>709</v>
      </c>
      <c r="L64" s="62" t="s">
        <v>26</v>
      </c>
      <c r="M64" s="110">
        <v>2</v>
      </c>
      <c r="N64" s="111" t="s">
        <v>1106</v>
      </c>
      <c r="O64" s="111" t="s">
        <v>1107</v>
      </c>
      <c r="P64" s="62">
        <f t="shared" si="3"/>
        <v>4900018017</v>
      </c>
      <c r="Q64" s="62">
        <v>0</v>
      </c>
      <c r="R64" s="62">
        <f>IFERROR(VLOOKUP($D64,Sheet1!$A:$B,MATCH(Sheet1!$B$1,Sheet1!$1:$1,0),FALSE),0)</f>
        <v>10043</v>
      </c>
      <c r="S64" s="62" t="s">
        <v>1182</v>
      </c>
      <c r="T64" s="62">
        <v>0</v>
      </c>
    </row>
    <row r="65" spans="1:20" s="62" customFormat="1" x14ac:dyDescent="0.15">
      <c r="A65" s="62">
        <v>18018</v>
      </c>
      <c r="B65" s="62">
        <v>0</v>
      </c>
      <c r="C65" s="62">
        <v>18</v>
      </c>
      <c r="D65" s="62" t="s">
        <v>921</v>
      </c>
      <c r="E65" s="109">
        <v>4</v>
      </c>
      <c r="F65" s="62">
        <v>0</v>
      </c>
      <c r="G65" s="62" t="s">
        <v>111</v>
      </c>
      <c r="H65" s="62" t="s">
        <v>200</v>
      </c>
      <c r="I65" s="62" t="s">
        <v>223</v>
      </c>
      <c r="J65" s="62">
        <v>0</v>
      </c>
      <c r="K65" s="62" t="s">
        <v>710</v>
      </c>
      <c r="L65" s="62" t="s">
        <v>26</v>
      </c>
      <c r="M65" s="110">
        <v>2</v>
      </c>
      <c r="N65" s="111" t="s">
        <v>1106</v>
      </c>
      <c r="O65" s="111" t="s">
        <v>1107</v>
      </c>
      <c r="P65" s="62">
        <f t="shared" si="3"/>
        <v>4900018018</v>
      </c>
      <c r="Q65" s="62">
        <v>0</v>
      </c>
      <c r="R65" s="62">
        <f>IFERROR(VLOOKUP($D65,Sheet1!$A:$B,MATCH(Sheet1!$B$1,Sheet1!$1:$1,0),FALSE),0)</f>
        <v>10043</v>
      </c>
      <c r="S65" s="62" t="s">
        <v>1182</v>
      </c>
      <c r="T65" s="62">
        <v>0</v>
      </c>
    </row>
    <row r="66" spans="1:20" s="62" customFormat="1" x14ac:dyDescent="0.15">
      <c r="A66" s="62">
        <v>18019</v>
      </c>
      <c r="B66" s="62">
        <v>0</v>
      </c>
      <c r="C66" s="62">
        <v>18</v>
      </c>
      <c r="D66" s="62" t="s">
        <v>921</v>
      </c>
      <c r="E66" s="109">
        <v>5</v>
      </c>
      <c r="F66" s="62">
        <v>0</v>
      </c>
      <c r="G66" s="62" t="s">
        <v>111</v>
      </c>
      <c r="H66" s="62" t="s">
        <v>200</v>
      </c>
      <c r="I66" s="62" t="s">
        <v>223</v>
      </c>
      <c r="J66" s="62">
        <v>0</v>
      </c>
      <c r="K66" s="62" t="s">
        <v>711</v>
      </c>
      <c r="L66" s="62" t="s">
        <v>26</v>
      </c>
      <c r="M66" s="110">
        <v>2</v>
      </c>
      <c r="N66" s="111" t="s">
        <v>1106</v>
      </c>
      <c r="O66" s="111" t="s">
        <v>1107</v>
      </c>
      <c r="P66" s="62">
        <f t="shared" si="3"/>
        <v>4900018019</v>
      </c>
      <c r="Q66" s="62">
        <v>0</v>
      </c>
      <c r="R66" s="62">
        <f>IFERROR(VLOOKUP($D66,Sheet1!$A:$B,MATCH(Sheet1!$B$1,Sheet1!$1:$1,0),FALSE),0)</f>
        <v>10043</v>
      </c>
      <c r="S66" s="62" t="s">
        <v>1182</v>
      </c>
      <c r="T66" s="62">
        <v>0</v>
      </c>
    </row>
    <row r="67" spans="1:20" s="62" customFormat="1" x14ac:dyDescent="0.15">
      <c r="A67" s="62">
        <v>18020</v>
      </c>
      <c r="B67" s="62">
        <v>0</v>
      </c>
      <c r="C67" s="62">
        <v>18</v>
      </c>
      <c r="D67" s="62" t="s">
        <v>921</v>
      </c>
      <c r="E67" s="109">
        <v>6</v>
      </c>
      <c r="F67" s="62">
        <v>0</v>
      </c>
      <c r="G67" s="62" t="s">
        <v>111</v>
      </c>
      <c r="H67" s="62" t="s">
        <v>200</v>
      </c>
      <c r="I67" s="62" t="s">
        <v>223</v>
      </c>
      <c r="J67" s="62">
        <v>0</v>
      </c>
      <c r="K67" s="62" t="s">
        <v>712</v>
      </c>
      <c r="L67" s="62" t="s">
        <v>26</v>
      </c>
      <c r="M67" s="110">
        <v>2</v>
      </c>
      <c r="N67" s="111" t="s">
        <v>1106</v>
      </c>
      <c r="O67" s="111" t="s">
        <v>1107</v>
      </c>
      <c r="P67" s="62">
        <f t="shared" si="3"/>
        <v>4900018020</v>
      </c>
      <c r="Q67" s="62">
        <v>0</v>
      </c>
      <c r="R67" s="62">
        <f>IFERROR(VLOOKUP($D67,Sheet1!$A:$B,MATCH(Sheet1!$B$1,Sheet1!$1:$1,0),FALSE),0)</f>
        <v>10043</v>
      </c>
      <c r="S67" s="62" t="s">
        <v>1182</v>
      </c>
      <c r="T67" s="62">
        <v>0</v>
      </c>
    </row>
    <row r="68" spans="1:20" s="62" customFormat="1" x14ac:dyDescent="0.15">
      <c r="A68" s="62">
        <v>18021</v>
      </c>
      <c r="B68" s="62">
        <v>0</v>
      </c>
      <c r="C68" s="62">
        <v>18</v>
      </c>
      <c r="D68" s="62" t="s">
        <v>921</v>
      </c>
      <c r="E68" s="109">
        <v>7</v>
      </c>
      <c r="F68" s="62">
        <v>0</v>
      </c>
      <c r="G68" s="62" t="s">
        <v>111</v>
      </c>
      <c r="H68" s="62" t="s">
        <v>200</v>
      </c>
      <c r="I68" s="62" t="s">
        <v>223</v>
      </c>
      <c r="J68" s="62">
        <v>0</v>
      </c>
      <c r="K68" s="62" t="s">
        <v>713</v>
      </c>
      <c r="L68" s="62" t="s">
        <v>26</v>
      </c>
      <c r="M68" s="110">
        <v>2</v>
      </c>
      <c r="N68" s="111" t="s">
        <v>1106</v>
      </c>
      <c r="O68" s="111" t="s">
        <v>1107</v>
      </c>
      <c r="P68" s="62">
        <f t="shared" si="3"/>
        <v>4900018021</v>
      </c>
      <c r="Q68" s="62">
        <v>0</v>
      </c>
      <c r="R68" s="62">
        <f>IFERROR(VLOOKUP($D68,Sheet1!$A:$B,MATCH(Sheet1!$B$1,Sheet1!$1:$1,0),FALSE),0)</f>
        <v>10043</v>
      </c>
      <c r="S68" s="62" t="s">
        <v>1182</v>
      </c>
      <c r="T68" s="62">
        <v>0</v>
      </c>
    </row>
    <row r="69" spans="1:20" s="48" customFormat="1" x14ac:dyDescent="0.15">
      <c r="A69" s="48">
        <v>3001</v>
      </c>
      <c r="B69" s="48">
        <v>0</v>
      </c>
      <c r="C69" s="48">
        <v>3</v>
      </c>
      <c r="D69" s="48" t="s">
        <v>734</v>
      </c>
      <c r="E69" s="82">
        <v>5</v>
      </c>
      <c r="F69" s="48">
        <v>0</v>
      </c>
      <c r="G69" s="48" t="s">
        <v>111</v>
      </c>
      <c r="H69" s="48" t="s">
        <v>318</v>
      </c>
      <c r="I69" s="48" t="s">
        <v>437</v>
      </c>
      <c r="J69" s="48">
        <v>0</v>
      </c>
      <c r="K69" s="48" t="s">
        <v>522</v>
      </c>
      <c r="L69" s="48" t="s">
        <v>571</v>
      </c>
      <c r="M69" s="48">
        <v>1</v>
      </c>
      <c r="N69" s="80" t="s">
        <v>225</v>
      </c>
      <c r="O69" s="80" t="s">
        <v>572</v>
      </c>
      <c r="P69" s="48">
        <f t="shared" si="1"/>
        <v>4900003001</v>
      </c>
      <c r="Q69" s="48">
        <v>0</v>
      </c>
      <c r="R69" s="48">
        <f>IFERROR(VLOOKUP($D69,Sheet1!$A:$B,MATCH(Sheet1!$B$1,Sheet1!$1:$1,0),FALSE),0)</f>
        <v>10005</v>
      </c>
      <c r="S69" s="48" t="s">
        <v>679</v>
      </c>
      <c r="T69" s="48">
        <v>0</v>
      </c>
    </row>
    <row r="70" spans="1:20" s="48" customFormat="1" x14ac:dyDescent="0.15">
      <c r="A70" s="48">
        <v>3002</v>
      </c>
      <c r="B70" s="48">
        <v>0</v>
      </c>
      <c r="C70" s="48">
        <v>3</v>
      </c>
      <c r="D70" s="48" t="s">
        <v>734</v>
      </c>
      <c r="E70" s="82">
        <v>10</v>
      </c>
      <c r="F70" s="48">
        <v>0</v>
      </c>
      <c r="G70" s="48" t="s">
        <v>111</v>
      </c>
      <c r="H70" s="48" t="s">
        <v>318</v>
      </c>
      <c r="I70" s="48" t="s">
        <v>437</v>
      </c>
      <c r="J70" s="48">
        <v>0</v>
      </c>
      <c r="K70" s="48" t="s">
        <v>134</v>
      </c>
      <c r="L70" s="48" t="s">
        <v>571</v>
      </c>
      <c r="M70" s="48">
        <v>1</v>
      </c>
      <c r="N70" s="80" t="s">
        <v>225</v>
      </c>
      <c r="O70" s="80" t="s">
        <v>572</v>
      </c>
      <c r="P70" s="48">
        <f t="shared" si="1"/>
        <v>4900003002</v>
      </c>
      <c r="Q70" s="48">
        <v>0</v>
      </c>
      <c r="R70" s="48">
        <f>IFERROR(VLOOKUP($D70,Sheet1!$A:$B,MATCH(Sheet1!$B$1,Sheet1!$1:$1,0),FALSE),0)</f>
        <v>10005</v>
      </c>
      <c r="S70" s="48" t="s">
        <v>679</v>
      </c>
      <c r="T70" s="48">
        <v>0</v>
      </c>
    </row>
    <row r="71" spans="1:20" s="48" customFormat="1" x14ac:dyDescent="0.15">
      <c r="A71" s="48">
        <v>3003</v>
      </c>
      <c r="B71" s="48">
        <v>0</v>
      </c>
      <c r="C71" s="48">
        <v>3</v>
      </c>
      <c r="D71" s="48" t="s">
        <v>734</v>
      </c>
      <c r="E71" s="82">
        <v>15</v>
      </c>
      <c r="F71" s="48">
        <v>0</v>
      </c>
      <c r="G71" s="48" t="s">
        <v>111</v>
      </c>
      <c r="H71" s="48" t="s">
        <v>318</v>
      </c>
      <c r="I71" s="48" t="s">
        <v>437</v>
      </c>
      <c r="J71" s="48">
        <v>0</v>
      </c>
      <c r="K71" s="48" t="s">
        <v>135</v>
      </c>
      <c r="L71" s="48" t="s">
        <v>571</v>
      </c>
      <c r="M71" s="48">
        <v>1</v>
      </c>
      <c r="N71" s="80" t="s">
        <v>225</v>
      </c>
      <c r="O71" s="80" t="s">
        <v>572</v>
      </c>
      <c r="P71" s="48">
        <f t="shared" si="1"/>
        <v>4900003003</v>
      </c>
      <c r="Q71" s="48">
        <v>0</v>
      </c>
      <c r="R71" s="48">
        <f>IFERROR(VLOOKUP($D71,Sheet1!$A:$B,MATCH(Sheet1!$B$1,Sheet1!$1:$1,0),FALSE),0)</f>
        <v>10005</v>
      </c>
      <c r="S71" s="48" t="s">
        <v>679</v>
      </c>
      <c r="T71" s="48">
        <v>0</v>
      </c>
    </row>
    <row r="72" spans="1:20" s="48" customFormat="1" x14ac:dyDescent="0.15">
      <c r="A72" s="48">
        <v>3004</v>
      </c>
      <c r="B72" s="48">
        <v>0</v>
      </c>
      <c r="C72" s="48">
        <v>3</v>
      </c>
      <c r="D72" s="48" t="s">
        <v>734</v>
      </c>
      <c r="E72" s="82">
        <v>20</v>
      </c>
      <c r="F72" s="48">
        <v>0</v>
      </c>
      <c r="G72" s="48" t="s">
        <v>111</v>
      </c>
      <c r="H72" s="48" t="s">
        <v>318</v>
      </c>
      <c r="I72" s="48" t="s">
        <v>437</v>
      </c>
      <c r="J72" s="48">
        <v>0</v>
      </c>
      <c r="K72" s="48" t="s">
        <v>136</v>
      </c>
      <c r="L72" s="48" t="s">
        <v>571</v>
      </c>
      <c r="M72" s="48">
        <v>1</v>
      </c>
      <c r="N72" s="80" t="s">
        <v>225</v>
      </c>
      <c r="O72" s="80" t="s">
        <v>572</v>
      </c>
      <c r="P72" s="48">
        <f t="shared" si="1"/>
        <v>4900003004</v>
      </c>
      <c r="Q72" s="48">
        <v>0</v>
      </c>
      <c r="R72" s="48">
        <f>IFERROR(VLOOKUP($D72,Sheet1!$A:$B,MATCH(Sheet1!$B$1,Sheet1!$1:$1,0),FALSE),0)</f>
        <v>10005</v>
      </c>
      <c r="S72" s="48" t="s">
        <v>679</v>
      </c>
      <c r="T72" s="48">
        <v>0</v>
      </c>
    </row>
    <row r="73" spans="1:20" s="48" customFormat="1" x14ac:dyDescent="0.15">
      <c r="A73" s="48">
        <v>3005</v>
      </c>
      <c r="B73" s="48">
        <v>0</v>
      </c>
      <c r="C73" s="48">
        <v>3</v>
      </c>
      <c r="D73" s="48" t="s">
        <v>734</v>
      </c>
      <c r="E73" s="82">
        <v>25</v>
      </c>
      <c r="F73" s="48">
        <v>0</v>
      </c>
      <c r="G73" s="48" t="s">
        <v>111</v>
      </c>
      <c r="H73" s="48" t="s">
        <v>318</v>
      </c>
      <c r="I73" s="48" t="s">
        <v>437</v>
      </c>
      <c r="J73" s="48">
        <v>0</v>
      </c>
      <c r="K73" s="48" t="s">
        <v>172</v>
      </c>
      <c r="L73" s="48" t="s">
        <v>571</v>
      </c>
      <c r="M73" s="48">
        <v>1</v>
      </c>
      <c r="N73" s="80" t="s">
        <v>225</v>
      </c>
      <c r="O73" s="80" t="s">
        <v>572</v>
      </c>
      <c r="P73" s="48">
        <f t="shared" si="1"/>
        <v>4900003005</v>
      </c>
      <c r="Q73" s="48">
        <v>0</v>
      </c>
      <c r="R73" s="48">
        <f>IFERROR(VLOOKUP($D73,Sheet1!$A:$B,MATCH(Sheet1!$B$1,Sheet1!$1:$1,0),FALSE),0)</f>
        <v>10005</v>
      </c>
      <c r="S73" s="48" t="s">
        <v>679</v>
      </c>
      <c r="T73" s="48">
        <v>0</v>
      </c>
    </row>
    <row r="74" spans="1:20" s="48" customFormat="1" x14ac:dyDescent="0.15">
      <c r="A74" s="48">
        <v>3006</v>
      </c>
      <c r="B74" s="48">
        <v>0</v>
      </c>
      <c r="C74" s="48">
        <v>3</v>
      </c>
      <c r="D74" s="48" t="s">
        <v>734</v>
      </c>
      <c r="E74" s="82">
        <v>30</v>
      </c>
      <c r="F74" s="48">
        <v>0</v>
      </c>
      <c r="G74" s="48" t="s">
        <v>111</v>
      </c>
      <c r="H74" s="48" t="s">
        <v>318</v>
      </c>
      <c r="I74" s="48" t="s">
        <v>437</v>
      </c>
      <c r="J74" s="48">
        <v>0</v>
      </c>
      <c r="K74" s="48" t="s">
        <v>137</v>
      </c>
      <c r="L74" s="48" t="s">
        <v>571</v>
      </c>
      <c r="M74" s="48">
        <v>1</v>
      </c>
      <c r="N74" s="80" t="s">
        <v>225</v>
      </c>
      <c r="O74" s="80" t="s">
        <v>572</v>
      </c>
      <c r="P74" s="48">
        <f t="shared" si="1"/>
        <v>4900003006</v>
      </c>
      <c r="Q74" s="48">
        <v>0</v>
      </c>
      <c r="R74" s="48">
        <f>IFERROR(VLOOKUP($D74,Sheet1!$A:$B,MATCH(Sheet1!$B$1,Sheet1!$1:$1,0),FALSE),0)</f>
        <v>10005</v>
      </c>
      <c r="S74" s="48" t="s">
        <v>679</v>
      </c>
      <c r="T74" s="48">
        <v>0</v>
      </c>
    </row>
    <row r="75" spans="1:20" s="48" customFormat="1" x14ac:dyDescent="0.15">
      <c r="A75" s="48">
        <v>3007</v>
      </c>
      <c r="B75" s="48">
        <v>0</v>
      </c>
      <c r="C75" s="48">
        <v>3</v>
      </c>
      <c r="D75" s="48" t="s">
        <v>734</v>
      </c>
      <c r="E75" s="82">
        <v>35</v>
      </c>
      <c r="F75" s="48">
        <v>0</v>
      </c>
      <c r="G75" s="48" t="s">
        <v>111</v>
      </c>
      <c r="H75" s="48" t="s">
        <v>318</v>
      </c>
      <c r="I75" s="48" t="s">
        <v>437</v>
      </c>
      <c r="J75" s="48">
        <v>0</v>
      </c>
      <c r="K75" s="48" t="s">
        <v>138</v>
      </c>
      <c r="L75" s="48" t="s">
        <v>571</v>
      </c>
      <c r="M75" s="48">
        <v>1</v>
      </c>
      <c r="N75" s="80" t="s">
        <v>225</v>
      </c>
      <c r="O75" s="80" t="s">
        <v>572</v>
      </c>
      <c r="P75" s="48">
        <f t="shared" si="1"/>
        <v>4900003007</v>
      </c>
      <c r="Q75" s="48">
        <v>0</v>
      </c>
      <c r="R75" s="48">
        <f>IFERROR(VLOOKUP($D75,Sheet1!$A:$B,MATCH(Sheet1!$B$1,Sheet1!$1:$1,0),FALSE),0)</f>
        <v>10005</v>
      </c>
      <c r="S75" s="48" t="s">
        <v>679</v>
      </c>
      <c r="T75" s="48">
        <v>0</v>
      </c>
    </row>
    <row r="76" spans="1:20" s="48" customFormat="1" x14ac:dyDescent="0.15">
      <c r="A76" s="48">
        <v>3008</v>
      </c>
      <c r="B76" s="48">
        <v>0</v>
      </c>
      <c r="C76" s="48">
        <v>3</v>
      </c>
      <c r="D76" s="48" t="s">
        <v>734</v>
      </c>
      <c r="E76" s="82">
        <v>40</v>
      </c>
      <c r="F76" s="48">
        <v>0</v>
      </c>
      <c r="G76" s="48" t="s">
        <v>111</v>
      </c>
      <c r="H76" s="48" t="s">
        <v>318</v>
      </c>
      <c r="I76" s="48" t="s">
        <v>437</v>
      </c>
      <c r="J76" s="48">
        <v>0</v>
      </c>
      <c r="K76" s="48" t="s">
        <v>139</v>
      </c>
      <c r="L76" s="48" t="s">
        <v>571</v>
      </c>
      <c r="M76" s="48">
        <v>1</v>
      </c>
      <c r="N76" s="80" t="s">
        <v>225</v>
      </c>
      <c r="O76" s="80" t="s">
        <v>572</v>
      </c>
      <c r="P76" s="48">
        <f t="shared" si="1"/>
        <v>4900003008</v>
      </c>
      <c r="Q76" s="48">
        <v>0</v>
      </c>
      <c r="R76" s="48">
        <f>IFERROR(VLOOKUP($D76,Sheet1!$A:$B,MATCH(Sheet1!$B$1,Sheet1!$1:$1,0),FALSE),0)</f>
        <v>10005</v>
      </c>
      <c r="S76" s="48" t="s">
        <v>679</v>
      </c>
      <c r="T76" s="48">
        <v>0</v>
      </c>
    </row>
    <row r="77" spans="1:20" s="48" customFormat="1" x14ac:dyDescent="0.15">
      <c r="A77" s="48">
        <v>3009</v>
      </c>
      <c r="B77" s="48">
        <v>0</v>
      </c>
      <c r="C77" s="48">
        <v>3</v>
      </c>
      <c r="D77" s="48" t="s">
        <v>734</v>
      </c>
      <c r="E77" s="82">
        <v>45</v>
      </c>
      <c r="F77" s="48">
        <v>0</v>
      </c>
      <c r="G77" s="48" t="s">
        <v>111</v>
      </c>
      <c r="H77" s="48" t="s">
        <v>318</v>
      </c>
      <c r="I77" s="48" t="s">
        <v>437</v>
      </c>
      <c r="J77" s="48">
        <v>0</v>
      </c>
      <c r="K77" s="48" t="s">
        <v>140</v>
      </c>
      <c r="L77" s="48" t="s">
        <v>571</v>
      </c>
      <c r="M77" s="48">
        <v>1</v>
      </c>
      <c r="N77" s="80" t="s">
        <v>225</v>
      </c>
      <c r="O77" s="80" t="s">
        <v>572</v>
      </c>
      <c r="P77" s="48">
        <f t="shared" si="1"/>
        <v>4900003009</v>
      </c>
      <c r="Q77" s="48">
        <v>0</v>
      </c>
      <c r="R77" s="48">
        <f>IFERROR(VLOOKUP($D77,Sheet1!$A:$B,MATCH(Sheet1!$B$1,Sheet1!$1:$1,0),FALSE),0)</f>
        <v>10005</v>
      </c>
      <c r="S77" s="48" t="s">
        <v>679</v>
      </c>
      <c r="T77" s="48">
        <v>0</v>
      </c>
    </row>
    <row r="78" spans="1:20" s="48" customFormat="1" x14ac:dyDescent="0.15">
      <c r="A78" s="48">
        <v>3010</v>
      </c>
      <c r="B78" s="48">
        <v>0</v>
      </c>
      <c r="C78" s="48">
        <v>3</v>
      </c>
      <c r="D78" s="48" t="s">
        <v>734</v>
      </c>
      <c r="E78" s="82">
        <v>50</v>
      </c>
      <c r="F78" s="48">
        <v>0</v>
      </c>
      <c r="G78" s="48" t="s">
        <v>111</v>
      </c>
      <c r="H78" s="48" t="s">
        <v>318</v>
      </c>
      <c r="I78" s="48" t="s">
        <v>437</v>
      </c>
      <c r="J78" s="48">
        <v>0</v>
      </c>
      <c r="K78" s="48" t="s">
        <v>141</v>
      </c>
      <c r="L78" s="48" t="s">
        <v>571</v>
      </c>
      <c r="M78" s="48">
        <v>1</v>
      </c>
      <c r="N78" s="80" t="s">
        <v>225</v>
      </c>
      <c r="O78" s="80" t="s">
        <v>572</v>
      </c>
      <c r="P78" s="48">
        <f t="shared" si="1"/>
        <v>4900003010</v>
      </c>
      <c r="Q78" s="48">
        <v>0</v>
      </c>
      <c r="R78" s="48">
        <f>IFERROR(VLOOKUP($D78,Sheet1!$A:$B,MATCH(Sheet1!$B$1,Sheet1!$1:$1,0),FALSE),0)</f>
        <v>10005</v>
      </c>
      <c r="S78" s="48" t="s">
        <v>679</v>
      </c>
      <c r="T78" s="48">
        <v>0</v>
      </c>
    </row>
    <row r="79" spans="1:20" s="48" customFormat="1" x14ac:dyDescent="0.15">
      <c r="A79" s="48">
        <v>3011</v>
      </c>
      <c r="B79" s="48">
        <v>0</v>
      </c>
      <c r="C79" s="48">
        <v>3</v>
      </c>
      <c r="D79" s="48" t="s">
        <v>734</v>
      </c>
      <c r="E79" s="82">
        <v>55</v>
      </c>
      <c r="F79" s="48">
        <v>0</v>
      </c>
      <c r="G79" s="48" t="s">
        <v>111</v>
      </c>
      <c r="H79" s="48" t="s">
        <v>318</v>
      </c>
      <c r="I79" s="48" t="s">
        <v>437</v>
      </c>
      <c r="J79" s="48">
        <v>0</v>
      </c>
      <c r="K79" s="48" t="s">
        <v>142</v>
      </c>
      <c r="L79" s="48" t="s">
        <v>571</v>
      </c>
      <c r="M79" s="48">
        <v>1</v>
      </c>
      <c r="N79" s="80" t="s">
        <v>225</v>
      </c>
      <c r="O79" s="80" t="s">
        <v>572</v>
      </c>
      <c r="P79" s="48">
        <f t="shared" si="1"/>
        <v>4900003011</v>
      </c>
      <c r="Q79" s="48">
        <v>0</v>
      </c>
      <c r="R79" s="48">
        <f>IFERROR(VLOOKUP($D79,Sheet1!$A:$B,MATCH(Sheet1!$B$1,Sheet1!$1:$1,0),FALSE),0)</f>
        <v>10005</v>
      </c>
      <c r="S79" s="48" t="s">
        <v>679</v>
      </c>
      <c r="T79" s="48">
        <v>0</v>
      </c>
    </row>
    <row r="80" spans="1:20" s="48" customFormat="1" x14ac:dyDescent="0.15">
      <c r="A80" s="48">
        <v>3012</v>
      </c>
      <c r="B80" s="48">
        <v>0</v>
      </c>
      <c r="C80" s="48">
        <v>3</v>
      </c>
      <c r="D80" s="48" t="s">
        <v>734</v>
      </c>
      <c r="E80" s="82">
        <v>60</v>
      </c>
      <c r="F80" s="48">
        <v>0</v>
      </c>
      <c r="G80" s="48" t="s">
        <v>111</v>
      </c>
      <c r="H80" s="48" t="s">
        <v>318</v>
      </c>
      <c r="I80" s="48" t="s">
        <v>437</v>
      </c>
      <c r="J80" s="48">
        <v>0</v>
      </c>
      <c r="K80" s="48" t="s">
        <v>143</v>
      </c>
      <c r="L80" s="48" t="s">
        <v>571</v>
      </c>
      <c r="M80" s="48">
        <v>1</v>
      </c>
      <c r="N80" s="80" t="s">
        <v>225</v>
      </c>
      <c r="O80" s="80" t="s">
        <v>572</v>
      </c>
      <c r="P80" s="48">
        <f t="shared" si="1"/>
        <v>4900003012</v>
      </c>
      <c r="Q80" s="48">
        <v>0</v>
      </c>
      <c r="R80" s="48">
        <f>IFERROR(VLOOKUP($D80,Sheet1!$A:$B,MATCH(Sheet1!$B$1,Sheet1!$1:$1,0),FALSE),0)</f>
        <v>10005</v>
      </c>
      <c r="S80" s="48" t="s">
        <v>679</v>
      </c>
      <c r="T80" s="48">
        <v>0</v>
      </c>
    </row>
    <row r="81" spans="1:20" s="48" customFormat="1" x14ac:dyDescent="0.15">
      <c r="A81" s="48">
        <v>3013</v>
      </c>
      <c r="B81" s="48">
        <v>0</v>
      </c>
      <c r="C81" s="48">
        <v>3</v>
      </c>
      <c r="D81" s="48" t="s">
        <v>734</v>
      </c>
      <c r="E81" s="82">
        <v>65</v>
      </c>
      <c r="F81" s="48">
        <v>0</v>
      </c>
      <c r="G81" s="48" t="s">
        <v>111</v>
      </c>
      <c r="H81" s="48" t="s">
        <v>318</v>
      </c>
      <c r="I81" s="48" t="s">
        <v>437</v>
      </c>
      <c r="J81" s="48">
        <v>0</v>
      </c>
      <c r="K81" s="48" t="s">
        <v>144</v>
      </c>
      <c r="L81" s="48" t="s">
        <v>571</v>
      </c>
      <c r="M81" s="48">
        <v>1</v>
      </c>
      <c r="N81" s="80" t="s">
        <v>225</v>
      </c>
      <c r="O81" s="80" t="s">
        <v>572</v>
      </c>
      <c r="P81" s="48">
        <f t="shared" si="1"/>
        <v>4900003013</v>
      </c>
      <c r="Q81" s="48">
        <v>0</v>
      </c>
      <c r="R81" s="48">
        <f>IFERROR(VLOOKUP($D81,Sheet1!$A:$B,MATCH(Sheet1!$B$1,Sheet1!$1:$1,0),FALSE),0)</f>
        <v>10005</v>
      </c>
      <c r="S81" s="48" t="s">
        <v>679</v>
      </c>
      <c r="T81" s="48">
        <v>0</v>
      </c>
    </row>
    <row r="82" spans="1:20" s="48" customFormat="1" x14ac:dyDescent="0.15">
      <c r="A82" s="48">
        <v>3014</v>
      </c>
      <c r="B82" s="48">
        <v>0</v>
      </c>
      <c r="C82" s="48">
        <v>3</v>
      </c>
      <c r="D82" s="48" t="s">
        <v>734</v>
      </c>
      <c r="E82" s="82">
        <v>70</v>
      </c>
      <c r="F82" s="48">
        <v>0</v>
      </c>
      <c r="G82" s="48" t="s">
        <v>111</v>
      </c>
      <c r="H82" s="48" t="s">
        <v>318</v>
      </c>
      <c r="I82" s="48" t="s">
        <v>437</v>
      </c>
      <c r="J82" s="48">
        <v>0</v>
      </c>
      <c r="K82" s="48" t="s">
        <v>145</v>
      </c>
      <c r="L82" s="48" t="s">
        <v>571</v>
      </c>
      <c r="M82" s="48">
        <v>1</v>
      </c>
      <c r="N82" s="80" t="s">
        <v>225</v>
      </c>
      <c r="O82" s="80" t="s">
        <v>572</v>
      </c>
      <c r="P82" s="48">
        <f t="shared" si="1"/>
        <v>4900003014</v>
      </c>
      <c r="Q82" s="48">
        <v>0</v>
      </c>
      <c r="R82" s="48">
        <f>IFERROR(VLOOKUP($D82,Sheet1!$A:$B,MATCH(Sheet1!$B$1,Sheet1!$1:$1,0),FALSE),0)</f>
        <v>10005</v>
      </c>
      <c r="S82" s="48" t="s">
        <v>679</v>
      </c>
      <c r="T82" s="48">
        <v>0</v>
      </c>
    </row>
    <row r="83" spans="1:20" s="48" customFormat="1" x14ac:dyDescent="0.15">
      <c r="A83" s="48">
        <v>3015</v>
      </c>
      <c r="B83" s="48">
        <v>0</v>
      </c>
      <c r="C83" s="48">
        <v>3</v>
      </c>
      <c r="D83" s="48" t="s">
        <v>734</v>
      </c>
      <c r="E83" s="82">
        <v>75</v>
      </c>
      <c r="F83" s="48">
        <v>0</v>
      </c>
      <c r="G83" s="48" t="s">
        <v>111</v>
      </c>
      <c r="H83" s="48" t="s">
        <v>318</v>
      </c>
      <c r="I83" s="48" t="s">
        <v>437</v>
      </c>
      <c r="J83" s="48">
        <v>0</v>
      </c>
      <c r="K83" s="48" t="s">
        <v>146</v>
      </c>
      <c r="L83" s="48" t="s">
        <v>571</v>
      </c>
      <c r="M83" s="48">
        <v>1</v>
      </c>
      <c r="N83" s="80" t="s">
        <v>225</v>
      </c>
      <c r="O83" s="80" t="s">
        <v>572</v>
      </c>
      <c r="P83" s="48">
        <f t="shared" si="1"/>
        <v>4900003015</v>
      </c>
      <c r="Q83" s="48">
        <v>0</v>
      </c>
      <c r="R83" s="48">
        <f>IFERROR(VLOOKUP($D83,Sheet1!$A:$B,MATCH(Sheet1!$B$1,Sheet1!$1:$1,0),FALSE),0)</f>
        <v>10005</v>
      </c>
      <c r="S83" s="48" t="s">
        <v>679</v>
      </c>
      <c r="T83" s="48">
        <v>0</v>
      </c>
    </row>
    <row r="84" spans="1:20" s="48" customFormat="1" x14ac:dyDescent="0.15">
      <c r="A84" s="48">
        <v>3016</v>
      </c>
      <c r="B84" s="48">
        <v>0</v>
      </c>
      <c r="C84" s="48">
        <v>3</v>
      </c>
      <c r="D84" s="48" t="s">
        <v>734</v>
      </c>
      <c r="E84" s="82">
        <v>80</v>
      </c>
      <c r="F84" s="48">
        <v>0</v>
      </c>
      <c r="G84" s="48" t="s">
        <v>111</v>
      </c>
      <c r="H84" s="48" t="s">
        <v>318</v>
      </c>
      <c r="I84" s="48" t="s">
        <v>437</v>
      </c>
      <c r="J84" s="48">
        <v>0</v>
      </c>
      <c r="K84" s="48" t="s">
        <v>147</v>
      </c>
      <c r="L84" s="48" t="s">
        <v>571</v>
      </c>
      <c r="M84" s="48">
        <v>1</v>
      </c>
      <c r="N84" s="80" t="s">
        <v>225</v>
      </c>
      <c r="O84" s="80" t="s">
        <v>572</v>
      </c>
      <c r="P84" s="48">
        <f t="shared" si="1"/>
        <v>4900003016</v>
      </c>
      <c r="Q84" s="48">
        <v>0</v>
      </c>
      <c r="R84" s="48">
        <f>IFERROR(VLOOKUP($D84,Sheet1!$A:$B,MATCH(Sheet1!$B$1,Sheet1!$1:$1,0),FALSE),0)</f>
        <v>10005</v>
      </c>
      <c r="S84" s="48" t="s">
        <v>679</v>
      </c>
      <c r="T84" s="48">
        <v>0</v>
      </c>
    </row>
    <row r="85" spans="1:20" s="48" customFormat="1" x14ac:dyDescent="0.15">
      <c r="A85" s="48">
        <v>3017</v>
      </c>
      <c r="B85" s="48">
        <v>0</v>
      </c>
      <c r="C85" s="48">
        <v>3</v>
      </c>
      <c r="D85" s="48" t="s">
        <v>734</v>
      </c>
      <c r="E85" s="82">
        <v>85</v>
      </c>
      <c r="F85" s="48">
        <v>0</v>
      </c>
      <c r="G85" s="48" t="s">
        <v>111</v>
      </c>
      <c r="H85" s="48" t="s">
        <v>318</v>
      </c>
      <c r="I85" s="48" t="s">
        <v>437</v>
      </c>
      <c r="J85" s="48">
        <v>0</v>
      </c>
      <c r="K85" s="48" t="s">
        <v>148</v>
      </c>
      <c r="L85" s="48" t="s">
        <v>571</v>
      </c>
      <c r="M85" s="48">
        <v>1</v>
      </c>
      <c r="N85" s="80" t="s">
        <v>225</v>
      </c>
      <c r="O85" s="80" t="s">
        <v>572</v>
      </c>
      <c r="P85" s="48">
        <f t="shared" si="1"/>
        <v>4900003017</v>
      </c>
      <c r="Q85" s="48">
        <v>0</v>
      </c>
      <c r="R85" s="48">
        <f>IFERROR(VLOOKUP($D85,Sheet1!$A:$B,MATCH(Sheet1!$B$1,Sheet1!$1:$1,0),FALSE),0)</f>
        <v>10005</v>
      </c>
      <c r="S85" s="48" t="s">
        <v>679</v>
      </c>
      <c r="T85" s="48">
        <v>0</v>
      </c>
    </row>
    <row r="86" spans="1:20" s="48" customFormat="1" x14ac:dyDescent="0.15">
      <c r="A86" s="48">
        <v>3018</v>
      </c>
      <c r="B86" s="48">
        <v>0</v>
      </c>
      <c r="C86" s="48">
        <v>3</v>
      </c>
      <c r="D86" s="48" t="s">
        <v>734</v>
      </c>
      <c r="E86" s="82">
        <v>90</v>
      </c>
      <c r="F86" s="48">
        <v>0</v>
      </c>
      <c r="G86" s="48" t="s">
        <v>111</v>
      </c>
      <c r="H86" s="48" t="s">
        <v>318</v>
      </c>
      <c r="I86" s="48" t="s">
        <v>437</v>
      </c>
      <c r="J86" s="48">
        <v>0</v>
      </c>
      <c r="K86" s="48" t="s">
        <v>149</v>
      </c>
      <c r="L86" s="48" t="s">
        <v>571</v>
      </c>
      <c r="M86" s="48">
        <v>1</v>
      </c>
      <c r="N86" s="80" t="s">
        <v>225</v>
      </c>
      <c r="O86" s="80" t="s">
        <v>572</v>
      </c>
      <c r="P86" s="48">
        <f t="shared" si="1"/>
        <v>4900003018</v>
      </c>
      <c r="Q86" s="48">
        <v>0</v>
      </c>
      <c r="R86" s="48">
        <f>IFERROR(VLOOKUP($D86,Sheet1!$A:$B,MATCH(Sheet1!$B$1,Sheet1!$1:$1,0),FALSE),0)</f>
        <v>10005</v>
      </c>
      <c r="S86" s="48" t="s">
        <v>679</v>
      </c>
      <c r="T86" s="48">
        <v>0</v>
      </c>
    </row>
    <row r="87" spans="1:20" s="48" customFormat="1" x14ac:dyDescent="0.15">
      <c r="A87" s="48">
        <v>3019</v>
      </c>
      <c r="B87" s="48">
        <v>0</v>
      </c>
      <c r="C87" s="48">
        <v>3</v>
      </c>
      <c r="D87" s="48" t="s">
        <v>734</v>
      </c>
      <c r="E87" s="82">
        <v>95</v>
      </c>
      <c r="F87" s="48">
        <v>0</v>
      </c>
      <c r="G87" s="48" t="s">
        <v>111</v>
      </c>
      <c r="H87" s="48" t="s">
        <v>318</v>
      </c>
      <c r="I87" s="48" t="s">
        <v>437</v>
      </c>
      <c r="J87" s="48">
        <v>0</v>
      </c>
      <c r="K87" s="48" t="s">
        <v>150</v>
      </c>
      <c r="L87" s="48" t="s">
        <v>571</v>
      </c>
      <c r="M87" s="48">
        <v>1</v>
      </c>
      <c r="N87" s="80" t="s">
        <v>225</v>
      </c>
      <c r="O87" s="80" t="s">
        <v>572</v>
      </c>
      <c r="P87" s="48">
        <f t="shared" si="1"/>
        <v>4900003019</v>
      </c>
      <c r="Q87" s="48">
        <v>0</v>
      </c>
      <c r="R87" s="48">
        <f>IFERROR(VLOOKUP($D87,Sheet1!$A:$B,MATCH(Sheet1!$B$1,Sheet1!$1:$1,0),FALSE),0)</f>
        <v>10005</v>
      </c>
      <c r="S87" s="48" t="s">
        <v>679</v>
      </c>
      <c r="T87" s="48">
        <v>0</v>
      </c>
    </row>
    <row r="88" spans="1:20" s="48" customFormat="1" x14ac:dyDescent="0.15">
      <c r="A88" s="48">
        <v>3020</v>
      </c>
      <c r="B88" s="48">
        <v>0</v>
      </c>
      <c r="C88" s="48">
        <v>3</v>
      </c>
      <c r="D88" s="48" t="s">
        <v>734</v>
      </c>
      <c r="E88" s="82">
        <v>100</v>
      </c>
      <c r="F88" s="48">
        <v>0</v>
      </c>
      <c r="G88" s="48" t="s">
        <v>111</v>
      </c>
      <c r="H88" s="48" t="s">
        <v>318</v>
      </c>
      <c r="I88" s="48" t="s">
        <v>437</v>
      </c>
      <c r="J88" s="48">
        <v>0</v>
      </c>
      <c r="K88" s="48" t="s">
        <v>151</v>
      </c>
      <c r="L88" s="48" t="s">
        <v>571</v>
      </c>
      <c r="M88" s="48">
        <v>1</v>
      </c>
      <c r="N88" s="80" t="s">
        <v>225</v>
      </c>
      <c r="O88" s="80" t="s">
        <v>572</v>
      </c>
      <c r="P88" s="48">
        <f t="shared" si="1"/>
        <v>4900003020</v>
      </c>
      <c r="Q88" s="48">
        <v>0</v>
      </c>
      <c r="R88" s="48">
        <f>IFERROR(VLOOKUP($D88,Sheet1!$A:$B,MATCH(Sheet1!$B$1,Sheet1!$1:$1,0),FALSE),0)</f>
        <v>10005</v>
      </c>
      <c r="S88" s="48" t="s">
        <v>679</v>
      </c>
      <c r="T88" s="48">
        <v>0</v>
      </c>
    </row>
    <row r="89" spans="1:20" s="48" customFormat="1" x14ac:dyDescent="0.15">
      <c r="A89" s="48">
        <v>4001</v>
      </c>
      <c r="B89" s="48">
        <v>0</v>
      </c>
      <c r="C89" s="48">
        <v>4</v>
      </c>
      <c r="D89" s="48" t="s">
        <v>738</v>
      </c>
      <c r="E89" s="82">
        <v>300</v>
      </c>
      <c r="F89" s="48">
        <v>0</v>
      </c>
      <c r="G89" s="48" t="s">
        <v>111</v>
      </c>
      <c r="H89" s="48" t="s">
        <v>318</v>
      </c>
      <c r="I89" s="48" t="s">
        <v>437</v>
      </c>
      <c r="J89" s="48">
        <v>0</v>
      </c>
      <c r="K89" s="48" t="s">
        <v>267</v>
      </c>
      <c r="L89" s="48" t="s">
        <v>28</v>
      </c>
      <c r="M89" s="48">
        <v>1</v>
      </c>
      <c r="N89" s="80" t="s">
        <v>225</v>
      </c>
      <c r="O89" s="80" t="s">
        <v>572</v>
      </c>
      <c r="P89" s="48">
        <f>4900000000+A89</f>
        <v>4900004001</v>
      </c>
      <c r="Q89" s="48">
        <v>0</v>
      </c>
      <c r="R89" s="48">
        <f>IFERROR(VLOOKUP($D89,Sheet1!$A:$B,MATCH(Sheet1!$B$1,Sheet1!$1:$1,0),FALSE),0)</f>
        <v>10009</v>
      </c>
      <c r="S89" s="48" t="s">
        <v>679</v>
      </c>
      <c r="T89" s="48">
        <v>0</v>
      </c>
    </row>
    <row r="90" spans="1:20" s="48" customFormat="1" x14ac:dyDescent="0.15">
      <c r="A90" s="48">
        <v>4002</v>
      </c>
      <c r="B90" s="48">
        <v>4001</v>
      </c>
      <c r="C90" s="48">
        <v>4</v>
      </c>
      <c r="D90" s="48" t="s">
        <v>738</v>
      </c>
      <c r="E90" s="82">
        <v>600</v>
      </c>
      <c r="F90" s="48">
        <v>0</v>
      </c>
      <c r="G90" s="48" t="s">
        <v>111</v>
      </c>
      <c r="H90" s="48" t="s">
        <v>318</v>
      </c>
      <c r="I90" s="48" t="s">
        <v>437</v>
      </c>
      <c r="J90" s="48">
        <v>0</v>
      </c>
      <c r="K90" s="48" t="s">
        <v>129</v>
      </c>
      <c r="L90" s="48" t="s">
        <v>28</v>
      </c>
      <c r="M90" s="48">
        <v>1</v>
      </c>
      <c r="N90" s="80" t="s">
        <v>225</v>
      </c>
      <c r="O90" s="80" t="s">
        <v>572</v>
      </c>
      <c r="P90" s="48">
        <f t="shared" si="1"/>
        <v>4900004002</v>
      </c>
      <c r="Q90" s="48">
        <v>0</v>
      </c>
      <c r="R90" s="48">
        <f>IFERROR(VLOOKUP($D90,Sheet1!$A:$B,MATCH(Sheet1!$B$1,Sheet1!$1:$1,0),FALSE),0)</f>
        <v>10009</v>
      </c>
      <c r="S90" s="48" t="s">
        <v>679</v>
      </c>
      <c r="T90" s="48">
        <v>0</v>
      </c>
    </row>
    <row r="91" spans="1:20" s="48" customFormat="1" x14ac:dyDescent="0.15">
      <c r="A91" s="48">
        <v>4003</v>
      </c>
      <c r="B91" s="48">
        <v>4002</v>
      </c>
      <c r="C91" s="48">
        <v>4</v>
      </c>
      <c r="D91" s="48" t="s">
        <v>738</v>
      </c>
      <c r="E91" s="82">
        <v>900</v>
      </c>
      <c r="F91" s="48">
        <v>0</v>
      </c>
      <c r="G91" s="48" t="s">
        <v>111</v>
      </c>
      <c r="H91" s="48" t="s">
        <v>318</v>
      </c>
      <c r="I91" s="48" t="s">
        <v>437</v>
      </c>
      <c r="J91" s="48">
        <v>0</v>
      </c>
      <c r="K91" s="48" t="s">
        <v>130</v>
      </c>
      <c r="L91" s="48" t="s">
        <v>28</v>
      </c>
      <c r="M91" s="48">
        <v>1</v>
      </c>
      <c r="N91" s="80" t="s">
        <v>225</v>
      </c>
      <c r="O91" s="80" t="s">
        <v>572</v>
      </c>
      <c r="P91" s="48">
        <f t="shared" si="1"/>
        <v>4900004003</v>
      </c>
      <c r="Q91" s="48">
        <v>0</v>
      </c>
      <c r="R91" s="48">
        <f>IFERROR(VLOOKUP($D91,Sheet1!$A:$B,MATCH(Sheet1!$B$1,Sheet1!$1:$1,0),FALSE),0)</f>
        <v>10009</v>
      </c>
      <c r="S91" s="48" t="s">
        <v>679</v>
      </c>
      <c r="T91" s="48">
        <v>0</v>
      </c>
    </row>
    <row r="92" spans="1:20" s="48" customFormat="1" x14ac:dyDescent="0.15">
      <c r="A92" s="48">
        <v>4004</v>
      </c>
      <c r="B92" s="48">
        <v>4003</v>
      </c>
      <c r="C92" s="48">
        <v>4</v>
      </c>
      <c r="D92" s="48" t="s">
        <v>738</v>
      </c>
      <c r="E92" s="82">
        <v>1200</v>
      </c>
      <c r="F92" s="48">
        <v>0</v>
      </c>
      <c r="G92" s="48" t="s">
        <v>111</v>
      </c>
      <c r="H92" s="48" t="s">
        <v>318</v>
      </c>
      <c r="I92" s="48" t="s">
        <v>437</v>
      </c>
      <c r="J92" s="48">
        <v>0</v>
      </c>
      <c r="K92" s="48" t="s">
        <v>131</v>
      </c>
      <c r="L92" s="48" t="s">
        <v>28</v>
      </c>
      <c r="M92" s="48">
        <v>1</v>
      </c>
      <c r="N92" s="80" t="s">
        <v>225</v>
      </c>
      <c r="O92" s="80" t="s">
        <v>572</v>
      </c>
      <c r="P92" s="48">
        <f t="shared" si="1"/>
        <v>4900004004</v>
      </c>
      <c r="Q92" s="48">
        <v>0</v>
      </c>
      <c r="R92" s="48">
        <f>IFERROR(VLOOKUP($D92,Sheet1!$A:$B,MATCH(Sheet1!$B$1,Sheet1!$1:$1,0),FALSE),0)</f>
        <v>10009</v>
      </c>
      <c r="S92" s="48" t="s">
        <v>679</v>
      </c>
      <c r="T92" s="48">
        <v>0</v>
      </c>
    </row>
    <row r="93" spans="1:20" s="48" customFormat="1" x14ac:dyDescent="0.15">
      <c r="A93" s="48">
        <v>4005</v>
      </c>
      <c r="B93" s="48">
        <v>4004</v>
      </c>
      <c r="C93" s="48">
        <v>4</v>
      </c>
      <c r="D93" s="48" t="s">
        <v>738</v>
      </c>
      <c r="E93" s="82">
        <v>1800</v>
      </c>
      <c r="F93" s="48">
        <v>0</v>
      </c>
      <c r="G93" s="48" t="s">
        <v>111</v>
      </c>
      <c r="H93" s="48" t="s">
        <v>318</v>
      </c>
      <c r="I93" s="48" t="s">
        <v>437</v>
      </c>
      <c r="J93" s="48">
        <v>0</v>
      </c>
      <c r="K93" s="48" t="s">
        <v>132</v>
      </c>
      <c r="L93" s="48" t="s">
        <v>28</v>
      </c>
      <c r="M93" s="48">
        <v>1</v>
      </c>
      <c r="N93" s="80" t="s">
        <v>225</v>
      </c>
      <c r="O93" s="80" t="s">
        <v>572</v>
      </c>
      <c r="P93" s="48">
        <f>4900000000+A93</f>
        <v>4900004005</v>
      </c>
      <c r="Q93" s="48">
        <v>0</v>
      </c>
      <c r="R93" s="48">
        <f>IFERROR(VLOOKUP($D93,Sheet1!$A:$B,MATCH(Sheet1!$B$1,Sheet1!$1:$1,0),FALSE),0)</f>
        <v>10009</v>
      </c>
      <c r="S93" s="48" t="s">
        <v>679</v>
      </c>
      <c r="T93" s="48">
        <v>0</v>
      </c>
    </row>
    <row r="94" spans="1:20" s="48" customFormat="1" x14ac:dyDescent="0.15">
      <c r="A94" s="48">
        <v>6001</v>
      </c>
      <c r="B94" s="48">
        <v>0</v>
      </c>
      <c r="C94" s="48">
        <v>6</v>
      </c>
      <c r="D94" s="48" t="s">
        <v>742</v>
      </c>
      <c r="E94" s="82">
        <v>7</v>
      </c>
      <c r="F94" s="48">
        <v>1</v>
      </c>
      <c r="G94" s="48" t="s">
        <v>111</v>
      </c>
      <c r="H94" s="48" t="s">
        <v>318</v>
      </c>
      <c r="I94" s="48" t="s">
        <v>437</v>
      </c>
      <c r="J94" s="48">
        <v>0</v>
      </c>
      <c r="K94" s="48" t="s">
        <v>339</v>
      </c>
      <c r="L94" s="48" t="s">
        <v>33</v>
      </c>
      <c r="M94" s="48">
        <v>1</v>
      </c>
      <c r="N94" s="80" t="s">
        <v>225</v>
      </c>
      <c r="O94" s="80" t="s">
        <v>572</v>
      </c>
      <c r="P94" s="48">
        <v>0</v>
      </c>
      <c r="Q94" s="48">
        <v>0</v>
      </c>
      <c r="R94" s="48">
        <f>IFERROR(VLOOKUP($D94,Sheet1!$A:$B,MATCH(Sheet1!$B$1,Sheet1!$1:$1,0),FALSE),0)</f>
        <v>10013</v>
      </c>
      <c r="S94" s="48" t="s">
        <v>679</v>
      </c>
      <c r="T94" s="48">
        <v>0</v>
      </c>
    </row>
    <row r="95" spans="1:20" s="48" customFormat="1" x14ac:dyDescent="0.15">
      <c r="A95" s="48">
        <v>6002</v>
      </c>
      <c r="B95" s="48">
        <v>0</v>
      </c>
      <c r="C95" s="48">
        <v>6</v>
      </c>
      <c r="D95" s="48" t="s">
        <v>742</v>
      </c>
      <c r="E95" s="82">
        <v>15</v>
      </c>
      <c r="F95" s="48">
        <v>1</v>
      </c>
      <c r="G95" s="48" t="s">
        <v>111</v>
      </c>
      <c r="H95" s="48" t="s">
        <v>318</v>
      </c>
      <c r="I95" s="48" t="s">
        <v>437</v>
      </c>
      <c r="J95" s="48">
        <v>0</v>
      </c>
      <c r="K95" s="48" t="s">
        <v>340</v>
      </c>
      <c r="L95" s="48" t="s">
        <v>33</v>
      </c>
      <c r="M95" s="48">
        <v>1</v>
      </c>
      <c r="N95" s="80" t="s">
        <v>225</v>
      </c>
      <c r="O95" s="80" t="s">
        <v>572</v>
      </c>
      <c r="P95" s="48">
        <v>0</v>
      </c>
      <c r="Q95" s="48">
        <v>0</v>
      </c>
      <c r="R95" s="48">
        <f>IFERROR(VLOOKUP($D95,Sheet1!$A:$B,MATCH(Sheet1!$B$1,Sheet1!$1:$1,0),FALSE),0)</f>
        <v>10013</v>
      </c>
      <c r="S95" s="48" t="s">
        <v>679</v>
      </c>
      <c r="T95" s="48">
        <v>0</v>
      </c>
    </row>
    <row r="96" spans="1:20" s="48" customFormat="1" x14ac:dyDescent="0.15">
      <c r="A96" s="48">
        <v>6003</v>
      </c>
      <c r="B96" s="48">
        <v>0</v>
      </c>
      <c r="C96" s="48">
        <v>6</v>
      </c>
      <c r="D96" s="48" t="s">
        <v>742</v>
      </c>
      <c r="E96" s="82">
        <v>30</v>
      </c>
      <c r="F96" s="48">
        <v>1</v>
      </c>
      <c r="G96" s="48" t="s">
        <v>111</v>
      </c>
      <c r="H96" s="48" t="s">
        <v>318</v>
      </c>
      <c r="I96" s="48" t="s">
        <v>437</v>
      </c>
      <c r="J96" s="48">
        <v>0</v>
      </c>
      <c r="K96" s="48" t="s">
        <v>341</v>
      </c>
      <c r="L96" s="48" t="s">
        <v>33</v>
      </c>
      <c r="M96" s="48">
        <v>1</v>
      </c>
      <c r="N96" s="80" t="s">
        <v>225</v>
      </c>
      <c r="O96" s="80" t="s">
        <v>572</v>
      </c>
      <c r="P96" s="48">
        <v>0</v>
      </c>
      <c r="Q96" s="48">
        <v>0</v>
      </c>
      <c r="R96" s="48">
        <f>IFERROR(VLOOKUP($D96,Sheet1!$A:$B,MATCH(Sheet1!$B$1,Sheet1!$1:$1,0),FALSE),0)</f>
        <v>10013</v>
      </c>
      <c r="S96" s="48" t="s">
        <v>679</v>
      </c>
      <c r="T96" s="48">
        <v>0</v>
      </c>
    </row>
    <row r="97" spans="1:20" s="48" customFormat="1" x14ac:dyDescent="0.15">
      <c r="A97" s="48">
        <v>6004</v>
      </c>
      <c r="B97" s="48">
        <v>0</v>
      </c>
      <c r="C97" s="48">
        <v>6</v>
      </c>
      <c r="D97" s="48" t="s">
        <v>742</v>
      </c>
      <c r="E97" s="82">
        <v>7</v>
      </c>
      <c r="F97" s="48">
        <v>2</v>
      </c>
      <c r="G97" s="48" t="s">
        <v>111</v>
      </c>
      <c r="H97" s="48" t="s">
        <v>111</v>
      </c>
      <c r="I97" s="50" t="s">
        <v>223</v>
      </c>
      <c r="J97" s="48">
        <v>0</v>
      </c>
      <c r="K97" s="48" t="s">
        <v>533</v>
      </c>
      <c r="L97" s="48" t="s">
        <v>33</v>
      </c>
      <c r="M97" s="48">
        <v>1</v>
      </c>
      <c r="N97" s="80" t="s">
        <v>225</v>
      </c>
      <c r="O97" s="80" t="s">
        <v>572</v>
      </c>
      <c r="P97" s="48">
        <v>0</v>
      </c>
      <c r="Q97" s="50">
        <v>0</v>
      </c>
      <c r="R97" s="48">
        <f>IFERROR(VLOOKUP($D97,Sheet1!$A:$B,MATCH(Sheet1!$B$1,Sheet1!$1:$1,0),FALSE),0)</f>
        <v>10013</v>
      </c>
      <c r="S97" s="48" t="s">
        <v>679</v>
      </c>
      <c r="T97" s="48">
        <v>0</v>
      </c>
    </row>
    <row r="98" spans="1:20" s="48" customFormat="1" x14ac:dyDescent="0.15">
      <c r="A98" s="48">
        <v>6005</v>
      </c>
      <c r="B98" s="48">
        <v>0</v>
      </c>
      <c r="C98" s="48">
        <v>6</v>
      </c>
      <c r="D98" s="48" t="s">
        <v>742</v>
      </c>
      <c r="E98" s="82">
        <v>15</v>
      </c>
      <c r="F98" s="48">
        <v>2</v>
      </c>
      <c r="G98" s="48" t="s">
        <v>111</v>
      </c>
      <c r="H98" s="48" t="s">
        <v>111</v>
      </c>
      <c r="I98" s="50" t="s">
        <v>223</v>
      </c>
      <c r="J98" s="48">
        <v>0</v>
      </c>
      <c r="K98" s="48" t="s">
        <v>534</v>
      </c>
      <c r="L98" s="48" t="s">
        <v>33</v>
      </c>
      <c r="M98" s="48">
        <v>1</v>
      </c>
      <c r="N98" s="80" t="s">
        <v>225</v>
      </c>
      <c r="O98" s="80" t="s">
        <v>572</v>
      </c>
      <c r="P98" s="48">
        <v>0</v>
      </c>
      <c r="Q98" s="50">
        <v>0</v>
      </c>
      <c r="R98" s="48">
        <f>IFERROR(VLOOKUP($D98,Sheet1!$A:$B,MATCH(Sheet1!$B$1,Sheet1!$1:$1,0),FALSE),0)</f>
        <v>10013</v>
      </c>
      <c r="S98" s="48" t="s">
        <v>679</v>
      </c>
      <c r="T98" s="48">
        <v>0</v>
      </c>
    </row>
    <row r="99" spans="1:20" s="48" customFormat="1" x14ac:dyDescent="0.15">
      <c r="A99" s="48">
        <v>6006</v>
      </c>
      <c r="B99" s="48">
        <v>0</v>
      </c>
      <c r="C99" s="48">
        <v>6</v>
      </c>
      <c r="D99" s="48" t="s">
        <v>742</v>
      </c>
      <c r="E99" s="82">
        <v>30</v>
      </c>
      <c r="F99" s="48">
        <v>2</v>
      </c>
      <c r="G99" s="48" t="s">
        <v>111</v>
      </c>
      <c r="H99" s="48" t="s">
        <v>111</v>
      </c>
      <c r="I99" s="50" t="s">
        <v>223</v>
      </c>
      <c r="J99" s="48">
        <v>0</v>
      </c>
      <c r="K99" s="48" t="s">
        <v>535</v>
      </c>
      <c r="L99" s="48" t="s">
        <v>33</v>
      </c>
      <c r="M99" s="48">
        <v>1</v>
      </c>
      <c r="N99" s="80" t="s">
        <v>225</v>
      </c>
      <c r="O99" s="80" t="s">
        <v>572</v>
      </c>
      <c r="P99" s="48">
        <v>0</v>
      </c>
      <c r="Q99" s="50">
        <v>0</v>
      </c>
      <c r="R99" s="48">
        <f>IFERROR(VLOOKUP($D99,Sheet1!$A:$B,MATCH(Sheet1!$B$1,Sheet1!$1:$1,0),FALSE),0)</f>
        <v>10013</v>
      </c>
      <c r="S99" s="48" t="s">
        <v>679</v>
      </c>
      <c r="T99" s="48">
        <v>0</v>
      </c>
    </row>
    <row r="100" spans="1:20" s="48" customFormat="1" x14ac:dyDescent="0.15">
      <c r="A100" s="48">
        <v>6011</v>
      </c>
      <c r="B100" s="48">
        <v>0</v>
      </c>
      <c r="C100" s="48">
        <v>12</v>
      </c>
      <c r="D100" s="48" t="s">
        <v>899</v>
      </c>
      <c r="E100" s="82">
        <v>0</v>
      </c>
      <c r="F100" s="48">
        <v>1</v>
      </c>
      <c r="G100" s="83" t="s">
        <v>97</v>
      </c>
      <c r="H100" s="48" t="s">
        <v>318</v>
      </c>
      <c r="I100" s="48" t="s">
        <v>437</v>
      </c>
      <c r="J100" s="48">
        <v>0</v>
      </c>
      <c r="K100" s="48" t="s">
        <v>94</v>
      </c>
      <c r="L100" s="48" t="s">
        <v>33</v>
      </c>
      <c r="M100" s="48">
        <v>1</v>
      </c>
      <c r="N100" s="80" t="s">
        <v>225</v>
      </c>
      <c r="O100" s="80" t="s">
        <v>572</v>
      </c>
      <c r="P100" s="48">
        <v>0</v>
      </c>
      <c r="Q100" s="48">
        <v>0</v>
      </c>
      <c r="R100" s="48">
        <f>IFERROR(VLOOKUP($D100,Sheet1!$A:$B,MATCH(Sheet1!$B$1,Sheet1!$1:$1,0),FALSE),0)</f>
        <v>10182</v>
      </c>
      <c r="S100" s="48" t="s">
        <v>679</v>
      </c>
      <c r="T100" s="48">
        <v>0</v>
      </c>
    </row>
    <row r="101" spans="1:20" s="48" customFormat="1" x14ac:dyDescent="0.15">
      <c r="A101" s="48">
        <v>6012</v>
      </c>
      <c r="B101" s="48">
        <v>0</v>
      </c>
      <c r="C101" s="48">
        <v>12</v>
      </c>
      <c r="D101" s="48" t="s">
        <v>899</v>
      </c>
      <c r="E101" s="82">
        <v>0</v>
      </c>
      <c r="F101" s="48">
        <v>1</v>
      </c>
      <c r="G101" s="83" t="s">
        <v>98</v>
      </c>
      <c r="H101" s="48" t="s">
        <v>318</v>
      </c>
      <c r="I101" s="48" t="s">
        <v>437</v>
      </c>
      <c r="J101" s="48">
        <v>0</v>
      </c>
      <c r="K101" s="48" t="s">
        <v>94</v>
      </c>
      <c r="L101" s="48" t="s">
        <v>33</v>
      </c>
      <c r="M101" s="48">
        <v>1</v>
      </c>
      <c r="N101" s="80" t="s">
        <v>225</v>
      </c>
      <c r="O101" s="80" t="s">
        <v>572</v>
      </c>
      <c r="P101" s="48">
        <v>0</v>
      </c>
      <c r="Q101" s="48">
        <v>0</v>
      </c>
      <c r="R101" s="48">
        <f>IFERROR(VLOOKUP($D101,Sheet1!$A:$B,MATCH(Sheet1!$B$1,Sheet1!$1:$1,0),FALSE),0)</f>
        <v>10182</v>
      </c>
      <c r="S101" s="48" t="s">
        <v>679</v>
      </c>
      <c r="T101" s="48">
        <v>0</v>
      </c>
    </row>
    <row r="102" spans="1:20" s="48" customFormat="1" x14ac:dyDescent="0.15">
      <c r="A102" s="48">
        <v>6013</v>
      </c>
      <c r="B102" s="48">
        <v>0</v>
      </c>
      <c r="C102" s="48">
        <v>12</v>
      </c>
      <c r="D102" s="48" t="s">
        <v>899</v>
      </c>
      <c r="E102" s="82">
        <v>0</v>
      </c>
      <c r="F102" s="48">
        <v>1</v>
      </c>
      <c r="G102" s="83" t="s">
        <v>99</v>
      </c>
      <c r="H102" s="48" t="s">
        <v>318</v>
      </c>
      <c r="I102" s="48" t="s">
        <v>437</v>
      </c>
      <c r="J102" s="48">
        <v>0</v>
      </c>
      <c r="K102" s="48" t="s">
        <v>94</v>
      </c>
      <c r="L102" s="48" t="s">
        <v>33</v>
      </c>
      <c r="M102" s="48">
        <v>1</v>
      </c>
      <c r="N102" s="80" t="s">
        <v>225</v>
      </c>
      <c r="O102" s="80" t="s">
        <v>572</v>
      </c>
      <c r="P102" s="48">
        <v>0</v>
      </c>
      <c r="Q102" s="48">
        <v>0</v>
      </c>
      <c r="R102" s="48">
        <f>IFERROR(VLOOKUP($D102,Sheet1!$A:$B,MATCH(Sheet1!$B$1,Sheet1!$1:$1,0),FALSE),0)</f>
        <v>10182</v>
      </c>
      <c r="S102" s="48" t="s">
        <v>679</v>
      </c>
      <c r="T102" s="48">
        <v>0</v>
      </c>
    </row>
    <row r="103" spans="1:20" s="48" customFormat="1" x14ac:dyDescent="0.15">
      <c r="A103" s="48">
        <v>6014</v>
      </c>
      <c r="B103" s="48">
        <v>0</v>
      </c>
      <c r="C103" s="48">
        <v>12</v>
      </c>
      <c r="D103" s="48" t="s">
        <v>899</v>
      </c>
      <c r="E103" s="82">
        <v>0</v>
      </c>
      <c r="F103" s="48">
        <v>1</v>
      </c>
      <c r="G103" s="83" t="s">
        <v>107</v>
      </c>
      <c r="H103" s="48" t="s">
        <v>318</v>
      </c>
      <c r="I103" s="48" t="s">
        <v>437</v>
      </c>
      <c r="J103" s="48">
        <v>0</v>
      </c>
      <c r="K103" s="48" t="s">
        <v>94</v>
      </c>
      <c r="L103" s="48" t="s">
        <v>33</v>
      </c>
      <c r="M103" s="48">
        <v>1</v>
      </c>
      <c r="N103" s="80" t="s">
        <v>225</v>
      </c>
      <c r="O103" s="80" t="s">
        <v>572</v>
      </c>
      <c r="P103" s="48">
        <v>0</v>
      </c>
      <c r="Q103" s="48">
        <v>0</v>
      </c>
      <c r="R103" s="48">
        <f>IFERROR(VLOOKUP($D103,Sheet1!$A:$B,MATCH(Sheet1!$B$1,Sheet1!$1:$1,0),FALSE),0)</f>
        <v>10182</v>
      </c>
      <c r="S103" s="48" t="s">
        <v>679</v>
      </c>
      <c r="T103" s="48">
        <v>0</v>
      </c>
    </row>
    <row r="104" spans="1:20" s="48" customFormat="1" x14ac:dyDescent="0.15">
      <c r="A104" s="48">
        <v>6015</v>
      </c>
      <c r="B104" s="48">
        <v>0</v>
      </c>
      <c r="C104" s="48">
        <v>12</v>
      </c>
      <c r="D104" s="48" t="s">
        <v>899</v>
      </c>
      <c r="E104" s="82">
        <v>0</v>
      </c>
      <c r="F104" s="48">
        <v>1</v>
      </c>
      <c r="G104" s="83" t="s">
        <v>100</v>
      </c>
      <c r="H104" s="48" t="s">
        <v>318</v>
      </c>
      <c r="I104" s="48" t="s">
        <v>437</v>
      </c>
      <c r="J104" s="48">
        <v>0</v>
      </c>
      <c r="K104" s="48" t="s">
        <v>94</v>
      </c>
      <c r="L104" s="48" t="s">
        <v>33</v>
      </c>
      <c r="M104" s="48">
        <v>1</v>
      </c>
      <c r="N104" s="80" t="s">
        <v>225</v>
      </c>
      <c r="O104" s="80" t="s">
        <v>572</v>
      </c>
      <c r="P104" s="48">
        <v>0</v>
      </c>
      <c r="Q104" s="48">
        <v>0</v>
      </c>
      <c r="R104" s="48">
        <f>IFERROR(VLOOKUP($D104,Sheet1!$A:$B,MATCH(Sheet1!$B$1,Sheet1!$1:$1,0),FALSE),0)</f>
        <v>10182</v>
      </c>
      <c r="S104" s="48" t="s">
        <v>679</v>
      </c>
      <c r="T104" s="48">
        <v>0</v>
      </c>
    </row>
    <row r="105" spans="1:20" s="48" customFormat="1" x14ac:dyDescent="0.15">
      <c r="A105" s="48">
        <v>6016</v>
      </c>
      <c r="B105" s="48">
        <v>0</v>
      </c>
      <c r="C105" s="48">
        <v>12</v>
      </c>
      <c r="D105" s="48" t="s">
        <v>899</v>
      </c>
      <c r="E105" s="82">
        <v>0</v>
      </c>
      <c r="F105" s="48">
        <v>1</v>
      </c>
      <c r="G105" s="83" t="s">
        <v>101</v>
      </c>
      <c r="H105" s="48" t="s">
        <v>318</v>
      </c>
      <c r="I105" s="48" t="s">
        <v>437</v>
      </c>
      <c r="J105" s="48">
        <v>0</v>
      </c>
      <c r="K105" s="48" t="s">
        <v>94</v>
      </c>
      <c r="L105" s="48" t="s">
        <v>33</v>
      </c>
      <c r="M105" s="48">
        <v>1</v>
      </c>
      <c r="N105" s="80" t="s">
        <v>225</v>
      </c>
      <c r="O105" s="80" t="s">
        <v>572</v>
      </c>
      <c r="P105" s="48">
        <v>0</v>
      </c>
      <c r="Q105" s="48">
        <v>0</v>
      </c>
      <c r="R105" s="48">
        <f>IFERROR(VLOOKUP($D105,Sheet1!$A:$B,MATCH(Sheet1!$B$1,Sheet1!$1:$1,0),FALSE),0)</f>
        <v>10182</v>
      </c>
      <c r="S105" s="48" t="s">
        <v>679</v>
      </c>
      <c r="T105" s="48">
        <v>0</v>
      </c>
    </row>
    <row r="106" spans="1:20" s="48" customFormat="1" x14ac:dyDescent="0.15">
      <c r="A106" s="48">
        <v>6017</v>
      </c>
      <c r="B106" s="48">
        <v>0</v>
      </c>
      <c r="C106" s="48">
        <v>12</v>
      </c>
      <c r="D106" s="48" t="s">
        <v>899</v>
      </c>
      <c r="E106" s="82">
        <v>0</v>
      </c>
      <c r="F106" s="48">
        <v>2</v>
      </c>
      <c r="G106" s="83" t="s">
        <v>97</v>
      </c>
      <c r="H106" s="48" t="s">
        <v>111</v>
      </c>
      <c r="I106" s="50" t="s">
        <v>223</v>
      </c>
      <c r="J106" s="48">
        <v>0</v>
      </c>
      <c r="K106" s="48" t="s">
        <v>523</v>
      </c>
      <c r="L106" s="48" t="s">
        <v>33</v>
      </c>
      <c r="M106" s="48">
        <v>1</v>
      </c>
      <c r="N106" s="80" t="s">
        <v>225</v>
      </c>
      <c r="O106" s="80" t="s">
        <v>225</v>
      </c>
      <c r="P106" s="48">
        <v>0</v>
      </c>
      <c r="Q106" s="50">
        <v>0</v>
      </c>
      <c r="R106" s="48">
        <f>IFERROR(VLOOKUP($D106,Sheet1!$A:$B,MATCH(Sheet1!$B$1,Sheet1!$1:$1,0),FALSE),0)</f>
        <v>10182</v>
      </c>
      <c r="S106" s="48" t="s">
        <v>679</v>
      </c>
      <c r="T106" s="48">
        <v>0</v>
      </c>
    </row>
    <row r="107" spans="1:20" s="48" customFormat="1" x14ac:dyDescent="0.15">
      <c r="A107" s="48">
        <v>6018</v>
      </c>
      <c r="B107" s="48">
        <v>0</v>
      </c>
      <c r="C107" s="48">
        <v>12</v>
      </c>
      <c r="D107" s="48" t="s">
        <v>899</v>
      </c>
      <c r="E107" s="82">
        <v>0</v>
      </c>
      <c r="F107" s="48">
        <v>2</v>
      </c>
      <c r="G107" s="83" t="s">
        <v>98</v>
      </c>
      <c r="H107" s="48" t="s">
        <v>111</v>
      </c>
      <c r="I107" s="50" t="s">
        <v>223</v>
      </c>
      <c r="J107" s="48">
        <v>0</v>
      </c>
      <c r="K107" s="48" t="s">
        <v>523</v>
      </c>
      <c r="L107" s="48" t="s">
        <v>33</v>
      </c>
      <c r="M107" s="48">
        <v>1</v>
      </c>
      <c r="N107" s="80" t="s">
        <v>225</v>
      </c>
      <c r="O107" s="80" t="s">
        <v>225</v>
      </c>
      <c r="P107" s="48">
        <v>0</v>
      </c>
      <c r="Q107" s="50">
        <v>0</v>
      </c>
      <c r="R107" s="48">
        <f>IFERROR(VLOOKUP($D107,Sheet1!$A:$B,MATCH(Sheet1!$B$1,Sheet1!$1:$1,0),FALSE),0)</f>
        <v>10182</v>
      </c>
      <c r="S107" s="48" t="s">
        <v>679</v>
      </c>
      <c r="T107" s="48">
        <v>0</v>
      </c>
    </row>
    <row r="108" spans="1:20" s="48" customFormat="1" x14ac:dyDescent="0.15">
      <c r="A108" s="48">
        <v>6019</v>
      </c>
      <c r="B108" s="48">
        <v>0</v>
      </c>
      <c r="C108" s="48">
        <v>12</v>
      </c>
      <c r="D108" s="48" t="s">
        <v>899</v>
      </c>
      <c r="E108" s="82">
        <v>0</v>
      </c>
      <c r="F108" s="48">
        <v>2</v>
      </c>
      <c r="G108" s="83" t="s">
        <v>99</v>
      </c>
      <c r="H108" s="48" t="s">
        <v>111</v>
      </c>
      <c r="I108" s="50" t="s">
        <v>223</v>
      </c>
      <c r="J108" s="48">
        <v>0</v>
      </c>
      <c r="K108" s="48" t="s">
        <v>523</v>
      </c>
      <c r="L108" s="48" t="s">
        <v>33</v>
      </c>
      <c r="M108" s="48">
        <v>1</v>
      </c>
      <c r="N108" s="80" t="s">
        <v>225</v>
      </c>
      <c r="O108" s="80" t="s">
        <v>225</v>
      </c>
      <c r="P108" s="48">
        <v>0</v>
      </c>
      <c r="Q108" s="50">
        <v>0</v>
      </c>
      <c r="R108" s="48">
        <f>IFERROR(VLOOKUP($D108,Sheet1!$A:$B,MATCH(Sheet1!$B$1,Sheet1!$1:$1,0),FALSE),0)</f>
        <v>10182</v>
      </c>
      <c r="S108" s="48" t="s">
        <v>679</v>
      </c>
      <c r="T108" s="48">
        <v>0</v>
      </c>
    </row>
    <row r="109" spans="1:20" s="48" customFormat="1" x14ac:dyDescent="0.15">
      <c r="A109" s="48">
        <v>6020</v>
      </c>
      <c r="B109" s="48">
        <v>0</v>
      </c>
      <c r="C109" s="48">
        <v>12</v>
      </c>
      <c r="D109" s="48" t="s">
        <v>899</v>
      </c>
      <c r="E109" s="82">
        <v>0</v>
      </c>
      <c r="F109" s="48">
        <v>2</v>
      </c>
      <c r="G109" s="83" t="s">
        <v>107</v>
      </c>
      <c r="H109" s="48" t="s">
        <v>111</v>
      </c>
      <c r="I109" s="50" t="s">
        <v>223</v>
      </c>
      <c r="J109" s="48">
        <v>0</v>
      </c>
      <c r="K109" s="48" t="s">
        <v>607</v>
      </c>
      <c r="L109" s="48" t="s">
        <v>33</v>
      </c>
      <c r="M109" s="48">
        <v>1</v>
      </c>
      <c r="N109" s="80" t="s">
        <v>225</v>
      </c>
      <c r="O109" s="80" t="s">
        <v>225</v>
      </c>
      <c r="P109" s="48">
        <v>0</v>
      </c>
      <c r="Q109" s="50">
        <v>0</v>
      </c>
      <c r="R109" s="48">
        <f>IFERROR(VLOOKUP($D109,Sheet1!$A:$B,MATCH(Sheet1!$B$1,Sheet1!$1:$1,0),FALSE),0)</f>
        <v>10182</v>
      </c>
      <c r="S109" s="48" t="s">
        <v>679</v>
      </c>
      <c r="T109" s="48">
        <v>0</v>
      </c>
    </row>
    <row r="110" spans="1:20" s="48" customFormat="1" x14ac:dyDescent="0.15">
      <c r="A110" s="48">
        <v>6021</v>
      </c>
      <c r="B110" s="48">
        <v>0</v>
      </c>
      <c r="C110" s="48">
        <v>12</v>
      </c>
      <c r="D110" s="48" t="s">
        <v>899</v>
      </c>
      <c r="E110" s="82">
        <v>0</v>
      </c>
      <c r="F110" s="48">
        <v>2</v>
      </c>
      <c r="G110" s="83" t="s">
        <v>100</v>
      </c>
      <c r="H110" s="48" t="s">
        <v>111</v>
      </c>
      <c r="I110" s="50" t="s">
        <v>223</v>
      </c>
      <c r="J110" s="48">
        <v>0</v>
      </c>
      <c r="K110" s="48" t="s">
        <v>523</v>
      </c>
      <c r="L110" s="48" t="s">
        <v>33</v>
      </c>
      <c r="M110" s="48">
        <v>1</v>
      </c>
      <c r="N110" s="80" t="s">
        <v>225</v>
      </c>
      <c r="O110" s="80" t="s">
        <v>225</v>
      </c>
      <c r="P110" s="48">
        <v>0</v>
      </c>
      <c r="Q110" s="50">
        <v>0</v>
      </c>
      <c r="R110" s="48">
        <f>IFERROR(VLOOKUP($D110,Sheet1!$A:$B,MATCH(Sheet1!$B$1,Sheet1!$1:$1,0),FALSE),0)</f>
        <v>10182</v>
      </c>
      <c r="S110" s="48" t="s">
        <v>679</v>
      </c>
      <c r="T110" s="48">
        <v>0</v>
      </c>
    </row>
    <row r="111" spans="1:20" s="48" customFormat="1" x14ac:dyDescent="0.15">
      <c r="A111" s="48">
        <v>6022</v>
      </c>
      <c r="B111" s="48">
        <v>0</v>
      </c>
      <c r="C111" s="48">
        <v>12</v>
      </c>
      <c r="D111" s="48" t="s">
        <v>899</v>
      </c>
      <c r="E111" s="82">
        <v>0</v>
      </c>
      <c r="F111" s="48">
        <v>2</v>
      </c>
      <c r="G111" s="83" t="s">
        <v>101</v>
      </c>
      <c r="H111" s="48" t="s">
        <v>111</v>
      </c>
      <c r="I111" s="50" t="s">
        <v>223</v>
      </c>
      <c r="J111" s="48">
        <v>0</v>
      </c>
      <c r="K111" s="48" t="s">
        <v>523</v>
      </c>
      <c r="L111" s="48" t="s">
        <v>33</v>
      </c>
      <c r="M111" s="48">
        <v>1</v>
      </c>
      <c r="N111" s="80" t="s">
        <v>225</v>
      </c>
      <c r="O111" s="80" t="s">
        <v>225</v>
      </c>
      <c r="P111" s="48">
        <v>0</v>
      </c>
      <c r="Q111" s="50">
        <v>0</v>
      </c>
      <c r="R111" s="48">
        <f>IFERROR(VLOOKUP($D111,Sheet1!$A:$B,MATCH(Sheet1!$B$1,Sheet1!$1:$1,0),FALSE),0)</f>
        <v>10182</v>
      </c>
      <c r="S111" s="48" t="s">
        <v>679</v>
      </c>
      <c r="T111" s="48">
        <v>0</v>
      </c>
    </row>
    <row r="112" spans="1:20" s="48" customFormat="1" x14ac:dyDescent="0.15">
      <c r="A112" s="48">
        <v>7001</v>
      </c>
      <c r="B112" s="48">
        <v>0</v>
      </c>
      <c r="C112" s="48">
        <v>7</v>
      </c>
      <c r="D112" s="48" t="s">
        <v>746</v>
      </c>
      <c r="E112" s="82">
        <v>1</v>
      </c>
      <c r="F112" s="83">
        <v>0</v>
      </c>
      <c r="G112" s="83" t="s">
        <v>111</v>
      </c>
      <c r="H112" s="48" t="s">
        <v>318</v>
      </c>
      <c r="I112" s="48" t="s">
        <v>437</v>
      </c>
      <c r="J112" s="48">
        <v>0</v>
      </c>
      <c r="K112" s="48" t="s">
        <v>275</v>
      </c>
      <c r="L112" s="48" t="s">
        <v>90</v>
      </c>
      <c r="M112" s="48">
        <v>1</v>
      </c>
      <c r="N112" s="80" t="s">
        <v>225</v>
      </c>
      <c r="O112" s="80" t="s">
        <v>225</v>
      </c>
      <c r="P112" s="48">
        <f>4900000000+A112</f>
        <v>4900007001</v>
      </c>
      <c r="Q112" s="48">
        <f>4910000000+A112</f>
        <v>4910007001</v>
      </c>
      <c r="R112" s="48">
        <f>IFERROR(VLOOKUP($D112,Sheet1!$A:$B,MATCH(Sheet1!$B$1,Sheet1!$1:$1,0),FALSE),0)</f>
        <v>10017</v>
      </c>
      <c r="S112" s="48" t="s">
        <v>679</v>
      </c>
      <c r="T112" s="48">
        <v>0</v>
      </c>
    </row>
    <row r="113" spans="1:20" s="48" customFormat="1" x14ac:dyDescent="0.15">
      <c r="A113" s="48">
        <v>8001</v>
      </c>
      <c r="B113" s="48">
        <v>0</v>
      </c>
      <c r="C113" s="48">
        <v>8</v>
      </c>
      <c r="D113" s="48" t="s">
        <v>924</v>
      </c>
      <c r="E113" s="82">
        <v>300</v>
      </c>
      <c r="F113" s="83">
        <v>0</v>
      </c>
      <c r="G113" s="83" t="s">
        <v>229</v>
      </c>
      <c r="H113" s="48" t="s">
        <v>318</v>
      </c>
      <c r="I113" s="48" t="s">
        <v>437</v>
      </c>
      <c r="J113" s="48">
        <v>300</v>
      </c>
      <c r="K113" s="48" t="s">
        <v>1098</v>
      </c>
      <c r="L113" s="48" t="s">
        <v>69</v>
      </c>
      <c r="M113" s="83">
        <v>1</v>
      </c>
      <c r="N113" s="80" t="s">
        <v>225</v>
      </c>
      <c r="O113" s="80" t="s">
        <v>572</v>
      </c>
      <c r="P113" s="48">
        <f t="shared" ref="P113:P165" si="4">4900000000+A113</f>
        <v>4900008001</v>
      </c>
      <c r="Q113" s="48">
        <v>0</v>
      </c>
      <c r="R113" s="48">
        <f>IFERROR(VLOOKUP($D113,Sheet1!$A:$B,MATCH(Sheet1!$B$1,Sheet1!$1:$1,0),FALSE),0)</f>
        <v>10021</v>
      </c>
      <c r="S113" s="48" t="s">
        <v>679</v>
      </c>
      <c r="T113" s="48">
        <v>0</v>
      </c>
    </row>
    <row r="114" spans="1:20" s="48" customFormat="1" x14ac:dyDescent="0.15">
      <c r="A114" s="48">
        <v>8002</v>
      </c>
      <c r="B114" s="48">
        <v>0</v>
      </c>
      <c r="C114" s="48">
        <v>8</v>
      </c>
      <c r="D114" s="48" t="s">
        <v>926</v>
      </c>
      <c r="E114" s="82">
        <v>300</v>
      </c>
      <c r="F114" s="83">
        <v>0</v>
      </c>
      <c r="G114" s="83" t="s">
        <v>229</v>
      </c>
      <c r="H114" s="48" t="s">
        <v>318</v>
      </c>
      <c r="I114" s="48" t="s">
        <v>437</v>
      </c>
      <c r="J114" s="48">
        <v>300</v>
      </c>
      <c r="K114" s="48" t="s">
        <v>656</v>
      </c>
      <c r="L114" s="48" t="s">
        <v>70</v>
      </c>
      <c r="M114" s="83">
        <v>2</v>
      </c>
      <c r="N114" s="80" t="s">
        <v>642</v>
      </c>
      <c r="O114" s="80" t="s">
        <v>655</v>
      </c>
      <c r="P114" s="48">
        <f t="shared" si="4"/>
        <v>4900008002</v>
      </c>
      <c r="Q114" s="48">
        <v>0</v>
      </c>
      <c r="R114" s="48">
        <f>IFERROR(VLOOKUP($D114,Sheet1!$A:$B,MATCH(Sheet1!$B$1,Sheet1!$1:$1,0),FALSE),0)</f>
        <v>10022</v>
      </c>
      <c r="S114" s="48" t="s">
        <v>1182</v>
      </c>
      <c r="T114" s="48">
        <v>0</v>
      </c>
    </row>
    <row r="115" spans="1:20" s="48" customFormat="1" x14ac:dyDescent="0.15">
      <c r="A115" s="48">
        <v>8003</v>
      </c>
      <c r="B115" s="48">
        <v>0</v>
      </c>
      <c r="C115" s="48">
        <v>8</v>
      </c>
      <c r="D115" s="48" t="s">
        <v>926</v>
      </c>
      <c r="E115" s="82">
        <v>980</v>
      </c>
      <c r="F115" s="83">
        <v>0</v>
      </c>
      <c r="G115" s="83" t="s">
        <v>229</v>
      </c>
      <c r="H115" s="48" t="s">
        <v>318</v>
      </c>
      <c r="I115" s="48" t="s">
        <v>437</v>
      </c>
      <c r="J115" s="48">
        <v>980</v>
      </c>
      <c r="K115" s="48" t="s">
        <v>184</v>
      </c>
      <c r="L115" s="48" t="s">
        <v>192</v>
      </c>
      <c r="M115" s="83">
        <v>2</v>
      </c>
      <c r="N115" s="80" t="s">
        <v>642</v>
      </c>
      <c r="O115" s="80" t="s">
        <v>655</v>
      </c>
      <c r="P115" s="48">
        <f t="shared" si="4"/>
        <v>4900008003</v>
      </c>
      <c r="Q115" s="48">
        <v>0</v>
      </c>
      <c r="R115" s="48">
        <f>IFERROR(VLOOKUP($D115,Sheet1!$A:$B,MATCH(Sheet1!$B$1,Sheet1!$1:$1,0),FALSE),0)</f>
        <v>10022</v>
      </c>
      <c r="S115" s="48" t="s">
        <v>1182</v>
      </c>
      <c r="T115" s="48">
        <v>0</v>
      </c>
    </row>
    <row r="116" spans="1:20" s="48" customFormat="1" x14ac:dyDescent="0.15">
      <c r="A116" s="48">
        <v>8004</v>
      </c>
      <c r="B116" s="48">
        <v>0</v>
      </c>
      <c r="C116" s="48">
        <v>8</v>
      </c>
      <c r="D116" s="48" t="s">
        <v>926</v>
      </c>
      <c r="E116" s="82">
        <v>1980</v>
      </c>
      <c r="F116" s="83">
        <v>0</v>
      </c>
      <c r="G116" s="83" t="s">
        <v>229</v>
      </c>
      <c r="H116" s="48" t="s">
        <v>318</v>
      </c>
      <c r="I116" s="48" t="s">
        <v>437</v>
      </c>
      <c r="J116" s="48">
        <v>1980</v>
      </c>
      <c r="K116" s="48" t="s">
        <v>185</v>
      </c>
      <c r="L116" s="48" t="s">
        <v>193</v>
      </c>
      <c r="M116" s="83">
        <v>2</v>
      </c>
      <c r="N116" s="80" t="s">
        <v>642</v>
      </c>
      <c r="O116" s="80" t="s">
        <v>655</v>
      </c>
      <c r="P116" s="48">
        <f t="shared" si="4"/>
        <v>4900008004</v>
      </c>
      <c r="Q116" s="48">
        <v>0</v>
      </c>
      <c r="R116" s="48">
        <f>IFERROR(VLOOKUP($D116,Sheet1!$A:$B,MATCH(Sheet1!$B$1,Sheet1!$1:$1,0),FALSE),0)</f>
        <v>10022</v>
      </c>
      <c r="S116" s="48" t="s">
        <v>1182</v>
      </c>
      <c r="T116" s="48">
        <v>0</v>
      </c>
    </row>
    <row r="117" spans="1:20" s="48" customFormat="1" x14ac:dyDescent="0.15">
      <c r="A117" s="48">
        <v>8005</v>
      </c>
      <c r="B117" s="48">
        <v>0</v>
      </c>
      <c r="C117" s="48">
        <v>8</v>
      </c>
      <c r="D117" s="48" t="s">
        <v>926</v>
      </c>
      <c r="E117" s="82">
        <v>3280</v>
      </c>
      <c r="F117" s="83">
        <v>0</v>
      </c>
      <c r="G117" s="83" t="s">
        <v>229</v>
      </c>
      <c r="H117" s="48" t="s">
        <v>318</v>
      </c>
      <c r="I117" s="48" t="s">
        <v>437</v>
      </c>
      <c r="J117" s="48">
        <v>3280</v>
      </c>
      <c r="K117" s="48" t="s">
        <v>186</v>
      </c>
      <c r="L117" s="48" t="s">
        <v>194</v>
      </c>
      <c r="M117" s="83">
        <v>2</v>
      </c>
      <c r="N117" s="80" t="s">
        <v>642</v>
      </c>
      <c r="O117" s="80" t="s">
        <v>655</v>
      </c>
      <c r="P117" s="48">
        <f t="shared" si="4"/>
        <v>4900008005</v>
      </c>
      <c r="Q117" s="48">
        <v>0</v>
      </c>
      <c r="R117" s="48">
        <f>IFERROR(VLOOKUP($D117,Sheet1!$A:$B,MATCH(Sheet1!$B$1,Sheet1!$1:$1,0),FALSE),0)</f>
        <v>10022</v>
      </c>
      <c r="S117" s="48" t="s">
        <v>1182</v>
      </c>
      <c r="T117" s="48">
        <v>0</v>
      </c>
    </row>
    <row r="118" spans="1:20" s="48" customFormat="1" x14ac:dyDescent="0.15">
      <c r="A118" s="48">
        <v>8006</v>
      </c>
      <c r="B118" s="48">
        <v>0</v>
      </c>
      <c r="C118" s="48">
        <v>8</v>
      </c>
      <c r="D118" s="48" t="s">
        <v>927</v>
      </c>
      <c r="E118" s="82">
        <v>60</v>
      </c>
      <c r="F118" s="83">
        <v>0</v>
      </c>
      <c r="G118" s="83" t="s">
        <v>229</v>
      </c>
      <c r="H118" s="48" t="s">
        <v>318</v>
      </c>
      <c r="I118" s="48" t="s">
        <v>437</v>
      </c>
      <c r="J118" s="48">
        <v>60</v>
      </c>
      <c r="K118" s="48" t="s">
        <v>1102</v>
      </c>
      <c r="L118" s="48" t="s">
        <v>693</v>
      </c>
      <c r="M118" s="83">
        <v>1</v>
      </c>
      <c r="N118" s="80" t="s">
        <v>643</v>
      </c>
      <c r="O118" s="80" t="s">
        <v>698</v>
      </c>
      <c r="P118" s="48">
        <f t="shared" si="4"/>
        <v>4900008006</v>
      </c>
      <c r="Q118" s="48">
        <v>0</v>
      </c>
      <c r="R118" s="48">
        <f>IFERROR(VLOOKUP($D118,Sheet1!$A:$B,MATCH(Sheet1!$B$1,Sheet1!$1:$1,0),FALSE),0)</f>
        <v>10023</v>
      </c>
      <c r="S118" s="48" t="s">
        <v>1182</v>
      </c>
      <c r="T118" s="48">
        <v>0</v>
      </c>
    </row>
    <row r="119" spans="1:20" s="48" customFormat="1" x14ac:dyDescent="0.15">
      <c r="A119" s="48">
        <v>8007</v>
      </c>
      <c r="B119" s="48">
        <v>0</v>
      </c>
      <c r="C119" s="48">
        <v>8</v>
      </c>
      <c r="D119" s="48" t="s">
        <v>927</v>
      </c>
      <c r="E119" s="82">
        <v>300</v>
      </c>
      <c r="F119" s="83">
        <v>0</v>
      </c>
      <c r="G119" s="83" t="s">
        <v>229</v>
      </c>
      <c r="H119" s="48" t="s">
        <v>318</v>
      </c>
      <c r="I119" s="48" t="s">
        <v>437</v>
      </c>
      <c r="J119" s="48">
        <v>300</v>
      </c>
      <c r="K119" s="48" t="s">
        <v>188</v>
      </c>
      <c r="L119" s="48" t="s">
        <v>694</v>
      </c>
      <c r="M119" s="83">
        <v>1</v>
      </c>
      <c r="N119" s="80" t="s">
        <v>643</v>
      </c>
      <c r="O119" s="80" t="s">
        <v>698</v>
      </c>
      <c r="P119" s="48">
        <f t="shared" si="4"/>
        <v>4900008007</v>
      </c>
      <c r="Q119" s="48">
        <v>0</v>
      </c>
      <c r="R119" s="48">
        <f>IFERROR(VLOOKUP($D119,Sheet1!$A:$B,MATCH(Sheet1!$B$1,Sheet1!$1:$1,0),FALSE),0)</f>
        <v>10023</v>
      </c>
      <c r="S119" s="48" t="s">
        <v>1182</v>
      </c>
      <c r="T119" s="48">
        <v>0</v>
      </c>
    </row>
    <row r="120" spans="1:20" s="48" customFormat="1" x14ac:dyDescent="0.15">
      <c r="A120" s="48">
        <v>8008</v>
      </c>
      <c r="B120" s="48">
        <v>0</v>
      </c>
      <c r="C120" s="48">
        <v>8</v>
      </c>
      <c r="D120" s="48" t="s">
        <v>927</v>
      </c>
      <c r="E120" s="86">
        <v>980</v>
      </c>
      <c r="F120" s="83">
        <v>0</v>
      </c>
      <c r="G120" s="83" t="s">
        <v>234</v>
      </c>
      <c r="H120" s="48" t="s">
        <v>318</v>
      </c>
      <c r="I120" s="48" t="s">
        <v>437</v>
      </c>
      <c r="J120" s="48">
        <v>980</v>
      </c>
      <c r="K120" s="48" t="s">
        <v>251</v>
      </c>
      <c r="L120" s="48" t="s">
        <v>695</v>
      </c>
      <c r="M120" s="83">
        <v>1</v>
      </c>
      <c r="N120" s="80" t="s">
        <v>643</v>
      </c>
      <c r="O120" s="80" t="s">
        <v>698</v>
      </c>
      <c r="P120" s="48">
        <f t="shared" si="4"/>
        <v>4900008008</v>
      </c>
      <c r="Q120" s="48">
        <v>0</v>
      </c>
      <c r="R120" s="48">
        <f>IFERROR(VLOOKUP($D120,Sheet1!$A:$B,MATCH(Sheet1!$B$1,Sheet1!$1:$1,0),FALSE),0)</f>
        <v>10023</v>
      </c>
      <c r="S120" s="48" t="s">
        <v>1182</v>
      </c>
      <c r="T120" s="48">
        <v>0</v>
      </c>
    </row>
    <row r="121" spans="1:20" s="48" customFormat="1" x14ac:dyDescent="0.15">
      <c r="A121" s="48">
        <v>8009</v>
      </c>
      <c r="B121" s="48">
        <v>0</v>
      </c>
      <c r="C121" s="48">
        <v>8</v>
      </c>
      <c r="D121" s="48" t="s">
        <v>927</v>
      </c>
      <c r="E121" s="86">
        <v>1980</v>
      </c>
      <c r="F121" s="83">
        <v>0</v>
      </c>
      <c r="G121" s="83" t="s">
        <v>235</v>
      </c>
      <c r="H121" s="48" t="s">
        <v>318</v>
      </c>
      <c r="I121" s="48" t="s">
        <v>437</v>
      </c>
      <c r="J121" s="48">
        <v>1980</v>
      </c>
      <c r="K121" s="48" t="s">
        <v>342</v>
      </c>
      <c r="L121" s="48" t="s">
        <v>696</v>
      </c>
      <c r="M121" s="83">
        <v>1</v>
      </c>
      <c r="N121" s="80" t="s">
        <v>643</v>
      </c>
      <c r="O121" s="80" t="s">
        <v>698</v>
      </c>
      <c r="P121" s="48">
        <f t="shared" si="4"/>
        <v>4900008009</v>
      </c>
      <c r="Q121" s="48">
        <v>0</v>
      </c>
      <c r="R121" s="48">
        <f>IFERROR(VLOOKUP($D121,Sheet1!$A:$B,MATCH(Sheet1!$B$1,Sheet1!$1:$1,0),FALSE),0)</f>
        <v>10023</v>
      </c>
      <c r="S121" s="48" t="s">
        <v>1182</v>
      </c>
      <c r="T121" s="48">
        <v>0</v>
      </c>
    </row>
    <row r="122" spans="1:20" s="48" customFormat="1" x14ac:dyDescent="0.15">
      <c r="A122" s="48">
        <v>8010</v>
      </c>
      <c r="B122" s="48">
        <v>0</v>
      </c>
      <c r="C122" s="48">
        <v>8</v>
      </c>
      <c r="D122" s="48" t="s">
        <v>942</v>
      </c>
      <c r="E122" s="82">
        <v>10</v>
      </c>
      <c r="F122" s="83">
        <v>0</v>
      </c>
      <c r="G122" s="83" t="s">
        <v>229</v>
      </c>
      <c r="H122" s="48" t="s">
        <v>318</v>
      </c>
      <c r="I122" s="48" t="s">
        <v>437</v>
      </c>
      <c r="J122" s="48">
        <v>0</v>
      </c>
      <c r="K122" s="127" t="s">
        <v>1181</v>
      </c>
      <c r="L122" s="48" t="s">
        <v>343</v>
      </c>
      <c r="M122" s="83">
        <v>1</v>
      </c>
      <c r="N122" s="80" t="s">
        <v>225</v>
      </c>
      <c r="O122" s="80" t="s">
        <v>572</v>
      </c>
      <c r="P122" s="48">
        <f t="shared" ref="P122:P138" si="5">4900000000+A122</f>
        <v>4900008010</v>
      </c>
      <c r="Q122" s="48">
        <v>0</v>
      </c>
      <c r="R122" s="48">
        <f>IFERROR(VLOOKUP($D122,Sheet1!$A:$B,MATCH(Sheet1!$B$1,Sheet1!$1:$1,0),FALSE),0)</f>
        <v>10173</v>
      </c>
      <c r="S122" s="48" t="s">
        <v>679</v>
      </c>
      <c r="T122" s="48">
        <v>0</v>
      </c>
    </row>
    <row r="123" spans="1:20" s="48" customFormat="1" x14ac:dyDescent="0.15">
      <c r="A123" s="48">
        <v>8011</v>
      </c>
      <c r="B123" s="48">
        <v>0</v>
      </c>
      <c r="C123" s="48">
        <v>8</v>
      </c>
      <c r="D123" s="48" t="s">
        <v>927</v>
      </c>
      <c r="E123" s="82">
        <v>60</v>
      </c>
      <c r="F123" s="83">
        <v>0</v>
      </c>
      <c r="G123" s="83" t="s">
        <v>229</v>
      </c>
      <c r="H123" s="48" t="s">
        <v>318</v>
      </c>
      <c r="I123" s="48" t="s">
        <v>437</v>
      </c>
      <c r="J123" s="48">
        <v>60</v>
      </c>
      <c r="K123" s="48" t="s">
        <v>187</v>
      </c>
      <c r="L123" s="48" t="s">
        <v>693</v>
      </c>
      <c r="M123" s="83">
        <v>1</v>
      </c>
      <c r="N123" s="80" t="s">
        <v>702</v>
      </c>
      <c r="O123" s="80" t="s">
        <v>697</v>
      </c>
      <c r="P123" s="48">
        <f t="shared" si="5"/>
        <v>4900008011</v>
      </c>
      <c r="Q123" s="48">
        <v>0</v>
      </c>
      <c r="R123" s="48">
        <f>IFERROR(VLOOKUP($D123,Sheet1!$A:$B,MATCH(Sheet1!$B$1,Sheet1!$1:$1,0),FALSE),0)</f>
        <v>10023</v>
      </c>
      <c r="S123" s="48" t="s">
        <v>1182</v>
      </c>
      <c r="T123" s="48">
        <v>0</v>
      </c>
    </row>
    <row r="124" spans="1:20" s="48" customFormat="1" x14ac:dyDescent="0.15">
      <c r="A124" s="48">
        <v>8012</v>
      </c>
      <c r="B124" s="48">
        <v>0</v>
      </c>
      <c r="C124" s="48">
        <v>8</v>
      </c>
      <c r="D124" s="48" t="s">
        <v>927</v>
      </c>
      <c r="E124" s="82">
        <v>300</v>
      </c>
      <c r="F124" s="83">
        <v>0</v>
      </c>
      <c r="G124" s="83" t="s">
        <v>229</v>
      </c>
      <c r="H124" s="48" t="s">
        <v>318</v>
      </c>
      <c r="I124" s="48" t="s">
        <v>437</v>
      </c>
      <c r="J124" s="48">
        <v>300</v>
      </c>
      <c r="K124" s="48" t="s">
        <v>188</v>
      </c>
      <c r="L124" s="48" t="s">
        <v>694</v>
      </c>
      <c r="M124" s="83">
        <v>1</v>
      </c>
      <c r="N124" s="80" t="s">
        <v>702</v>
      </c>
      <c r="O124" s="80" t="s">
        <v>697</v>
      </c>
      <c r="P124" s="48">
        <f t="shared" si="5"/>
        <v>4900008012</v>
      </c>
      <c r="Q124" s="48">
        <v>0</v>
      </c>
      <c r="R124" s="48">
        <f>IFERROR(VLOOKUP($D124,Sheet1!$A:$B,MATCH(Sheet1!$B$1,Sheet1!$1:$1,0),FALSE),0)</f>
        <v>10023</v>
      </c>
      <c r="S124" s="48" t="s">
        <v>1182</v>
      </c>
      <c r="T124" s="48">
        <v>0</v>
      </c>
    </row>
    <row r="125" spans="1:20" s="48" customFormat="1" x14ac:dyDescent="0.15">
      <c r="A125" s="48">
        <v>8013</v>
      </c>
      <c r="B125" s="48">
        <v>0</v>
      </c>
      <c r="C125" s="48">
        <v>8</v>
      </c>
      <c r="D125" s="48" t="s">
        <v>927</v>
      </c>
      <c r="E125" s="86">
        <v>980</v>
      </c>
      <c r="F125" s="83">
        <v>0</v>
      </c>
      <c r="G125" s="83" t="s">
        <v>234</v>
      </c>
      <c r="H125" s="48" t="s">
        <v>318</v>
      </c>
      <c r="I125" s="48" t="s">
        <v>437</v>
      </c>
      <c r="J125" s="48">
        <v>980</v>
      </c>
      <c r="K125" s="48" t="s">
        <v>251</v>
      </c>
      <c r="L125" s="48" t="s">
        <v>695</v>
      </c>
      <c r="M125" s="83">
        <v>1</v>
      </c>
      <c r="N125" s="80" t="s">
        <v>702</v>
      </c>
      <c r="O125" s="80" t="s">
        <v>697</v>
      </c>
      <c r="P125" s="48">
        <f t="shared" si="5"/>
        <v>4900008013</v>
      </c>
      <c r="Q125" s="48">
        <v>0</v>
      </c>
      <c r="R125" s="48">
        <f>IFERROR(VLOOKUP($D125,Sheet1!$A:$B,MATCH(Sheet1!$B$1,Sheet1!$1:$1,0),FALSE),0)</f>
        <v>10023</v>
      </c>
      <c r="S125" s="48" t="s">
        <v>1182</v>
      </c>
      <c r="T125" s="48">
        <v>0</v>
      </c>
    </row>
    <row r="126" spans="1:20" s="48" customFormat="1" x14ac:dyDescent="0.15">
      <c r="A126" s="48">
        <v>8014</v>
      </c>
      <c r="B126" s="48">
        <v>0</v>
      </c>
      <c r="C126" s="48">
        <v>8</v>
      </c>
      <c r="D126" s="48" t="s">
        <v>927</v>
      </c>
      <c r="E126" s="86">
        <v>1980</v>
      </c>
      <c r="F126" s="83">
        <v>0</v>
      </c>
      <c r="G126" s="83" t="s">
        <v>111</v>
      </c>
      <c r="H126" s="48" t="s">
        <v>318</v>
      </c>
      <c r="I126" s="48" t="s">
        <v>437</v>
      </c>
      <c r="J126" s="48">
        <v>1980</v>
      </c>
      <c r="K126" s="48" t="s">
        <v>342</v>
      </c>
      <c r="L126" s="48" t="s">
        <v>696</v>
      </c>
      <c r="M126" s="83">
        <v>1</v>
      </c>
      <c r="N126" s="80" t="s">
        <v>702</v>
      </c>
      <c r="O126" s="80" t="s">
        <v>697</v>
      </c>
      <c r="P126" s="48">
        <f t="shared" si="5"/>
        <v>4900008014</v>
      </c>
      <c r="Q126" s="48">
        <v>0</v>
      </c>
      <c r="R126" s="48">
        <f>IFERROR(VLOOKUP($D126,Sheet1!$A:$B,MATCH(Sheet1!$B$1,Sheet1!$1:$1,0),FALSE),0)</f>
        <v>10023</v>
      </c>
      <c r="S126" s="48" t="s">
        <v>1182</v>
      </c>
      <c r="T126" s="48">
        <v>0</v>
      </c>
    </row>
    <row r="127" spans="1:20" s="48" customFormat="1" x14ac:dyDescent="0.15">
      <c r="A127" s="48">
        <v>8015</v>
      </c>
      <c r="B127" s="48">
        <v>0</v>
      </c>
      <c r="C127" s="48">
        <v>8</v>
      </c>
      <c r="D127" s="48" t="s">
        <v>927</v>
      </c>
      <c r="E127" s="82">
        <v>60</v>
      </c>
      <c r="F127" s="83">
        <v>0</v>
      </c>
      <c r="G127" s="83" t="s">
        <v>229</v>
      </c>
      <c r="H127" s="48" t="s">
        <v>318</v>
      </c>
      <c r="I127" s="48" t="s">
        <v>437</v>
      </c>
      <c r="J127" s="48">
        <v>60</v>
      </c>
      <c r="K127" s="48" t="s">
        <v>187</v>
      </c>
      <c r="L127" s="48" t="s">
        <v>693</v>
      </c>
      <c r="M127" s="83">
        <v>1</v>
      </c>
      <c r="N127" s="80" t="s">
        <v>703</v>
      </c>
      <c r="O127" s="80" t="s">
        <v>705</v>
      </c>
      <c r="P127" s="48">
        <f t="shared" si="5"/>
        <v>4900008015</v>
      </c>
      <c r="Q127" s="48">
        <v>0</v>
      </c>
      <c r="R127" s="48">
        <f>IFERROR(VLOOKUP($D127,Sheet1!$A:$B,MATCH(Sheet1!$B$1,Sheet1!$1:$1,0),FALSE),0)</f>
        <v>10023</v>
      </c>
      <c r="S127" s="48" t="s">
        <v>1182</v>
      </c>
      <c r="T127" s="48">
        <v>0</v>
      </c>
    </row>
    <row r="128" spans="1:20" s="48" customFormat="1" x14ac:dyDescent="0.15">
      <c r="A128" s="48">
        <v>8016</v>
      </c>
      <c r="B128" s="48">
        <v>0</v>
      </c>
      <c r="C128" s="48">
        <v>8</v>
      </c>
      <c r="D128" s="48" t="s">
        <v>927</v>
      </c>
      <c r="E128" s="82">
        <v>300</v>
      </c>
      <c r="F128" s="83">
        <v>0</v>
      </c>
      <c r="G128" s="83" t="s">
        <v>229</v>
      </c>
      <c r="H128" s="48" t="s">
        <v>318</v>
      </c>
      <c r="I128" s="48" t="s">
        <v>437</v>
      </c>
      <c r="J128" s="48">
        <v>300</v>
      </c>
      <c r="K128" s="48" t="s">
        <v>188</v>
      </c>
      <c r="L128" s="48" t="s">
        <v>694</v>
      </c>
      <c r="M128" s="83">
        <v>1</v>
      </c>
      <c r="N128" s="80" t="s">
        <v>703</v>
      </c>
      <c r="O128" s="80" t="s">
        <v>705</v>
      </c>
      <c r="P128" s="48">
        <f t="shared" si="5"/>
        <v>4900008016</v>
      </c>
      <c r="Q128" s="48">
        <v>0</v>
      </c>
      <c r="R128" s="48">
        <f>IFERROR(VLOOKUP($D128,Sheet1!$A:$B,MATCH(Sheet1!$B$1,Sheet1!$1:$1,0),FALSE),0)</f>
        <v>10023</v>
      </c>
      <c r="S128" s="48" t="s">
        <v>1182</v>
      </c>
      <c r="T128" s="48">
        <v>0</v>
      </c>
    </row>
    <row r="129" spans="1:20" s="48" customFormat="1" x14ac:dyDescent="0.15">
      <c r="A129" s="48">
        <v>8017</v>
      </c>
      <c r="B129" s="48">
        <v>0</v>
      </c>
      <c r="C129" s="48">
        <v>8</v>
      </c>
      <c r="D129" s="48" t="s">
        <v>927</v>
      </c>
      <c r="E129" s="86">
        <v>980</v>
      </c>
      <c r="F129" s="83">
        <v>0</v>
      </c>
      <c r="G129" s="83" t="s">
        <v>234</v>
      </c>
      <c r="H129" s="48" t="s">
        <v>318</v>
      </c>
      <c r="I129" s="48" t="s">
        <v>437</v>
      </c>
      <c r="J129" s="48">
        <v>980</v>
      </c>
      <c r="K129" s="48" t="s">
        <v>251</v>
      </c>
      <c r="L129" s="48" t="s">
        <v>695</v>
      </c>
      <c r="M129" s="83">
        <v>1</v>
      </c>
      <c r="N129" s="80" t="s">
        <v>703</v>
      </c>
      <c r="O129" s="80" t="s">
        <v>705</v>
      </c>
      <c r="P129" s="48">
        <f t="shared" si="5"/>
        <v>4900008017</v>
      </c>
      <c r="Q129" s="48">
        <v>0</v>
      </c>
      <c r="R129" s="48">
        <f>IFERROR(VLOOKUP($D129,Sheet1!$A:$B,MATCH(Sheet1!$B$1,Sheet1!$1:$1,0),FALSE),0)</f>
        <v>10023</v>
      </c>
      <c r="S129" s="48" t="s">
        <v>1182</v>
      </c>
      <c r="T129" s="48">
        <v>0</v>
      </c>
    </row>
    <row r="130" spans="1:20" s="48" customFormat="1" x14ac:dyDescent="0.15">
      <c r="A130" s="48">
        <v>8018</v>
      </c>
      <c r="B130" s="48">
        <v>0</v>
      </c>
      <c r="C130" s="48">
        <v>8</v>
      </c>
      <c r="D130" s="48" t="s">
        <v>927</v>
      </c>
      <c r="E130" s="86">
        <v>1980</v>
      </c>
      <c r="F130" s="83">
        <v>0</v>
      </c>
      <c r="G130" s="83" t="s">
        <v>111</v>
      </c>
      <c r="H130" s="48" t="s">
        <v>318</v>
      </c>
      <c r="I130" s="48" t="s">
        <v>437</v>
      </c>
      <c r="J130" s="48">
        <v>1980</v>
      </c>
      <c r="K130" s="48" t="s">
        <v>342</v>
      </c>
      <c r="L130" s="48" t="s">
        <v>696</v>
      </c>
      <c r="M130" s="83">
        <v>1</v>
      </c>
      <c r="N130" s="80" t="s">
        <v>703</v>
      </c>
      <c r="O130" s="80" t="s">
        <v>705</v>
      </c>
      <c r="P130" s="48">
        <f t="shared" si="5"/>
        <v>4900008018</v>
      </c>
      <c r="Q130" s="48">
        <v>0</v>
      </c>
      <c r="R130" s="48">
        <f>IFERROR(VLOOKUP($D130,Sheet1!$A:$B,MATCH(Sheet1!$B$1,Sheet1!$1:$1,0),FALSE),0)</f>
        <v>10023</v>
      </c>
      <c r="S130" s="48" t="s">
        <v>1182</v>
      </c>
      <c r="T130" s="48">
        <v>0</v>
      </c>
    </row>
    <row r="131" spans="1:20" s="48" customFormat="1" x14ac:dyDescent="0.15">
      <c r="A131" s="48">
        <v>8019</v>
      </c>
      <c r="B131" s="48">
        <v>0</v>
      </c>
      <c r="C131" s="48">
        <v>8</v>
      </c>
      <c r="D131" s="48" t="s">
        <v>927</v>
      </c>
      <c r="E131" s="82">
        <v>60</v>
      </c>
      <c r="F131" s="83">
        <v>0</v>
      </c>
      <c r="G131" s="83" t="s">
        <v>229</v>
      </c>
      <c r="H131" s="48" t="s">
        <v>318</v>
      </c>
      <c r="I131" s="48" t="s">
        <v>437</v>
      </c>
      <c r="J131" s="48">
        <v>60</v>
      </c>
      <c r="K131" s="48" t="s">
        <v>187</v>
      </c>
      <c r="L131" s="48" t="s">
        <v>693</v>
      </c>
      <c r="M131" s="83">
        <v>1</v>
      </c>
      <c r="N131" s="80" t="s">
        <v>704</v>
      </c>
      <c r="O131" s="80" t="s">
        <v>699</v>
      </c>
      <c r="P131" s="48">
        <f t="shared" si="5"/>
        <v>4900008019</v>
      </c>
      <c r="Q131" s="48">
        <v>0</v>
      </c>
      <c r="R131" s="48">
        <f>IFERROR(VLOOKUP($D131,Sheet1!$A:$B,MATCH(Sheet1!$B$1,Sheet1!$1:$1,0),FALSE),0)</f>
        <v>10023</v>
      </c>
      <c r="S131" s="48" t="s">
        <v>1182</v>
      </c>
      <c r="T131" s="48">
        <v>0</v>
      </c>
    </row>
    <row r="132" spans="1:20" s="48" customFormat="1" x14ac:dyDescent="0.15">
      <c r="A132" s="48">
        <v>8020</v>
      </c>
      <c r="B132" s="48">
        <v>0</v>
      </c>
      <c r="C132" s="48">
        <v>8</v>
      </c>
      <c r="D132" s="48" t="s">
        <v>927</v>
      </c>
      <c r="E132" s="82">
        <v>300</v>
      </c>
      <c r="F132" s="83">
        <v>0</v>
      </c>
      <c r="G132" s="83" t="s">
        <v>229</v>
      </c>
      <c r="H132" s="48" t="s">
        <v>318</v>
      </c>
      <c r="I132" s="48" t="s">
        <v>437</v>
      </c>
      <c r="J132" s="48">
        <v>300</v>
      </c>
      <c r="K132" s="48" t="s">
        <v>188</v>
      </c>
      <c r="L132" s="48" t="s">
        <v>694</v>
      </c>
      <c r="M132" s="83">
        <v>1</v>
      </c>
      <c r="N132" s="80" t="s">
        <v>704</v>
      </c>
      <c r="O132" s="80" t="s">
        <v>699</v>
      </c>
      <c r="P132" s="48">
        <f t="shared" si="5"/>
        <v>4900008020</v>
      </c>
      <c r="Q132" s="48">
        <v>0</v>
      </c>
      <c r="R132" s="48">
        <f>IFERROR(VLOOKUP($D132,Sheet1!$A:$B,MATCH(Sheet1!$B$1,Sheet1!$1:$1,0),FALSE),0)</f>
        <v>10023</v>
      </c>
      <c r="S132" s="48" t="s">
        <v>1182</v>
      </c>
      <c r="T132" s="48">
        <v>0</v>
      </c>
    </row>
    <row r="133" spans="1:20" s="48" customFormat="1" x14ac:dyDescent="0.15">
      <c r="A133" s="48">
        <v>8021</v>
      </c>
      <c r="B133" s="48">
        <v>0</v>
      </c>
      <c r="C133" s="48">
        <v>8</v>
      </c>
      <c r="D133" s="48" t="s">
        <v>927</v>
      </c>
      <c r="E133" s="86">
        <v>980</v>
      </c>
      <c r="F133" s="83">
        <v>0</v>
      </c>
      <c r="G133" s="83" t="s">
        <v>234</v>
      </c>
      <c r="H133" s="48" t="s">
        <v>318</v>
      </c>
      <c r="I133" s="48" t="s">
        <v>437</v>
      </c>
      <c r="J133" s="48">
        <v>980</v>
      </c>
      <c r="K133" s="48" t="s">
        <v>251</v>
      </c>
      <c r="L133" s="48" t="s">
        <v>695</v>
      </c>
      <c r="M133" s="83">
        <v>1</v>
      </c>
      <c r="N133" s="80" t="s">
        <v>704</v>
      </c>
      <c r="O133" s="80" t="s">
        <v>699</v>
      </c>
      <c r="P133" s="48">
        <f t="shared" si="5"/>
        <v>4900008021</v>
      </c>
      <c r="Q133" s="48">
        <v>0</v>
      </c>
      <c r="R133" s="48">
        <f>IFERROR(VLOOKUP($D133,Sheet1!$A:$B,MATCH(Sheet1!$B$1,Sheet1!$1:$1,0),FALSE),0)</f>
        <v>10023</v>
      </c>
      <c r="S133" s="48" t="s">
        <v>1182</v>
      </c>
      <c r="T133" s="48">
        <v>0</v>
      </c>
    </row>
    <row r="134" spans="1:20" s="48" customFormat="1" x14ac:dyDescent="0.15">
      <c r="A134" s="48">
        <v>8022</v>
      </c>
      <c r="B134" s="48">
        <v>0</v>
      </c>
      <c r="C134" s="48">
        <v>8</v>
      </c>
      <c r="D134" s="48" t="s">
        <v>927</v>
      </c>
      <c r="E134" s="86">
        <v>1980</v>
      </c>
      <c r="F134" s="83">
        <v>0</v>
      </c>
      <c r="G134" s="83" t="s">
        <v>111</v>
      </c>
      <c r="H134" s="48" t="s">
        <v>318</v>
      </c>
      <c r="I134" s="48" t="s">
        <v>437</v>
      </c>
      <c r="J134" s="48">
        <v>1980</v>
      </c>
      <c r="K134" s="48" t="s">
        <v>342</v>
      </c>
      <c r="L134" s="48" t="s">
        <v>696</v>
      </c>
      <c r="M134" s="83">
        <v>1</v>
      </c>
      <c r="N134" s="80" t="s">
        <v>704</v>
      </c>
      <c r="O134" s="80" t="s">
        <v>699</v>
      </c>
      <c r="P134" s="48">
        <f t="shared" si="5"/>
        <v>4900008022</v>
      </c>
      <c r="Q134" s="48">
        <v>0</v>
      </c>
      <c r="R134" s="48">
        <f>IFERROR(VLOOKUP($D134,Sheet1!$A:$B,MATCH(Sheet1!$B$1,Sheet1!$1:$1,0),FALSE),0)</f>
        <v>10023</v>
      </c>
      <c r="S134" s="48" t="s">
        <v>1182</v>
      </c>
      <c r="T134" s="48">
        <v>0</v>
      </c>
    </row>
    <row r="135" spans="1:20" s="48" customFormat="1" x14ac:dyDescent="0.15">
      <c r="A135" s="48">
        <v>8023</v>
      </c>
      <c r="B135" s="48">
        <v>0</v>
      </c>
      <c r="C135" s="48">
        <v>8</v>
      </c>
      <c r="D135" s="48" t="s">
        <v>927</v>
      </c>
      <c r="E135" s="82">
        <v>60</v>
      </c>
      <c r="F135" s="83">
        <v>0</v>
      </c>
      <c r="G135" s="83" t="s">
        <v>229</v>
      </c>
      <c r="H135" s="48" t="s">
        <v>318</v>
      </c>
      <c r="I135" s="48" t="s">
        <v>437</v>
      </c>
      <c r="J135" s="48">
        <v>60</v>
      </c>
      <c r="K135" s="48" t="s">
        <v>187</v>
      </c>
      <c r="L135" s="48" t="s">
        <v>693</v>
      </c>
      <c r="M135" s="83">
        <v>1</v>
      </c>
      <c r="N135" s="80" t="s">
        <v>700</v>
      </c>
      <c r="O135" s="80" t="s">
        <v>659</v>
      </c>
      <c r="P135" s="48">
        <f t="shared" si="5"/>
        <v>4900008023</v>
      </c>
      <c r="Q135" s="48">
        <v>0</v>
      </c>
      <c r="R135" s="48">
        <f>IFERROR(VLOOKUP($D135,Sheet1!$A:$B,MATCH(Sheet1!$B$1,Sheet1!$1:$1,0),FALSE),0)</f>
        <v>10023</v>
      </c>
      <c r="S135" s="48" t="s">
        <v>1182</v>
      </c>
      <c r="T135" s="48">
        <v>0</v>
      </c>
    </row>
    <row r="136" spans="1:20" s="48" customFormat="1" x14ac:dyDescent="0.15">
      <c r="A136" s="48">
        <v>8024</v>
      </c>
      <c r="B136" s="48">
        <v>0</v>
      </c>
      <c r="C136" s="48">
        <v>8</v>
      </c>
      <c r="D136" s="48" t="s">
        <v>927</v>
      </c>
      <c r="E136" s="82">
        <v>300</v>
      </c>
      <c r="F136" s="83">
        <v>0</v>
      </c>
      <c r="G136" s="83" t="s">
        <v>229</v>
      </c>
      <c r="H136" s="48" t="s">
        <v>318</v>
      </c>
      <c r="I136" s="48" t="s">
        <v>437</v>
      </c>
      <c r="J136" s="48">
        <v>300</v>
      </c>
      <c r="K136" s="48" t="s">
        <v>188</v>
      </c>
      <c r="L136" s="48" t="s">
        <v>694</v>
      </c>
      <c r="M136" s="83">
        <v>1</v>
      </c>
      <c r="N136" s="80" t="s">
        <v>700</v>
      </c>
      <c r="O136" s="80" t="s">
        <v>659</v>
      </c>
      <c r="P136" s="48">
        <f t="shared" si="5"/>
        <v>4900008024</v>
      </c>
      <c r="Q136" s="48">
        <v>0</v>
      </c>
      <c r="R136" s="48">
        <f>IFERROR(VLOOKUP($D136,Sheet1!$A:$B,MATCH(Sheet1!$B$1,Sheet1!$1:$1,0),FALSE),0)</f>
        <v>10023</v>
      </c>
      <c r="S136" s="48" t="s">
        <v>1182</v>
      </c>
      <c r="T136" s="48">
        <v>0</v>
      </c>
    </row>
    <row r="137" spans="1:20" s="48" customFormat="1" x14ac:dyDescent="0.15">
      <c r="A137" s="48">
        <v>8025</v>
      </c>
      <c r="B137" s="48">
        <v>0</v>
      </c>
      <c r="C137" s="48">
        <v>8</v>
      </c>
      <c r="D137" s="48" t="s">
        <v>927</v>
      </c>
      <c r="E137" s="86">
        <v>980</v>
      </c>
      <c r="F137" s="83">
        <v>0</v>
      </c>
      <c r="G137" s="83" t="s">
        <v>234</v>
      </c>
      <c r="H137" s="48" t="s">
        <v>318</v>
      </c>
      <c r="I137" s="48" t="s">
        <v>437</v>
      </c>
      <c r="J137" s="48">
        <v>980</v>
      </c>
      <c r="K137" s="48" t="s">
        <v>251</v>
      </c>
      <c r="L137" s="48" t="s">
        <v>695</v>
      </c>
      <c r="M137" s="83">
        <v>1</v>
      </c>
      <c r="N137" s="80" t="s">
        <v>700</v>
      </c>
      <c r="O137" s="80" t="s">
        <v>659</v>
      </c>
      <c r="P137" s="48">
        <f t="shared" si="5"/>
        <v>4900008025</v>
      </c>
      <c r="Q137" s="48">
        <v>0</v>
      </c>
      <c r="R137" s="48">
        <f>IFERROR(VLOOKUP($D137,Sheet1!$A:$B,MATCH(Sheet1!$B$1,Sheet1!$1:$1,0),FALSE),0)</f>
        <v>10023</v>
      </c>
      <c r="S137" s="48" t="s">
        <v>1182</v>
      </c>
      <c r="T137" s="48">
        <v>0</v>
      </c>
    </row>
    <row r="138" spans="1:20" s="48" customFormat="1" x14ac:dyDescent="0.15">
      <c r="A138" s="48">
        <v>8026</v>
      </c>
      <c r="B138" s="48">
        <v>0</v>
      </c>
      <c r="C138" s="48">
        <v>8</v>
      </c>
      <c r="D138" s="48" t="s">
        <v>927</v>
      </c>
      <c r="E138" s="86">
        <v>1980</v>
      </c>
      <c r="F138" s="83">
        <v>0</v>
      </c>
      <c r="G138" s="83" t="s">
        <v>111</v>
      </c>
      <c r="H138" s="48" t="s">
        <v>318</v>
      </c>
      <c r="I138" s="48" t="s">
        <v>437</v>
      </c>
      <c r="J138" s="48">
        <v>1980</v>
      </c>
      <c r="K138" s="48" t="s">
        <v>1178</v>
      </c>
      <c r="L138" s="48" t="s">
        <v>696</v>
      </c>
      <c r="M138" s="83">
        <v>1</v>
      </c>
      <c r="N138" s="80" t="s">
        <v>701</v>
      </c>
      <c r="O138" s="80" t="s">
        <v>659</v>
      </c>
      <c r="P138" s="48">
        <f t="shared" si="5"/>
        <v>4900008026</v>
      </c>
      <c r="Q138" s="48">
        <v>0</v>
      </c>
      <c r="R138" s="48">
        <f>IFERROR(VLOOKUP($D138,Sheet1!$A:$B,MATCH(Sheet1!$B$1,Sheet1!$1:$1,0),FALSE),0)</f>
        <v>10023</v>
      </c>
      <c r="S138" s="48" t="s">
        <v>1182</v>
      </c>
      <c r="T138" s="48">
        <v>0</v>
      </c>
    </row>
    <row r="139" spans="1:20" s="127" customFormat="1" x14ac:dyDescent="0.15">
      <c r="A139" s="127">
        <v>8027</v>
      </c>
      <c r="B139" s="127">
        <v>0</v>
      </c>
      <c r="C139" s="127">
        <v>8</v>
      </c>
      <c r="D139" s="127" t="s">
        <v>927</v>
      </c>
      <c r="E139" s="128">
        <v>300</v>
      </c>
      <c r="F139" s="129">
        <v>0</v>
      </c>
      <c r="G139" s="129" t="s">
        <v>229</v>
      </c>
      <c r="H139" s="127" t="s">
        <v>318</v>
      </c>
      <c r="I139" s="127" t="s">
        <v>437</v>
      </c>
      <c r="J139" s="127">
        <v>300</v>
      </c>
      <c r="K139" s="48" t="s">
        <v>1179</v>
      </c>
      <c r="L139" s="127" t="s">
        <v>1173</v>
      </c>
      <c r="M139" s="129">
        <v>2</v>
      </c>
      <c r="N139" s="130" t="s">
        <v>1177</v>
      </c>
      <c r="O139" s="130" t="s">
        <v>1165</v>
      </c>
      <c r="P139" s="127">
        <f t="shared" ref="P139:P142" si="6">4900000000+A139</f>
        <v>4900008027</v>
      </c>
      <c r="Q139" s="127">
        <v>0</v>
      </c>
      <c r="R139" s="127">
        <f>IFERROR(VLOOKUP($D139,Sheet1!$A:$B,MATCH(Sheet1!$B$1,Sheet1!$1:$1,0),FALSE),0)</f>
        <v>10023</v>
      </c>
      <c r="S139" s="127" t="s">
        <v>1182</v>
      </c>
      <c r="T139" s="127">
        <v>0</v>
      </c>
    </row>
    <row r="140" spans="1:20" s="127" customFormat="1" x14ac:dyDescent="0.15">
      <c r="A140" s="127">
        <v>8028</v>
      </c>
      <c r="B140" s="127">
        <v>0</v>
      </c>
      <c r="C140" s="127">
        <v>8</v>
      </c>
      <c r="D140" s="127" t="s">
        <v>927</v>
      </c>
      <c r="E140" s="128">
        <v>980</v>
      </c>
      <c r="F140" s="129">
        <v>0</v>
      </c>
      <c r="G140" s="129" t="s">
        <v>229</v>
      </c>
      <c r="H140" s="127" t="s">
        <v>318</v>
      </c>
      <c r="I140" s="127" t="s">
        <v>437</v>
      </c>
      <c r="J140" s="127">
        <v>980</v>
      </c>
      <c r="K140" s="48" t="s">
        <v>1171</v>
      </c>
      <c r="L140" s="127" t="s">
        <v>1174</v>
      </c>
      <c r="M140" s="129">
        <v>2</v>
      </c>
      <c r="N140" s="130" t="s">
        <v>1177</v>
      </c>
      <c r="O140" s="130" t="s">
        <v>1165</v>
      </c>
      <c r="P140" s="127">
        <f t="shared" si="6"/>
        <v>4900008028</v>
      </c>
      <c r="Q140" s="127">
        <v>0</v>
      </c>
      <c r="R140" s="127">
        <f>IFERROR(VLOOKUP($D140,Sheet1!$A:$B,MATCH(Sheet1!$B$1,Sheet1!$1:$1,0),FALSE),0)</f>
        <v>10023</v>
      </c>
      <c r="S140" s="127" t="s">
        <v>1182</v>
      </c>
      <c r="T140" s="127">
        <v>0</v>
      </c>
    </row>
    <row r="141" spans="1:20" s="127" customFormat="1" x14ac:dyDescent="0.15">
      <c r="A141" s="127">
        <v>8029</v>
      </c>
      <c r="B141" s="127">
        <v>0</v>
      </c>
      <c r="C141" s="127">
        <v>8</v>
      </c>
      <c r="D141" s="127" t="s">
        <v>927</v>
      </c>
      <c r="E141" s="131">
        <v>1980</v>
      </c>
      <c r="F141" s="129">
        <v>0</v>
      </c>
      <c r="G141" s="129" t="s">
        <v>234</v>
      </c>
      <c r="H141" s="127" t="s">
        <v>318</v>
      </c>
      <c r="I141" s="127" t="s">
        <v>437</v>
      </c>
      <c r="J141" s="127">
        <v>1980</v>
      </c>
      <c r="K141" s="48" t="s">
        <v>1172</v>
      </c>
      <c r="L141" s="127" t="s">
        <v>1175</v>
      </c>
      <c r="M141" s="129">
        <v>2</v>
      </c>
      <c r="N141" s="130" t="s">
        <v>1177</v>
      </c>
      <c r="O141" s="130" t="s">
        <v>1165</v>
      </c>
      <c r="P141" s="127">
        <f t="shared" si="6"/>
        <v>4900008029</v>
      </c>
      <c r="Q141" s="127">
        <v>0</v>
      </c>
      <c r="R141" s="127">
        <f>IFERROR(VLOOKUP($D141,Sheet1!$A:$B,MATCH(Sheet1!$B$1,Sheet1!$1:$1,0),FALSE),0)</f>
        <v>10023</v>
      </c>
      <c r="S141" s="127" t="s">
        <v>1182</v>
      </c>
      <c r="T141" s="127">
        <v>0</v>
      </c>
    </row>
    <row r="142" spans="1:20" s="127" customFormat="1" x14ac:dyDescent="0.15">
      <c r="A142" s="127">
        <v>8030</v>
      </c>
      <c r="B142" s="127">
        <v>0</v>
      </c>
      <c r="C142" s="127">
        <v>8</v>
      </c>
      <c r="D142" s="127" t="s">
        <v>927</v>
      </c>
      <c r="E142" s="131">
        <v>3280</v>
      </c>
      <c r="F142" s="129">
        <v>0</v>
      </c>
      <c r="G142" s="129" t="s">
        <v>111</v>
      </c>
      <c r="H142" s="127" t="s">
        <v>318</v>
      </c>
      <c r="I142" s="127" t="s">
        <v>437</v>
      </c>
      <c r="J142" s="127">
        <v>3280</v>
      </c>
      <c r="K142" s="48" t="s">
        <v>1180</v>
      </c>
      <c r="L142" s="127" t="s">
        <v>1176</v>
      </c>
      <c r="M142" s="129">
        <v>2</v>
      </c>
      <c r="N142" s="130" t="s">
        <v>1177</v>
      </c>
      <c r="O142" s="130" t="s">
        <v>1165</v>
      </c>
      <c r="P142" s="127">
        <f t="shared" si="6"/>
        <v>4900008030</v>
      </c>
      <c r="Q142" s="127">
        <v>0</v>
      </c>
      <c r="R142" s="127">
        <f>IFERROR(VLOOKUP($D142,Sheet1!$A:$B,MATCH(Sheet1!$B$1,Sheet1!$1:$1,0),FALSE),0)</f>
        <v>10023</v>
      </c>
      <c r="S142" s="127" t="s">
        <v>1182</v>
      </c>
      <c r="T142" s="127">
        <v>0</v>
      </c>
    </row>
    <row r="143" spans="1:20" s="48" customFormat="1" x14ac:dyDescent="0.15">
      <c r="A143" s="48">
        <v>9001</v>
      </c>
      <c r="B143" s="48">
        <v>0</v>
      </c>
      <c r="C143" s="48">
        <v>9</v>
      </c>
      <c r="D143" s="48" t="s">
        <v>929</v>
      </c>
      <c r="E143" s="82">
        <v>880</v>
      </c>
      <c r="F143" s="83">
        <v>0</v>
      </c>
      <c r="G143" s="83" t="s">
        <v>229</v>
      </c>
      <c r="H143" s="48" t="s">
        <v>318</v>
      </c>
      <c r="I143" s="48" t="s">
        <v>437</v>
      </c>
      <c r="J143" s="48">
        <v>880</v>
      </c>
      <c r="K143" s="48" t="s">
        <v>615</v>
      </c>
      <c r="L143" s="48" t="s">
        <v>622</v>
      </c>
      <c r="M143" s="48">
        <v>7</v>
      </c>
      <c r="N143" s="80" t="s">
        <v>620</v>
      </c>
      <c r="O143" s="121" t="s">
        <v>1119</v>
      </c>
      <c r="P143" s="48">
        <f t="shared" si="4"/>
        <v>4900009001</v>
      </c>
      <c r="Q143" s="48">
        <v>0</v>
      </c>
      <c r="R143" s="48">
        <f>IFERROR(VLOOKUP($D143,Sheet1!$A:$B,MATCH(Sheet1!$B$1,Sheet1!$1:$1,0),FALSE),0)</f>
        <v>10025</v>
      </c>
      <c r="S143" s="48" t="s">
        <v>1182</v>
      </c>
      <c r="T143" s="48">
        <v>0</v>
      </c>
    </row>
    <row r="144" spans="1:20" s="48" customFormat="1" x14ac:dyDescent="0.15">
      <c r="A144" s="48">
        <v>9002</v>
      </c>
      <c r="B144" s="48">
        <v>0</v>
      </c>
      <c r="C144" s="48">
        <v>9</v>
      </c>
      <c r="D144" s="48" t="s">
        <v>929</v>
      </c>
      <c r="E144" s="82">
        <v>1880</v>
      </c>
      <c r="F144" s="83">
        <v>0</v>
      </c>
      <c r="G144" s="83" t="s">
        <v>229</v>
      </c>
      <c r="H144" s="48" t="s">
        <v>318</v>
      </c>
      <c r="I144" s="48" t="s">
        <v>437</v>
      </c>
      <c r="J144" s="48">
        <v>1880</v>
      </c>
      <c r="K144" s="48" t="s">
        <v>616</v>
      </c>
      <c r="L144" s="48" t="s">
        <v>623</v>
      </c>
      <c r="M144" s="48">
        <v>7</v>
      </c>
      <c r="N144" s="80" t="s">
        <v>620</v>
      </c>
      <c r="O144" s="121" t="s">
        <v>1119</v>
      </c>
      <c r="P144" s="48">
        <f t="shared" si="4"/>
        <v>4900009002</v>
      </c>
      <c r="Q144" s="48">
        <v>0</v>
      </c>
      <c r="R144" s="48">
        <f>IFERROR(VLOOKUP($D144,Sheet1!$A:$B,MATCH(Sheet1!$B$1,Sheet1!$1:$1,0),FALSE),0)</f>
        <v>10025</v>
      </c>
      <c r="S144" s="48" t="s">
        <v>1182</v>
      </c>
      <c r="T144" s="48">
        <v>0</v>
      </c>
    </row>
    <row r="145" spans="1:20" s="48" customFormat="1" x14ac:dyDescent="0.15">
      <c r="A145" s="48">
        <v>9003</v>
      </c>
      <c r="B145" s="48">
        <v>0</v>
      </c>
      <c r="C145" s="48">
        <v>9</v>
      </c>
      <c r="D145" s="48" t="s">
        <v>929</v>
      </c>
      <c r="E145" s="82">
        <v>3880</v>
      </c>
      <c r="F145" s="83">
        <v>0</v>
      </c>
      <c r="G145" s="83" t="s">
        <v>229</v>
      </c>
      <c r="H145" s="48" t="s">
        <v>318</v>
      </c>
      <c r="I145" s="48" t="s">
        <v>437</v>
      </c>
      <c r="J145" s="48">
        <v>3880</v>
      </c>
      <c r="K145" s="48" t="s">
        <v>617</v>
      </c>
      <c r="L145" s="48" t="s">
        <v>624</v>
      </c>
      <c r="M145" s="48">
        <v>7</v>
      </c>
      <c r="N145" s="80" t="s">
        <v>620</v>
      </c>
      <c r="O145" s="121" t="s">
        <v>1119</v>
      </c>
      <c r="P145" s="48">
        <f t="shared" si="4"/>
        <v>4900009003</v>
      </c>
      <c r="Q145" s="48">
        <v>0</v>
      </c>
      <c r="R145" s="48">
        <f>IFERROR(VLOOKUP($D145,Sheet1!$A:$B,MATCH(Sheet1!$B$1,Sheet1!$1:$1,0),FALSE),0)</f>
        <v>10025</v>
      </c>
      <c r="S145" s="48" t="s">
        <v>1182</v>
      </c>
      <c r="T145" s="48">
        <v>0</v>
      </c>
    </row>
    <row r="146" spans="1:20" s="48" customFormat="1" x14ac:dyDescent="0.15">
      <c r="A146" s="48">
        <v>9004</v>
      </c>
      <c r="B146" s="48">
        <v>0</v>
      </c>
      <c r="C146" s="48">
        <v>9</v>
      </c>
      <c r="D146" s="48" t="s">
        <v>929</v>
      </c>
      <c r="E146" s="82">
        <v>5880</v>
      </c>
      <c r="F146" s="83">
        <v>0</v>
      </c>
      <c r="G146" s="83" t="s">
        <v>229</v>
      </c>
      <c r="H146" s="48" t="s">
        <v>318</v>
      </c>
      <c r="I146" s="48" t="s">
        <v>437</v>
      </c>
      <c r="J146" s="48">
        <v>5880</v>
      </c>
      <c r="K146" s="48" t="s">
        <v>618</v>
      </c>
      <c r="L146" s="48" t="s">
        <v>625</v>
      </c>
      <c r="M146" s="48">
        <v>7</v>
      </c>
      <c r="N146" s="80" t="s">
        <v>620</v>
      </c>
      <c r="O146" s="121" t="s">
        <v>1118</v>
      </c>
      <c r="P146" s="48">
        <f t="shared" si="4"/>
        <v>4900009004</v>
      </c>
      <c r="Q146" s="48">
        <v>0</v>
      </c>
      <c r="R146" s="48">
        <f>IFERROR(VLOOKUP($D146,Sheet1!$A:$B,MATCH(Sheet1!$B$1,Sheet1!$1:$1,0),FALSE),0)</f>
        <v>10025</v>
      </c>
      <c r="S146" s="48" t="s">
        <v>1182</v>
      </c>
      <c r="T146" s="48">
        <v>0</v>
      </c>
    </row>
    <row r="147" spans="1:20" s="48" customFormat="1" x14ac:dyDescent="0.15">
      <c r="A147" s="48">
        <v>9005</v>
      </c>
      <c r="B147" s="48">
        <v>0</v>
      </c>
      <c r="C147" s="48">
        <v>9</v>
      </c>
      <c r="D147" s="48" t="s">
        <v>929</v>
      </c>
      <c r="E147" s="82">
        <v>18880</v>
      </c>
      <c r="F147" s="83">
        <v>0</v>
      </c>
      <c r="G147" s="83" t="s">
        <v>229</v>
      </c>
      <c r="H147" s="48" t="s">
        <v>318</v>
      </c>
      <c r="I147" s="48" t="s">
        <v>437</v>
      </c>
      <c r="J147" s="48">
        <v>18880</v>
      </c>
      <c r="K147" s="48" t="s">
        <v>619</v>
      </c>
      <c r="L147" s="48" t="s">
        <v>621</v>
      </c>
      <c r="M147" s="48">
        <v>7</v>
      </c>
      <c r="N147" s="80" t="s">
        <v>620</v>
      </c>
      <c r="O147" s="121" t="s">
        <v>1118</v>
      </c>
      <c r="P147" s="48">
        <f t="shared" si="4"/>
        <v>4900009005</v>
      </c>
      <c r="Q147" s="48">
        <v>0</v>
      </c>
      <c r="R147" s="48">
        <f>IFERROR(VLOOKUP($D147,Sheet1!$A:$B,MATCH(Sheet1!$B$1,Sheet1!$1:$1,0),FALSE),0)</f>
        <v>10025</v>
      </c>
      <c r="S147" s="48" t="s">
        <v>1182</v>
      </c>
      <c r="T147" s="48">
        <v>0</v>
      </c>
    </row>
    <row r="148" spans="1:20" s="91" customFormat="1" x14ac:dyDescent="0.15">
      <c r="A148" s="91">
        <v>10002</v>
      </c>
      <c r="B148" s="91">
        <v>0</v>
      </c>
      <c r="C148" s="91">
        <v>10</v>
      </c>
      <c r="D148" s="91" t="s">
        <v>750</v>
      </c>
      <c r="E148" s="92">
        <v>300</v>
      </c>
      <c r="F148" s="95">
        <v>0</v>
      </c>
      <c r="G148" s="95" t="s">
        <v>234</v>
      </c>
      <c r="H148" s="91" t="s">
        <v>318</v>
      </c>
      <c r="I148" s="91" t="s">
        <v>437</v>
      </c>
      <c r="J148" s="91">
        <v>300</v>
      </c>
      <c r="K148" s="91" t="s">
        <v>614</v>
      </c>
      <c r="L148" s="91" t="s">
        <v>609</v>
      </c>
      <c r="M148" s="91">
        <v>7</v>
      </c>
      <c r="N148" s="93" t="s">
        <v>612</v>
      </c>
      <c r="O148" s="93" t="s">
        <v>613</v>
      </c>
      <c r="P148" s="91">
        <f t="shared" si="4"/>
        <v>4900010002</v>
      </c>
      <c r="Q148" s="91">
        <v>0</v>
      </c>
      <c r="R148" s="91">
        <f>IFERROR(VLOOKUP($D148,Sheet1!$A:$B,MATCH(Sheet1!$B$1,Sheet1!$1:$1,0),FALSE),0)</f>
        <v>10029</v>
      </c>
      <c r="S148" s="91" t="s">
        <v>679</v>
      </c>
      <c r="T148" s="91">
        <v>0</v>
      </c>
    </row>
    <row r="149" spans="1:20" s="91" customFormat="1" x14ac:dyDescent="0.15">
      <c r="A149" s="91">
        <v>10003</v>
      </c>
      <c r="B149" s="91">
        <v>0</v>
      </c>
      <c r="C149" s="91">
        <v>10</v>
      </c>
      <c r="D149" s="91" t="s">
        <v>750</v>
      </c>
      <c r="E149" s="92">
        <v>980</v>
      </c>
      <c r="F149" s="95">
        <v>0</v>
      </c>
      <c r="G149" s="95" t="s">
        <v>235</v>
      </c>
      <c r="H149" s="91" t="s">
        <v>318</v>
      </c>
      <c r="I149" s="91" t="s">
        <v>437</v>
      </c>
      <c r="J149" s="91">
        <v>980</v>
      </c>
      <c r="K149" s="91" t="s">
        <v>608</v>
      </c>
      <c r="L149" s="91" t="s">
        <v>610</v>
      </c>
      <c r="M149" s="91">
        <v>7</v>
      </c>
      <c r="N149" s="93" t="s">
        <v>612</v>
      </c>
      <c r="O149" s="93" t="s">
        <v>613</v>
      </c>
      <c r="P149" s="91">
        <f t="shared" si="4"/>
        <v>4900010003</v>
      </c>
      <c r="Q149" s="91">
        <v>0</v>
      </c>
      <c r="R149" s="91">
        <f>IFERROR(VLOOKUP($D149,Sheet1!$A:$B,MATCH(Sheet1!$B$1,Sheet1!$1:$1,0),FALSE),0)</f>
        <v>10029</v>
      </c>
      <c r="S149" s="91" t="s">
        <v>679</v>
      </c>
      <c r="T149" s="91">
        <v>0</v>
      </c>
    </row>
    <row r="150" spans="1:20" s="91" customFormat="1" x14ac:dyDescent="0.15">
      <c r="A150" s="91">
        <v>10004</v>
      </c>
      <c r="B150" s="91">
        <v>0</v>
      </c>
      <c r="C150" s="91">
        <v>10</v>
      </c>
      <c r="D150" s="91" t="s">
        <v>750</v>
      </c>
      <c r="E150" s="92">
        <v>1980</v>
      </c>
      <c r="F150" s="95">
        <v>0</v>
      </c>
      <c r="G150" s="95" t="s">
        <v>235</v>
      </c>
      <c r="H150" s="91" t="s">
        <v>318</v>
      </c>
      <c r="I150" s="91" t="s">
        <v>437</v>
      </c>
      <c r="J150" s="91">
        <v>1980</v>
      </c>
      <c r="K150" s="91" t="s">
        <v>1116</v>
      </c>
      <c r="L150" s="91" t="s">
        <v>611</v>
      </c>
      <c r="M150" s="91">
        <v>7</v>
      </c>
      <c r="N150" s="93" t="s">
        <v>612</v>
      </c>
      <c r="O150" s="93" t="s">
        <v>613</v>
      </c>
      <c r="P150" s="91">
        <f t="shared" si="4"/>
        <v>4900010004</v>
      </c>
      <c r="Q150" s="91">
        <v>0</v>
      </c>
      <c r="R150" s="91">
        <f>IFERROR(VLOOKUP($D150,Sheet1!$A:$B,MATCH(Sheet1!$B$1,Sheet1!$1:$1,0),FALSE),0)</f>
        <v>10029</v>
      </c>
      <c r="S150" s="91" t="s">
        <v>679</v>
      </c>
      <c r="T150" s="91">
        <v>0</v>
      </c>
    </row>
    <row r="151" spans="1:20" s="48" customFormat="1" x14ac:dyDescent="0.15">
      <c r="A151" s="48">
        <v>10005</v>
      </c>
      <c r="B151" s="48">
        <v>0</v>
      </c>
      <c r="C151" s="48">
        <v>10</v>
      </c>
      <c r="D151" s="48" t="s">
        <v>930</v>
      </c>
      <c r="E151" s="86">
        <v>60</v>
      </c>
      <c r="F151" s="83">
        <v>0</v>
      </c>
      <c r="G151" s="83" t="s">
        <v>200</v>
      </c>
      <c r="H151" s="48" t="s">
        <v>318</v>
      </c>
      <c r="I151" s="48" t="s">
        <v>437</v>
      </c>
      <c r="J151" s="48">
        <v>60</v>
      </c>
      <c r="K151" s="48" t="s">
        <v>723</v>
      </c>
      <c r="L151" s="48" t="s">
        <v>1108</v>
      </c>
      <c r="M151" s="48">
        <v>2</v>
      </c>
      <c r="N151" s="80" t="s">
        <v>727</v>
      </c>
      <c r="O151" s="80" t="s">
        <v>728</v>
      </c>
      <c r="P151" s="48">
        <f t="shared" si="4"/>
        <v>4900010005</v>
      </c>
      <c r="Q151" s="48">
        <v>0</v>
      </c>
      <c r="R151" s="48">
        <f>IFERROR(VLOOKUP($D151,Sheet1!$A:$B,MATCH(Sheet1!$B$1,Sheet1!$1:$1,0),FALSE),0)</f>
        <v>10030</v>
      </c>
      <c r="S151" s="48" t="s">
        <v>1182</v>
      </c>
      <c r="T151" s="48">
        <v>0</v>
      </c>
    </row>
    <row r="152" spans="1:20" s="48" customFormat="1" x14ac:dyDescent="0.15">
      <c r="A152" s="48">
        <v>10006</v>
      </c>
      <c r="B152" s="48">
        <v>0</v>
      </c>
      <c r="C152" s="48">
        <v>10</v>
      </c>
      <c r="D152" s="48" t="s">
        <v>930</v>
      </c>
      <c r="E152" s="86">
        <v>300</v>
      </c>
      <c r="F152" s="83">
        <v>0</v>
      </c>
      <c r="G152" s="83" t="s">
        <v>200</v>
      </c>
      <c r="H152" s="48" t="s">
        <v>318</v>
      </c>
      <c r="I152" s="48" t="s">
        <v>437</v>
      </c>
      <c r="J152" s="48">
        <v>300</v>
      </c>
      <c r="K152" s="48" t="s">
        <v>724</v>
      </c>
      <c r="L152" s="48" t="s">
        <v>609</v>
      </c>
      <c r="M152" s="48">
        <v>2</v>
      </c>
      <c r="N152" s="80" t="s">
        <v>727</v>
      </c>
      <c r="O152" s="80" t="s">
        <v>728</v>
      </c>
      <c r="P152" s="48">
        <f t="shared" ref="P152:P158" si="7">4900000000+A152</f>
        <v>4900010006</v>
      </c>
      <c r="Q152" s="48">
        <v>0</v>
      </c>
      <c r="R152" s="48">
        <f>IFERROR(VLOOKUP($D152,Sheet1!$A:$B,MATCH(Sheet1!$B$1,Sheet1!$1:$1,0),FALSE),0)</f>
        <v>10030</v>
      </c>
      <c r="S152" s="48" t="s">
        <v>1182</v>
      </c>
      <c r="T152" s="48">
        <v>0</v>
      </c>
    </row>
    <row r="153" spans="1:20" s="48" customFormat="1" x14ac:dyDescent="0.15">
      <c r="A153" s="48">
        <v>10007</v>
      </c>
      <c r="B153" s="48">
        <v>0</v>
      </c>
      <c r="C153" s="48">
        <v>10</v>
      </c>
      <c r="D153" s="48" t="s">
        <v>930</v>
      </c>
      <c r="E153" s="86">
        <v>980</v>
      </c>
      <c r="F153" s="83">
        <v>0</v>
      </c>
      <c r="G153" s="83" t="s">
        <v>200</v>
      </c>
      <c r="H153" s="48" t="s">
        <v>318</v>
      </c>
      <c r="I153" s="48" t="s">
        <v>437</v>
      </c>
      <c r="J153" s="48">
        <v>980</v>
      </c>
      <c r="K153" s="48" t="s">
        <v>725</v>
      </c>
      <c r="L153" s="48" t="s">
        <v>610</v>
      </c>
      <c r="M153" s="48">
        <v>2</v>
      </c>
      <c r="N153" s="80" t="s">
        <v>727</v>
      </c>
      <c r="O153" s="80" t="s">
        <v>728</v>
      </c>
      <c r="P153" s="48">
        <f t="shared" si="7"/>
        <v>4900010007</v>
      </c>
      <c r="Q153" s="48">
        <v>0</v>
      </c>
      <c r="R153" s="48">
        <f>IFERROR(VLOOKUP($D153,Sheet1!$A:$B,MATCH(Sheet1!$B$1,Sheet1!$1:$1,0),FALSE),0)</f>
        <v>10030</v>
      </c>
      <c r="S153" s="48" t="s">
        <v>1182</v>
      </c>
      <c r="T153" s="48">
        <v>0</v>
      </c>
    </row>
    <row r="154" spans="1:20" s="48" customFormat="1" x14ac:dyDescent="0.15">
      <c r="A154" s="48">
        <v>10008</v>
      </c>
      <c r="B154" s="48">
        <v>0</v>
      </c>
      <c r="C154" s="48">
        <v>10</v>
      </c>
      <c r="D154" s="48" t="s">
        <v>930</v>
      </c>
      <c r="E154" s="86">
        <v>1980</v>
      </c>
      <c r="F154" s="83">
        <v>0</v>
      </c>
      <c r="G154" s="83" t="s">
        <v>200</v>
      </c>
      <c r="H154" s="48" t="s">
        <v>318</v>
      </c>
      <c r="I154" s="48" t="s">
        <v>437</v>
      </c>
      <c r="J154" s="48">
        <v>1980</v>
      </c>
      <c r="K154" s="48" t="s">
        <v>726</v>
      </c>
      <c r="L154" s="48" t="s">
        <v>611</v>
      </c>
      <c r="M154" s="48">
        <v>2</v>
      </c>
      <c r="N154" s="80" t="s">
        <v>727</v>
      </c>
      <c r="O154" s="80" t="s">
        <v>728</v>
      </c>
      <c r="P154" s="48">
        <f t="shared" si="7"/>
        <v>4900010008</v>
      </c>
      <c r="Q154" s="48">
        <v>0</v>
      </c>
      <c r="R154" s="48">
        <f>IFERROR(VLOOKUP($D154,Sheet1!$A:$B,MATCH(Sheet1!$B$1,Sheet1!$1:$1,0),FALSE),0)</f>
        <v>10030</v>
      </c>
      <c r="S154" s="48" t="s">
        <v>1182</v>
      </c>
      <c r="T154" s="48">
        <v>0</v>
      </c>
    </row>
    <row r="155" spans="1:20" s="122" customFormat="1" x14ac:dyDescent="0.15">
      <c r="A155" s="122">
        <v>10009</v>
      </c>
      <c r="B155" s="122">
        <v>0</v>
      </c>
      <c r="C155" s="122">
        <v>10</v>
      </c>
      <c r="D155" s="122" t="s">
        <v>1144</v>
      </c>
      <c r="E155" s="123">
        <v>60</v>
      </c>
      <c r="F155" s="126">
        <v>0</v>
      </c>
      <c r="G155" s="126" t="s">
        <v>229</v>
      </c>
      <c r="H155" s="122" t="s">
        <v>229</v>
      </c>
      <c r="I155" s="122" t="s">
        <v>1081</v>
      </c>
      <c r="J155" s="122">
        <v>60</v>
      </c>
      <c r="K155" s="48" t="s">
        <v>1145</v>
      </c>
      <c r="L155" s="48" t="s">
        <v>1108</v>
      </c>
      <c r="M155" s="124">
        <v>2</v>
      </c>
      <c r="N155" s="121" t="s">
        <v>1149</v>
      </c>
      <c r="O155" s="121" t="s">
        <v>1150</v>
      </c>
      <c r="P155" s="48">
        <f t="shared" si="7"/>
        <v>4900010009</v>
      </c>
      <c r="Q155" s="48">
        <v>0</v>
      </c>
      <c r="R155" s="48">
        <f>IFERROR(VLOOKUP($D155,Sheet1!$A:$B,MATCH(Sheet1!$B$1,Sheet1!$1:$1,0),FALSE),0)</f>
        <v>10030</v>
      </c>
      <c r="S155" s="48" t="s">
        <v>1182</v>
      </c>
      <c r="T155" s="48">
        <v>0</v>
      </c>
    </row>
    <row r="156" spans="1:20" s="122" customFormat="1" x14ac:dyDescent="0.15">
      <c r="A156" s="122">
        <v>10010</v>
      </c>
      <c r="B156" s="122">
        <v>0</v>
      </c>
      <c r="C156" s="122">
        <v>10</v>
      </c>
      <c r="D156" s="122" t="s">
        <v>1144</v>
      </c>
      <c r="E156" s="123">
        <v>300</v>
      </c>
      <c r="F156" s="126">
        <v>0</v>
      </c>
      <c r="G156" s="126" t="s">
        <v>229</v>
      </c>
      <c r="H156" s="122" t="s">
        <v>229</v>
      </c>
      <c r="I156" s="122" t="s">
        <v>1081</v>
      </c>
      <c r="J156" s="122">
        <v>300</v>
      </c>
      <c r="K156" s="48" t="s">
        <v>1146</v>
      </c>
      <c r="L156" s="48" t="s">
        <v>609</v>
      </c>
      <c r="M156" s="124">
        <v>2</v>
      </c>
      <c r="N156" s="121" t="s">
        <v>1149</v>
      </c>
      <c r="O156" s="121" t="s">
        <v>1150</v>
      </c>
      <c r="P156" s="48">
        <f t="shared" si="7"/>
        <v>4900010010</v>
      </c>
      <c r="Q156" s="48">
        <v>0</v>
      </c>
      <c r="R156" s="48">
        <f>IFERROR(VLOOKUP($D156,Sheet1!$A:$B,MATCH(Sheet1!$B$1,Sheet1!$1:$1,0),FALSE),0)</f>
        <v>10030</v>
      </c>
      <c r="S156" s="48" t="s">
        <v>1182</v>
      </c>
      <c r="T156" s="48">
        <v>0</v>
      </c>
    </row>
    <row r="157" spans="1:20" s="122" customFormat="1" x14ac:dyDescent="0.15">
      <c r="A157" s="122">
        <v>10011</v>
      </c>
      <c r="B157" s="122">
        <v>0</v>
      </c>
      <c r="C157" s="122">
        <v>10</v>
      </c>
      <c r="D157" s="122" t="s">
        <v>1144</v>
      </c>
      <c r="E157" s="123">
        <v>980</v>
      </c>
      <c r="F157" s="126">
        <v>0</v>
      </c>
      <c r="G157" s="126" t="s">
        <v>229</v>
      </c>
      <c r="H157" s="122" t="s">
        <v>229</v>
      </c>
      <c r="I157" s="122" t="s">
        <v>1081</v>
      </c>
      <c r="J157" s="122">
        <v>980</v>
      </c>
      <c r="K157" s="48" t="s">
        <v>1147</v>
      </c>
      <c r="L157" s="48" t="s">
        <v>610</v>
      </c>
      <c r="M157" s="124">
        <v>2</v>
      </c>
      <c r="N157" s="121" t="s">
        <v>1149</v>
      </c>
      <c r="O157" s="121" t="s">
        <v>1150</v>
      </c>
      <c r="P157" s="48">
        <f t="shared" si="7"/>
        <v>4900010011</v>
      </c>
      <c r="Q157" s="48">
        <v>0</v>
      </c>
      <c r="R157" s="48">
        <f>IFERROR(VLOOKUP($D157,Sheet1!$A:$B,MATCH(Sheet1!$B$1,Sheet1!$1:$1,0),FALSE),0)</f>
        <v>10030</v>
      </c>
      <c r="S157" s="48" t="s">
        <v>1182</v>
      </c>
      <c r="T157" s="48">
        <v>0</v>
      </c>
    </row>
    <row r="158" spans="1:20" s="122" customFormat="1" x14ac:dyDescent="0.15">
      <c r="A158" s="122">
        <v>10012</v>
      </c>
      <c r="B158" s="122">
        <v>0</v>
      </c>
      <c r="C158" s="122">
        <v>10</v>
      </c>
      <c r="D158" s="122" t="s">
        <v>1144</v>
      </c>
      <c r="E158" s="123">
        <v>1980</v>
      </c>
      <c r="F158" s="126">
        <v>0</v>
      </c>
      <c r="G158" s="126" t="s">
        <v>229</v>
      </c>
      <c r="H158" s="122" t="s">
        <v>229</v>
      </c>
      <c r="I158" s="122" t="s">
        <v>1081</v>
      </c>
      <c r="J158" s="122">
        <v>1980</v>
      </c>
      <c r="K158" s="48" t="s">
        <v>1148</v>
      </c>
      <c r="L158" s="48" t="s">
        <v>611</v>
      </c>
      <c r="M158" s="124">
        <v>2</v>
      </c>
      <c r="N158" s="121" t="s">
        <v>1149</v>
      </c>
      <c r="O158" s="121" t="s">
        <v>1150</v>
      </c>
      <c r="P158" s="48">
        <f t="shared" si="7"/>
        <v>4900010012</v>
      </c>
      <c r="Q158" s="48">
        <v>0</v>
      </c>
      <c r="R158" s="48">
        <f>IFERROR(VLOOKUP($D158,Sheet1!$A:$B,MATCH(Sheet1!$B$1,Sheet1!$1:$1,0),FALSE),0)</f>
        <v>10030</v>
      </c>
      <c r="S158" s="48" t="s">
        <v>1182</v>
      </c>
      <c r="T158" s="48">
        <v>0</v>
      </c>
    </row>
    <row r="159" spans="1:20" s="48" customFormat="1" x14ac:dyDescent="0.15">
      <c r="A159" s="48">
        <v>12001</v>
      </c>
      <c r="B159" s="48">
        <v>0</v>
      </c>
      <c r="C159" s="48">
        <v>14</v>
      </c>
      <c r="D159" s="48" t="s">
        <v>898</v>
      </c>
      <c r="E159" s="49">
        <v>60</v>
      </c>
      <c r="F159" s="83">
        <v>0</v>
      </c>
      <c r="G159" s="48" t="s">
        <v>111</v>
      </c>
      <c r="H159" s="48" t="s">
        <v>318</v>
      </c>
      <c r="I159" s="48" t="s">
        <v>437</v>
      </c>
      <c r="J159" s="48">
        <v>60</v>
      </c>
      <c r="K159" s="81" t="s">
        <v>175</v>
      </c>
      <c r="L159" s="48" t="s">
        <v>174</v>
      </c>
      <c r="M159" s="83">
        <v>1</v>
      </c>
      <c r="N159" s="80" t="s">
        <v>225</v>
      </c>
      <c r="O159" s="80" t="s">
        <v>572</v>
      </c>
      <c r="P159" s="48">
        <f t="shared" si="4"/>
        <v>4900012001</v>
      </c>
      <c r="Q159" s="48">
        <f t="shared" ref="Q159:Q165" si="8">4910000000+A159</f>
        <v>4910012001</v>
      </c>
      <c r="R159" s="48">
        <f>IFERROR(VLOOKUP($D159,Sheet1!$A:$B,MATCH(Sheet1!$B$1,Sheet1!$1:$1,0),FALSE),0)</f>
        <v>10181</v>
      </c>
      <c r="S159" s="48" t="s">
        <v>679</v>
      </c>
      <c r="T159" s="48">
        <v>0</v>
      </c>
    </row>
    <row r="160" spans="1:20" s="48" customFormat="1" x14ac:dyDescent="0.15">
      <c r="A160" s="48">
        <v>12002</v>
      </c>
      <c r="B160" s="48">
        <v>0</v>
      </c>
      <c r="C160" s="48">
        <v>14</v>
      </c>
      <c r="D160" s="48" t="s">
        <v>898</v>
      </c>
      <c r="E160" s="49">
        <v>300</v>
      </c>
      <c r="F160" s="83">
        <v>0</v>
      </c>
      <c r="G160" s="48" t="s">
        <v>111</v>
      </c>
      <c r="H160" s="48" t="s">
        <v>318</v>
      </c>
      <c r="I160" s="48" t="s">
        <v>437</v>
      </c>
      <c r="J160" s="48">
        <v>300</v>
      </c>
      <c r="K160" s="81" t="s">
        <v>176</v>
      </c>
      <c r="L160" s="48" t="s">
        <v>174</v>
      </c>
      <c r="M160" s="83">
        <v>1</v>
      </c>
      <c r="N160" s="80" t="s">
        <v>225</v>
      </c>
      <c r="O160" s="80" t="s">
        <v>572</v>
      </c>
      <c r="P160" s="48">
        <f t="shared" si="4"/>
        <v>4900012002</v>
      </c>
      <c r="Q160" s="48">
        <f t="shared" si="8"/>
        <v>4910012002</v>
      </c>
      <c r="R160" s="48">
        <f>IFERROR(VLOOKUP($D160,Sheet1!$A:$B,MATCH(Sheet1!$B$1,Sheet1!$1:$1,0),FALSE),0)</f>
        <v>10181</v>
      </c>
      <c r="S160" s="48" t="s">
        <v>679</v>
      </c>
      <c r="T160" s="48">
        <v>0</v>
      </c>
    </row>
    <row r="161" spans="1:20" s="48" customFormat="1" x14ac:dyDescent="0.15">
      <c r="A161" s="48">
        <v>12003</v>
      </c>
      <c r="B161" s="48">
        <v>0</v>
      </c>
      <c r="C161" s="48">
        <v>14</v>
      </c>
      <c r="D161" s="48" t="s">
        <v>898</v>
      </c>
      <c r="E161" s="49">
        <v>980</v>
      </c>
      <c r="F161" s="83">
        <v>0</v>
      </c>
      <c r="G161" s="48" t="s">
        <v>111</v>
      </c>
      <c r="H161" s="48" t="s">
        <v>318</v>
      </c>
      <c r="I161" s="48" t="s">
        <v>437</v>
      </c>
      <c r="J161" s="48">
        <v>980</v>
      </c>
      <c r="K161" s="81" t="s">
        <v>177</v>
      </c>
      <c r="L161" s="48" t="s">
        <v>174</v>
      </c>
      <c r="M161" s="83">
        <v>1</v>
      </c>
      <c r="N161" s="80" t="s">
        <v>225</v>
      </c>
      <c r="O161" s="80" t="s">
        <v>572</v>
      </c>
      <c r="P161" s="48">
        <f t="shared" si="4"/>
        <v>4900012003</v>
      </c>
      <c r="Q161" s="48">
        <f t="shared" si="8"/>
        <v>4910012003</v>
      </c>
      <c r="R161" s="48">
        <f>IFERROR(VLOOKUP($D161,Sheet1!$A:$B,MATCH(Sheet1!$B$1,Sheet1!$1:$1,0),FALSE),0)</f>
        <v>10181</v>
      </c>
      <c r="S161" s="48" t="s">
        <v>679</v>
      </c>
      <c r="T161" s="48">
        <v>0</v>
      </c>
    </row>
    <row r="162" spans="1:20" s="48" customFormat="1" x14ac:dyDescent="0.15">
      <c r="A162" s="48">
        <v>12004</v>
      </c>
      <c r="B162" s="48">
        <v>0</v>
      </c>
      <c r="C162" s="48">
        <v>14</v>
      </c>
      <c r="D162" s="48" t="s">
        <v>898</v>
      </c>
      <c r="E162" s="49">
        <v>1980</v>
      </c>
      <c r="F162" s="83">
        <v>0</v>
      </c>
      <c r="G162" s="48" t="s">
        <v>111</v>
      </c>
      <c r="H162" s="48" t="s">
        <v>318</v>
      </c>
      <c r="I162" s="48" t="s">
        <v>437</v>
      </c>
      <c r="J162" s="48">
        <v>1980</v>
      </c>
      <c r="K162" s="81" t="s">
        <v>178</v>
      </c>
      <c r="L162" s="48" t="s">
        <v>174</v>
      </c>
      <c r="M162" s="83">
        <v>1</v>
      </c>
      <c r="N162" s="80" t="s">
        <v>225</v>
      </c>
      <c r="O162" s="80" t="s">
        <v>572</v>
      </c>
      <c r="P162" s="48">
        <f t="shared" si="4"/>
        <v>4900012004</v>
      </c>
      <c r="Q162" s="48">
        <f t="shared" si="8"/>
        <v>4910012004</v>
      </c>
      <c r="R162" s="48">
        <f>IFERROR(VLOOKUP($D162,Sheet1!$A:$B,MATCH(Sheet1!$B$1,Sheet1!$1:$1,0),FALSE),0)</f>
        <v>10181</v>
      </c>
      <c r="S162" s="48" t="s">
        <v>679</v>
      </c>
      <c r="T162" s="48">
        <v>0</v>
      </c>
    </row>
    <row r="163" spans="1:20" s="48" customFormat="1" x14ac:dyDescent="0.15">
      <c r="A163" s="48">
        <v>12005</v>
      </c>
      <c r="B163" s="48">
        <v>0</v>
      </c>
      <c r="C163" s="48">
        <v>14</v>
      </c>
      <c r="D163" s="48" t="s">
        <v>898</v>
      </c>
      <c r="E163" s="49">
        <v>3280</v>
      </c>
      <c r="F163" s="83">
        <v>0</v>
      </c>
      <c r="G163" s="48" t="s">
        <v>111</v>
      </c>
      <c r="H163" s="48" t="s">
        <v>318</v>
      </c>
      <c r="I163" s="48" t="s">
        <v>437</v>
      </c>
      <c r="J163" s="48">
        <v>3280</v>
      </c>
      <c r="K163" s="81" t="s">
        <v>179</v>
      </c>
      <c r="L163" s="48" t="s">
        <v>174</v>
      </c>
      <c r="M163" s="83">
        <v>1</v>
      </c>
      <c r="N163" s="80" t="s">
        <v>225</v>
      </c>
      <c r="O163" s="80" t="s">
        <v>572</v>
      </c>
      <c r="P163" s="48">
        <f t="shared" si="4"/>
        <v>4900012005</v>
      </c>
      <c r="Q163" s="48">
        <f t="shared" si="8"/>
        <v>4910012005</v>
      </c>
      <c r="R163" s="48">
        <f>IFERROR(VLOOKUP($D163,Sheet1!$A:$B,MATCH(Sheet1!$B$1,Sheet1!$1:$1,0),FALSE),0)</f>
        <v>10181</v>
      </c>
      <c r="S163" s="48" t="s">
        <v>679</v>
      </c>
      <c r="T163" s="48">
        <v>0</v>
      </c>
    </row>
    <row r="164" spans="1:20" s="48" customFormat="1" x14ac:dyDescent="0.15">
      <c r="A164" s="48">
        <v>12006</v>
      </c>
      <c r="B164" s="48">
        <v>0</v>
      </c>
      <c r="C164" s="48">
        <v>14</v>
      </c>
      <c r="D164" s="48" t="s">
        <v>898</v>
      </c>
      <c r="E164" s="49">
        <v>5480</v>
      </c>
      <c r="F164" s="83">
        <v>0</v>
      </c>
      <c r="G164" s="48" t="s">
        <v>111</v>
      </c>
      <c r="H164" s="48" t="s">
        <v>318</v>
      </c>
      <c r="I164" s="48" t="s">
        <v>437</v>
      </c>
      <c r="J164" s="48">
        <v>5480</v>
      </c>
      <c r="K164" s="81" t="s">
        <v>180</v>
      </c>
      <c r="L164" s="48" t="s">
        <v>174</v>
      </c>
      <c r="M164" s="83">
        <v>1</v>
      </c>
      <c r="N164" s="80" t="s">
        <v>225</v>
      </c>
      <c r="O164" s="80" t="s">
        <v>572</v>
      </c>
      <c r="P164" s="48">
        <f t="shared" si="4"/>
        <v>4900012006</v>
      </c>
      <c r="Q164" s="48">
        <f t="shared" si="8"/>
        <v>4910012006</v>
      </c>
      <c r="R164" s="48">
        <f>IFERROR(VLOOKUP($D164,Sheet1!$A:$B,MATCH(Sheet1!$B$1,Sheet1!$1:$1,0),FALSE),0)</f>
        <v>10181</v>
      </c>
      <c r="S164" s="48" t="s">
        <v>679</v>
      </c>
      <c r="T164" s="48">
        <v>0</v>
      </c>
    </row>
    <row r="165" spans="1:20" s="48" customFormat="1" x14ac:dyDescent="0.15">
      <c r="A165" s="48">
        <v>12007</v>
      </c>
      <c r="B165" s="48">
        <v>0</v>
      </c>
      <c r="C165" s="48">
        <v>14</v>
      </c>
      <c r="D165" s="48" t="s">
        <v>898</v>
      </c>
      <c r="E165" s="49">
        <v>6480</v>
      </c>
      <c r="F165" s="83">
        <v>0</v>
      </c>
      <c r="G165" s="48" t="s">
        <v>111</v>
      </c>
      <c r="H165" s="48" t="s">
        <v>318</v>
      </c>
      <c r="I165" s="48" t="s">
        <v>437</v>
      </c>
      <c r="J165" s="48">
        <v>6480</v>
      </c>
      <c r="K165" s="81" t="s">
        <v>181</v>
      </c>
      <c r="L165" s="48" t="s">
        <v>174</v>
      </c>
      <c r="M165" s="83">
        <v>1</v>
      </c>
      <c r="N165" s="80" t="s">
        <v>225</v>
      </c>
      <c r="O165" s="80" t="s">
        <v>572</v>
      </c>
      <c r="P165" s="48">
        <f t="shared" si="4"/>
        <v>4900012007</v>
      </c>
      <c r="Q165" s="48">
        <f t="shared" si="8"/>
        <v>4910012007</v>
      </c>
      <c r="R165" s="48">
        <f>IFERROR(VLOOKUP($D165,Sheet1!$A:$B,MATCH(Sheet1!$B$1,Sheet1!$1:$1,0),FALSE),0)</f>
        <v>10181</v>
      </c>
      <c r="S165" s="48" t="s">
        <v>679</v>
      </c>
      <c r="T165" s="48">
        <v>0</v>
      </c>
    </row>
    <row r="166" spans="1:20" s="48" customFormat="1" x14ac:dyDescent="0.15">
      <c r="A166" s="48">
        <v>13001</v>
      </c>
      <c r="B166" s="48">
        <v>0</v>
      </c>
      <c r="C166" s="48">
        <v>17</v>
      </c>
      <c r="D166" s="48" t="s">
        <v>758</v>
      </c>
      <c r="E166" s="82">
        <v>0</v>
      </c>
      <c r="F166" s="83">
        <v>0</v>
      </c>
      <c r="G166" s="48" t="s">
        <v>200</v>
      </c>
      <c r="H166" s="48" t="s">
        <v>318</v>
      </c>
      <c r="I166" s="48" t="s">
        <v>437</v>
      </c>
      <c r="J166" s="48">
        <v>0</v>
      </c>
      <c r="K166" s="48" t="s">
        <v>265</v>
      </c>
      <c r="L166" s="48" t="s">
        <v>201</v>
      </c>
      <c r="M166" s="84">
        <v>2</v>
      </c>
      <c r="N166" s="80" t="s">
        <v>653</v>
      </c>
      <c r="O166" s="80" t="s">
        <v>654</v>
      </c>
      <c r="P166" s="48">
        <v>0</v>
      </c>
      <c r="Q166" s="48">
        <v>0</v>
      </c>
      <c r="R166" s="48">
        <f>IFERROR(VLOOKUP($D166,Sheet1!$A:$B,MATCH(Sheet1!$B$1,Sheet1!$1:$1,0),FALSE),0)</f>
        <v>10037</v>
      </c>
      <c r="S166" s="48" t="s">
        <v>1182</v>
      </c>
      <c r="T166" s="48">
        <v>0</v>
      </c>
    </row>
    <row r="167" spans="1:20" s="91" customFormat="1" x14ac:dyDescent="0.15">
      <c r="A167" s="91">
        <v>20001</v>
      </c>
      <c r="B167" s="91">
        <v>0</v>
      </c>
      <c r="C167" s="91">
        <v>20</v>
      </c>
      <c r="D167" s="91" t="s">
        <v>766</v>
      </c>
      <c r="E167" s="94">
        <v>100000</v>
      </c>
      <c r="F167" s="95">
        <v>0</v>
      </c>
      <c r="G167" s="91" t="s">
        <v>211</v>
      </c>
      <c r="H167" s="91" t="s">
        <v>318</v>
      </c>
      <c r="I167" s="91" t="s">
        <v>437</v>
      </c>
      <c r="J167" s="91">
        <v>0</v>
      </c>
      <c r="K167" s="91" t="s">
        <v>1112</v>
      </c>
      <c r="L167" s="91" t="s">
        <v>1109</v>
      </c>
      <c r="M167" s="95">
        <v>7</v>
      </c>
      <c r="N167" s="93" t="s">
        <v>595</v>
      </c>
      <c r="O167" s="93" t="s">
        <v>597</v>
      </c>
      <c r="P167" s="91">
        <f>4900000000+A167</f>
        <v>4900020001</v>
      </c>
      <c r="Q167" s="91">
        <v>0</v>
      </c>
      <c r="R167" s="91">
        <f>IFERROR(VLOOKUP($D167,Sheet1!$A:$B,MATCH(Sheet1!$B$1,Sheet1!$1:$1,0),FALSE),0)</f>
        <v>10049</v>
      </c>
      <c r="S167" s="91" t="s">
        <v>679</v>
      </c>
      <c r="T167" s="91">
        <v>0</v>
      </c>
    </row>
    <row r="168" spans="1:20" s="91" customFormat="1" x14ac:dyDescent="0.15">
      <c r="A168" s="91">
        <v>20002</v>
      </c>
      <c r="B168" s="91">
        <v>20001</v>
      </c>
      <c r="C168" s="91">
        <v>20</v>
      </c>
      <c r="D168" s="91" t="s">
        <v>766</v>
      </c>
      <c r="E168" s="94">
        <v>150000</v>
      </c>
      <c r="F168" s="95">
        <v>0</v>
      </c>
      <c r="G168" s="91" t="s">
        <v>211</v>
      </c>
      <c r="H168" s="91" t="s">
        <v>318</v>
      </c>
      <c r="I168" s="91" t="s">
        <v>437</v>
      </c>
      <c r="J168" s="91">
        <v>0</v>
      </c>
      <c r="K168" s="91" t="s">
        <v>604</v>
      </c>
      <c r="L168" s="91" t="s">
        <v>566</v>
      </c>
      <c r="M168" s="95">
        <v>7</v>
      </c>
      <c r="N168" s="93" t="s">
        <v>595</v>
      </c>
      <c r="O168" s="93" t="s">
        <v>597</v>
      </c>
      <c r="P168" s="91">
        <f t="shared" ref="P168:P179" si="9">4900000000+A168</f>
        <v>4900020002</v>
      </c>
      <c r="Q168" s="91">
        <v>0</v>
      </c>
      <c r="R168" s="91">
        <f>IFERROR(VLOOKUP($D168,Sheet1!$A:$B,MATCH(Sheet1!$B$1,Sheet1!$1:$1,0),FALSE),0)</f>
        <v>10049</v>
      </c>
      <c r="S168" s="91" t="s">
        <v>679</v>
      </c>
      <c r="T168" s="91">
        <v>0</v>
      </c>
    </row>
    <row r="169" spans="1:20" s="91" customFormat="1" x14ac:dyDescent="0.15">
      <c r="A169" s="91">
        <v>20003</v>
      </c>
      <c r="B169" s="91">
        <v>20002</v>
      </c>
      <c r="C169" s="91">
        <v>20</v>
      </c>
      <c r="D169" s="91" t="s">
        <v>766</v>
      </c>
      <c r="E169" s="94">
        <v>200000</v>
      </c>
      <c r="F169" s="95">
        <v>0</v>
      </c>
      <c r="G169" s="91" t="s">
        <v>211</v>
      </c>
      <c r="H169" s="91" t="s">
        <v>318</v>
      </c>
      <c r="I169" s="91" t="s">
        <v>437</v>
      </c>
      <c r="J169" s="91">
        <v>0</v>
      </c>
      <c r="K169" s="91" t="s">
        <v>605</v>
      </c>
      <c r="L169" s="91" t="s">
        <v>1110</v>
      </c>
      <c r="M169" s="95">
        <v>7</v>
      </c>
      <c r="N169" s="93" t="s">
        <v>595</v>
      </c>
      <c r="O169" s="93" t="s">
        <v>597</v>
      </c>
      <c r="P169" s="91">
        <f t="shared" si="9"/>
        <v>4900020003</v>
      </c>
      <c r="Q169" s="91">
        <v>0</v>
      </c>
      <c r="R169" s="91">
        <f>IFERROR(VLOOKUP($D169,Sheet1!$A:$B,MATCH(Sheet1!$B$1,Sheet1!$1:$1,0),FALSE),0)</f>
        <v>10049</v>
      </c>
      <c r="S169" s="91" t="s">
        <v>679</v>
      </c>
      <c r="T169" s="91">
        <v>0</v>
      </c>
    </row>
    <row r="170" spans="1:20" s="91" customFormat="1" x14ac:dyDescent="0.15">
      <c r="A170" s="91">
        <v>20004</v>
      </c>
      <c r="B170" s="91">
        <v>20003</v>
      </c>
      <c r="C170" s="91">
        <v>20</v>
      </c>
      <c r="D170" s="91" t="s">
        <v>766</v>
      </c>
      <c r="E170" s="94">
        <v>250000</v>
      </c>
      <c r="F170" s="95">
        <v>0</v>
      </c>
      <c r="G170" s="91" t="s">
        <v>211</v>
      </c>
      <c r="H170" s="91" t="s">
        <v>318</v>
      </c>
      <c r="I170" s="91" t="s">
        <v>437</v>
      </c>
      <c r="J170" s="91">
        <v>0</v>
      </c>
      <c r="K170" s="91" t="s">
        <v>606</v>
      </c>
      <c r="L170" s="91" t="s">
        <v>1111</v>
      </c>
      <c r="M170" s="95">
        <v>7</v>
      </c>
      <c r="N170" s="93" t="s">
        <v>595</v>
      </c>
      <c r="O170" s="93" t="s">
        <v>597</v>
      </c>
      <c r="P170" s="91">
        <f t="shared" si="9"/>
        <v>4900020004</v>
      </c>
      <c r="Q170" s="91">
        <v>0</v>
      </c>
      <c r="R170" s="91">
        <f>IFERROR(VLOOKUP($D170,Sheet1!$A:$B,MATCH(Sheet1!$B$1,Sheet1!$1:$1,0),FALSE),0)</f>
        <v>10049</v>
      </c>
      <c r="S170" s="91" t="s">
        <v>679</v>
      </c>
      <c r="T170" s="91">
        <v>0</v>
      </c>
    </row>
    <row r="171" spans="1:20" s="87" customFormat="1" x14ac:dyDescent="0.15">
      <c r="A171" s="87">
        <v>21001</v>
      </c>
      <c r="B171" s="87">
        <v>0</v>
      </c>
      <c r="C171" s="87">
        <v>21</v>
      </c>
      <c r="D171" s="87" t="s">
        <v>770</v>
      </c>
      <c r="E171" s="88">
        <v>100607</v>
      </c>
      <c r="F171" s="89">
        <v>0</v>
      </c>
      <c r="G171" s="87" t="s">
        <v>111</v>
      </c>
      <c r="H171" s="87" t="s">
        <v>318</v>
      </c>
      <c r="I171" s="87" t="s">
        <v>437</v>
      </c>
      <c r="J171" s="87">
        <v>-2</v>
      </c>
      <c r="K171" s="87" t="s">
        <v>1057</v>
      </c>
      <c r="L171" s="87" t="s">
        <v>1037</v>
      </c>
      <c r="M171" s="89">
        <v>7</v>
      </c>
      <c r="N171" s="90" t="s">
        <v>568</v>
      </c>
      <c r="O171" s="90" t="s">
        <v>570</v>
      </c>
      <c r="P171" s="87">
        <f t="shared" si="9"/>
        <v>4900021001</v>
      </c>
      <c r="Q171" s="87">
        <f t="shared" ref="Q171:Q175" si="10">4910000000+A171</f>
        <v>4910021001</v>
      </c>
      <c r="R171" s="87">
        <f>IFERROR(VLOOKUP($D171,Sheet1!$A:$B,MATCH(Sheet1!$B$1,Sheet1!$1:$1,0),FALSE),0)</f>
        <v>10053</v>
      </c>
      <c r="S171" s="87" t="s">
        <v>679</v>
      </c>
      <c r="T171" s="87">
        <v>0</v>
      </c>
    </row>
    <row r="172" spans="1:20" s="87" customFormat="1" x14ac:dyDescent="0.15">
      <c r="A172" s="87">
        <v>21002</v>
      </c>
      <c r="B172" s="87">
        <v>21001</v>
      </c>
      <c r="C172" s="87">
        <v>21</v>
      </c>
      <c r="D172" s="87" t="s">
        <v>770</v>
      </c>
      <c r="E172" s="88">
        <v>101007</v>
      </c>
      <c r="F172" s="89">
        <v>0</v>
      </c>
      <c r="G172" s="87" t="s">
        <v>111</v>
      </c>
      <c r="H172" s="87" t="s">
        <v>318</v>
      </c>
      <c r="I172" s="87" t="s">
        <v>437</v>
      </c>
      <c r="J172" s="87">
        <v>-2</v>
      </c>
      <c r="K172" s="87" t="s">
        <v>216</v>
      </c>
      <c r="L172" s="87" t="s">
        <v>1038</v>
      </c>
      <c r="M172" s="89">
        <v>7</v>
      </c>
      <c r="N172" s="90" t="s">
        <v>568</v>
      </c>
      <c r="O172" s="90" t="s">
        <v>570</v>
      </c>
      <c r="P172" s="87">
        <f t="shared" si="9"/>
        <v>4900021002</v>
      </c>
      <c r="Q172" s="87">
        <f t="shared" si="10"/>
        <v>4910021002</v>
      </c>
      <c r="R172" s="87">
        <f>IFERROR(VLOOKUP($D172,Sheet1!$A:$B,MATCH(Sheet1!$B$1,Sheet1!$1:$1,0),FALSE),0)</f>
        <v>10053</v>
      </c>
      <c r="S172" s="87" t="s">
        <v>679</v>
      </c>
      <c r="T172" s="87">
        <v>0</v>
      </c>
    </row>
    <row r="173" spans="1:20" s="87" customFormat="1" x14ac:dyDescent="0.15">
      <c r="A173" s="87">
        <v>21003</v>
      </c>
      <c r="B173" s="87">
        <v>21002</v>
      </c>
      <c r="C173" s="87">
        <v>21</v>
      </c>
      <c r="D173" s="87" t="s">
        <v>770</v>
      </c>
      <c r="E173" s="88">
        <v>101707</v>
      </c>
      <c r="F173" s="89">
        <v>0</v>
      </c>
      <c r="G173" s="87" t="s">
        <v>111</v>
      </c>
      <c r="H173" s="87" t="s">
        <v>318</v>
      </c>
      <c r="I173" s="87" t="s">
        <v>437</v>
      </c>
      <c r="J173" s="87">
        <v>-2</v>
      </c>
      <c r="K173" s="87" t="s">
        <v>217</v>
      </c>
      <c r="L173" s="87" t="s">
        <v>1041</v>
      </c>
      <c r="M173" s="89">
        <v>7</v>
      </c>
      <c r="N173" s="90" t="s">
        <v>568</v>
      </c>
      <c r="O173" s="90" t="s">
        <v>570</v>
      </c>
      <c r="P173" s="87">
        <f t="shared" si="9"/>
        <v>4900021003</v>
      </c>
      <c r="Q173" s="87">
        <f t="shared" si="10"/>
        <v>4910021003</v>
      </c>
      <c r="R173" s="87">
        <f>IFERROR(VLOOKUP($D173,Sheet1!$A:$B,MATCH(Sheet1!$B$1,Sheet1!$1:$1,0),FALSE),0)</f>
        <v>10053</v>
      </c>
      <c r="S173" s="87" t="s">
        <v>679</v>
      </c>
      <c r="T173" s="87">
        <v>0</v>
      </c>
    </row>
    <row r="174" spans="1:20" s="87" customFormat="1" x14ac:dyDescent="0.15">
      <c r="A174" s="87">
        <v>21004</v>
      </c>
      <c r="B174" s="87">
        <v>21003</v>
      </c>
      <c r="C174" s="87">
        <v>21</v>
      </c>
      <c r="D174" s="87" t="s">
        <v>770</v>
      </c>
      <c r="E174" s="88">
        <v>102107</v>
      </c>
      <c r="F174" s="89">
        <v>0</v>
      </c>
      <c r="G174" s="87" t="s">
        <v>111</v>
      </c>
      <c r="H174" s="87" t="s">
        <v>318</v>
      </c>
      <c r="I174" s="87" t="s">
        <v>437</v>
      </c>
      <c r="J174" s="87">
        <v>-2</v>
      </c>
      <c r="K174" s="87" t="s">
        <v>218</v>
      </c>
      <c r="L174" s="87" t="s">
        <v>1039</v>
      </c>
      <c r="M174" s="89">
        <v>7</v>
      </c>
      <c r="N174" s="90" t="s">
        <v>568</v>
      </c>
      <c r="O174" s="90" t="s">
        <v>570</v>
      </c>
      <c r="P174" s="87">
        <f t="shared" si="9"/>
        <v>4900021004</v>
      </c>
      <c r="Q174" s="87">
        <f t="shared" si="10"/>
        <v>4910021004</v>
      </c>
      <c r="R174" s="87">
        <f>IFERROR(VLOOKUP($D174,Sheet1!$A:$B,MATCH(Sheet1!$B$1,Sheet1!$1:$1,0),FALSE),0)</f>
        <v>10053</v>
      </c>
      <c r="S174" s="87" t="s">
        <v>679</v>
      </c>
      <c r="T174" s="87">
        <v>0</v>
      </c>
    </row>
    <row r="175" spans="1:20" s="87" customFormat="1" x14ac:dyDescent="0.15">
      <c r="A175" s="87">
        <v>21005</v>
      </c>
      <c r="B175" s="87">
        <v>21004</v>
      </c>
      <c r="C175" s="87">
        <v>21</v>
      </c>
      <c r="D175" s="87" t="s">
        <v>770</v>
      </c>
      <c r="E175" s="88">
        <v>102507</v>
      </c>
      <c r="F175" s="89">
        <v>0</v>
      </c>
      <c r="G175" s="87" t="s">
        <v>111</v>
      </c>
      <c r="H175" s="87" t="s">
        <v>318</v>
      </c>
      <c r="I175" s="87" t="s">
        <v>437</v>
      </c>
      <c r="J175" s="87">
        <v>-2</v>
      </c>
      <c r="K175" s="87" t="s">
        <v>219</v>
      </c>
      <c r="L175" s="87" t="s">
        <v>1040</v>
      </c>
      <c r="M175" s="89">
        <v>7</v>
      </c>
      <c r="N175" s="90" t="s">
        <v>568</v>
      </c>
      <c r="O175" s="90" t="s">
        <v>570</v>
      </c>
      <c r="P175" s="87">
        <f t="shared" si="9"/>
        <v>4900021005</v>
      </c>
      <c r="Q175" s="87">
        <f t="shared" si="10"/>
        <v>4910021005</v>
      </c>
      <c r="R175" s="87">
        <f>IFERROR(VLOOKUP($D175,Sheet1!$A:$B,MATCH(Sheet1!$B$1,Sheet1!$1:$1,0),FALSE),0)</f>
        <v>10053</v>
      </c>
      <c r="S175" s="87" t="s">
        <v>679</v>
      </c>
      <c r="T175" s="87">
        <v>0</v>
      </c>
    </row>
    <row r="176" spans="1:20" s="48" customFormat="1" x14ac:dyDescent="0.15">
      <c r="A176" s="48">
        <v>22001</v>
      </c>
      <c r="B176" s="48">
        <v>0</v>
      </c>
      <c r="C176" s="48">
        <v>22</v>
      </c>
      <c r="D176" s="48" t="s">
        <v>934</v>
      </c>
      <c r="E176" s="49">
        <v>0</v>
      </c>
      <c r="F176" s="83">
        <v>0</v>
      </c>
      <c r="G176" s="48" t="s">
        <v>729</v>
      </c>
      <c r="H176" s="48" t="s">
        <v>318</v>
      </c>
      <c r="I176" s="48" t="s">
        <v>437</v>
      </c>
      <c r="J176" s="48">
        <v>0</v>
      </c>
      <c r="K176" s="48" t="s">
        <v>223</v>
      </c>
      <c r="L176" s="48" t="s">
        <v>730</v>
      </c>
      <c r="M176" s="83">
        <v>2</v>
      </c>
      <c r="N176" s="80" t="s">
        <v>731</v>
      </c>
      <c r="O176" s="80" t="s">
        <v>728</v>
      </c>
      <c r="P176" s="48">
        <v>0</v>
      </c>
      <c r="Q176" s="48">
        <v>0</v>
      </c>
      <c r="R176" s="48">
        <f>IFERROR(VLOOKUP($D176,Sheet1!$A:$B,MATCH(Sheet1!$B$1,Sheet1!$1:$1,0),FALSE),0)</f>
        <v>10057</v>
      </c>
      <c r="S176" s="48" t="s">
        <v>1182</v>
      </c>
      <c r="T176" s="48">
        <v>0</v>
      </c>
    </row>
    <row r="177" spans="1:20" s="122" customFormat="1" x14ac:dyDescent="0.15">
      <c r="A177" s="122">
        <v>22002</v>
      </c>
      <c r="B177" s="122">
        <v>0</v>
      </c>
      <c r="C177" s="122">
        <v>22</v>
      </c>
      <c r="D177" s="122" t="s">
        <v>934</v>
      </c>
      <c r="E177" s="125">
        <v>0</v>
      </c>
      <c r="F177" s="126">
        <v>0</v>
      </c>
      <c r="G177" s="122" t="s">
        <v>729</v>
      </c>
      <c r="H177" s="122" t="s">
        <v>318</v>
      </c>
      <c r="I177" s="122" t="s">
        <v>437</v>
      </c>
      <c r="J177" s="122">
        <v>0</v>
      </c>
      <c r="K177" s="122" t="s">
        <v>223</v>
      </c>
      <c r="L177" s="122" t="s">
        <v>730</v>
      </c>
      <c r="M177" s="126">
        <v>2</v>
      </c>
      <c r="N177" s="121" t="s">
        <v>1151</v>
      </c>
      <c r="O177" s="121" t="s">
        <v>1152</v>
      </c>
      <c r="P177" s="122">
        <v>0</v>
      </c>
      <c r="Q177" s="122">
        <v>0</v>
      </c>
      <c r="R177" s="122">
        <f>IFERROR(VLOOKUP($D177,Sheet1!$A:$B,MATCH(Sheet1!$B$1,Sheet1!$1:$1,0),FALSE),0)</f>
        <v>10057</v>
      </c>
      <c r="S177" s="122" t="s">
        <v>1182</v>
      </c>
      <c r="T177" s="122">
        <v>0</v>
      </c>
    </row>
    <row r="178" spans="1:20" s="48" customFormat="1" x14ac:dyDescent="0.15">
      <c r="A178" s="48">
        <v>24001</v>
      </c>
      <c r="B178" s="48">
        <v>0</v>
      </c>
      <c r="C178" s="48">
        <v>24</v>
      </c>
      <c r="D178" s="48" t="s">
        <v>778</v>
      </c>
      <c r="E178" s="49">
        <v>1</v>
      </c>
      <c r="F178" s="83">
        <v>0</v>
      </c>
      <c r="G178" s="48" t="s">
        <v>234</v>
      </c>
      <c r="H178" s="48" t="s">
        <v>318</v>
      </c>
      <c r="I178" s="48" t="s">
        <v>437</v>
      </c>
      <c r="J178" s="48">
        <v>0</v>
      </c>
      <c r="K178" s="48" t="s">
        <v>223</v>
      </c>
      <c r="L178" s="48" t="s">
        <v>242</v>
      </c>
      <c r="M178" s="83">
        <v>2</v>
      </c>
      <c r="N178" s="80" t="s">
        <v>225</v>
      </c>
      <c r="O178" s="80" t="s">
        <v>225</v>
      </c>
      <c r="P178" s="48">
        <f t="shared" si="9"/>
        <v>4900024001</v>
      </c>
      <c r="Q178" s="48">
        <f t="shared" ref="Q178:Q179" si="11">4910000000+A178</f>
        <v>4910024001</v>
      </c>
      <c r="R178" s="48">
        <f>IFERROR(VLOOKUP($D178,Sheet1!$A:$B,MATCH(Sheet1!$B$1,Sheet1!$1:$1,0),FALSE),0)</f>
        <v>10061</v>
      </c>
      <c r="S178" s="48" t="s">
        <v>679</v>
      </c>
      <c r="T178" s="48">
        <v>0</v>
      </c>
    </row>
    <row r="179" spans="1:20" s="48" customFormat="1" x14ac:dyDescent="0.15">
      <c r="A179" s="48">
        <v>26001</v>
      </c>
      <c r="B179" s="48">
        <v>0</v>
      </c>
      <c r="C179" s="48">
        <v>26</v>
      </c>
      <c r="D179" s="48" t="s">
        <v>786</v>
      </c>
      <c r="E179" s="49">
        <v>0</v>
      </c>
      <c r="F179" s="83">
        <v>1</v>
      </c>
      <c r="G179" s="48" t="s">
        <v>1159</v>
      </c>
      <c r="H179" s="48" t="s">
        <v>318</v>
      </c>
      <c r="I179" s="48" t="s">
        <v>437</v>
      </c>
      <c r="J179" s="48">
        <v>0</v>
      </c>
      <c r="K179" s="48" t="s">
        <v>223</v>
      </c>
      <c r="L179" s="48" t="s">
        <v>518</v>
      </c>
      <c r="M179" s="83">
        <v>1</v>
      </c>
      <c r="N179" s="80" t="s">
        <v>938</v>
      </c>
      <c r="O179" s="80" t="s">
        <v>658</v>
      </c>
      <c r="P179" s="48">
        <f t="shared" si="9"/>
        <v>4900026001</v>
      </c>
      <c r="Q179" s="48">
        <f t="shared" si="11"/>
        <v>4910026001</v>
      </c>
      <c r="R179" s="48">
        <f>IFERROR(VLOOKUP($D179,Sheet1!$A:$B,MATCH(Sheet1!$B$1,Sheet1!$1:$1,0),FALSE),0)</f>
        <v>10069</v>
      </c>
      <c r="S179" s="48" t="s">
        <v>679</v>
      </c>
      <c r="T179" s="48">
        <v>0</v>
      </c>
    </row>
    <row r="180" spans="1:20" s="48" customFormat="1" x14ac:dyDescent="0.15">
      <c r="A180" s="48">
        <v>26002</v>
      </c>
      <c r="B180" s="48">
        <v>0</v>
      </c>
      <c r="C180" s="48">
        <v>26</v>
      </c>
      <c r="D180" s="48" t="s">
        <v>786</v>
      </c>
      <c r="E180" s="49">
        <v>1</v>
      </c>
      <c r="F180" s="83">
        <v>2</v>
      </c>
      <c r="G180" s="48" t="s">
        <v>1120</v>
      </c>
      <c r="H180" s="48" t="s">
        <v>284</v>
      </c>
      <c r="I180" s="48" t="s">
        <v>437</v>
      </c>
      <c r="J180" s="48">
        <v>0</v>
      </c>
      <c r="K180" s="48" t="s">
        <v>223</v>
      </c>
      <c r="L180" s="48" t="s">
        <v>518</v>
      </c>
      <c r="M180" s="83">
        <v>1</v>
      </c>
      <c r="N180" s="80" t="s">
        <v>939</v>
      </c>
      <c r="O180" s="80" t="s">
        <v>940</v>
      </c>
      <c r="P180" s="48">
        <f t="shared" ref="P180:P181" si="12">4900000000+A180</f>
        <v>4900026002</v>
      </c>
      <c r="Q180" s="48">
        <f t="shared" ref="Q180:Q181" si="13">4910000000+A180</f>
        <v>4910026002</v>
      </c>
      <c r="R180" s="48">
        <f>IFERROR(VLOOKUP($D180,Sheet1!$A:$B,MATCH(Sheet1!$B$1,Sheet1!$1:$1,0),FALSE),0)</f>
        <v>10069</v>
      </c>
      <c r="S180" s="48" t="s">
        <v>679</v>
      </c>
      <c r="T180" s="48">
        <v>0</v>
      </c>
    </row>
    <row r="181" spans="1:20" s="48" customFormat="1" x14ac:dyDescent="0.15">
      <c r="A181" s="48">
        <v>26003</v>
      </c>
      <c r="B181" s="48">
        <v>0</v>
      </c>
      <c r="C181" s="48">
        <v>26</v>
      </c>
      <c r="D181" s="48" t="s">
        <v>786</v>
      </c>
      <c r="E181" s="49">
        <v>0</v>
      </c>
      <c r="F181" s="83">
        <v>1</v>
      </c>
      <c r="G181" s="48" t="s">
        <v>1159</v>
      </c>
      <c r="H181" s="48" t="s">
        <v>284</v>
      </c>
      <c r="I181" s="48" t="s">
        <v>437</v>
      </c>
      <c r="J181" s="48">
        <v>0</v>
      </c>
      <c r="K181" s="48" t="s">
        <v>223</v>
      </c>
      <c r="L181" s="48" t="s">
        <v>518</v>
      </c>
      <c r="M181" s="83">
        <v>1</v>
      </c>
      <c r="N181" s="80" t="s">
        <v>941</v>
      </c>
      <c r="O181" s="121" t="s">
        <v>1153</v>
      </c>
      <c r="P181" s="48">
        <f t="shared" si="12"/>
        <v>4900026003</v>
      </c>
      <c r="Q181" s="48">
        <f t="shared" si="13"/>
        <v>4910026003</v>
      </c>
      <c r="R181" s="48">
        <f>IFERROR(VLOOKUP($D181,Sheet1!$A:$B,MATCH(Sheet1!$B$1,Sheet1!$1:$1,0),FALSE),0)</f>
        <v>10069</v>
      </c>
      <c r="S181" s="48" t="s">
        <v>679</v>
      </c>
      <c r="T181" s="48">
        <v>0</v>
      </c>
    </row>
    <row r="182" spans="1:20" s="122" customFormat="1" x14ac:dyDescent="0.15">
      <c r="A182" s="122">
        <v>26004</v>
      </c>
      <c r="B182" s="122">
        <v>0</v>
      </c>
      <c r="C182" s="122">
        <v>26</v>
      </c>
      <c r="D182" s="122" t="s">
        <v>786</v>
      </c>
      <c r="E182" s="125">
        <v>1</v>
      </c>
      <c r="F182" s="126">
        <v>2</v>
      </c>
      <c r="G182" s="122" t="s">
        <v>1159</v>
      </c>
      <c r="H182" s="122" t="s">
        <v>284</v>
      </c>
      <c r="I182" s="122" t="s">
        <v>437</v>
      </c>
      <c r="J182" s="122">
        <v>0</v>
      </c>
      <c r="K182" s="122" t="s">
        <v>223</v>
      </c>
      <c r="L182" s="122" t="s">
        <v>518</v>
      </c>
      <c r="M182" s="126">
        <v>1</v>
      </c>
      <c r="N182" s="121" t="s">
        <v>1151</v>
      </c>
      <c r="O182" s="121" t="s">
        <v>1152</v>
      </c>
      <c r="P182" s="122">
        <f t="shared" ref="P182:P183" si="14">4900000000+A182</f>
        <v>4900026004</v>
      </c>
      <c r="Q182" s="122">
        <f t="shared" ref="Q182:Q183" si="15">4910000000+A182</f>
        <v>4910026004</v>
      </c>
      <c r="R182" s="122">
        <f>IFERROR(VLOOKUP($D182,Sheet1!$A:$B,MATCH(Sheet1!$B$1,Sheet1!$1:$1,0),FALSE),0)</f>
        <v>10069</v>
      </c>
      <c r="S182" s="122" t="s">
        <v>679</v>
      </c>
      <c r="T182" s="122">
        <v>0</v>
      </c>
    </row>
    <row r="183" spans="1:20" s="122" customFormat="1" x14ac:dyDescent="0.15">
      <c r="A183" s="122">
        <v>26005</v>
      </c>
      <c r="B183" s="122">
        <v>0</v>
      </c>
      <c r="C183" s="122">
        <v>26</v>
      </c>
      <c r="D183" s="122" t="s">
        <v>786</v>
      </c>
      <c r="E183" s="125">
        <v>0</v>
      </c>
      <c r="F183" s="126">
        <v>1</v>
      </c>
      <c r="G183" s="122" t="s">
        <v>1159</v>
      </c>
      <c r="H183" s="122" t="s">
        <v>284</v>
      </c>
      <c r="I183" s="122" t="s">
        <v>437</v>
      </c>
      <c r="J183" s="122">
        <v>0</v>
      </c>
      <c r="K183" s="122" t="s">
        <v>223</v>
      </c>
      <c r="L183" s="122" t="s">
        <v>518</v>
      </c>
      <c r="M183" s="126">
        <v>1</v>
      </c>
      <c r="N183" s="121" t="s">
        <v>1154</v>
      </c>
      <c r="O183" s="121" t="s">
        <v>1155</v>
      </c>
      <c r="P183" s="122">
        <f t="shared" si="14"/>
        <v>4900026005</v>
      </c>
      <c r="Q183" s="122">
        <f t="shared" si="15"/>
        <v>4910026005</v>
      </c>
      <c r="R183" s="122">
        <f>IFERROR(VLOOKUP($D183,Sheet1!$A:$B,MATCH(Sheet1!$B$1,Sheet1!$1:$1,0),FALSE),0)</f>
        <v>10069</v>
      </c>
      <c r="S183" s="122" t="s">
        <v>679</v>
      </c>
      <c r="T183" s="122">
        <v>0</v>
      </c>
    </row>
    <row r="184" spans="1:20" s="48" customFormat="1" x14ac:dyDescent="0.15">
      <c r="A184" s="48">
        <v>28001</v>
      </c>
      <c r="B184" s="48">
        <v>0</v>
      </c>
      <c r="C184" s="48">
        <v>28</v>
      </c>
      <c r="D184" s="48" t="s">
        <v>944</v>
      </c>
      <c r="E184" s="49">
        <v>300</v>
      </c>
      <c r="F184" s="83">
        <v>10045</v>
      </c>
      <c r="G184" s="48" t="s">
        <v>676</v>
      </c>
      <c r="H184" s="48" t="s">
        <v>318</v>
      </c>
      <c r="I184" s="48" t="s">
        <v>437</v>
      </c>
      <c r="J184" s="48">
        <v>0</v>
      </c>
      <c r="K184" s="48" t="s">
        <v>936</v>
      </c>
      <c r="L184" s="48" t="s">
        <v>937</v>
      </c>
      <c r="M184" s="83">
        <v>1</v>
      </c>
      <c r="N184" s="80" t="s">
        <v>225</v>
      </c>
      <c r="O184" s="80" t="s">
        <v>572</v>
      </c>
      <c r="P184" s="48">
        <v>0</v>
      </c>
      <c r="Q184" s="48">
        <v>0</v>
      </c>
      <c r="R184" s="48">
        <f>IFERROR(VLOOKUP($D184,Sheet1!$A:$B,MATCH(Sheet1!$B$1,Sheet1!$1:$1,0),FALSE),0)</f>
        <v>10189</v>
      </c>
      <c r="S184" s="48" t="s">
        <v>679</v>
      </c>
      <c r="T184" s="48">
        <v>0</v>
      </c>
    </row>
    <row r="185" spans="1:20" s="48" customFormat="1" x14ac:dyDescent="0.15">
      <c r="A185" s="48">
        <v>28002</v>
      </c>
      <c r="B185" s="48">
        <v>0</v>
      </c>
      <c r="C185" s="48">
        <v>28</v>
      </c>
      <c r="D185" s="48" t="s">
        <v>944</v>
      </c>
      <c r="E185" s="49">
        <v>100</v>
      </c>
      <c r="F185" s="83">
        <v>10043</v>
      </c>
      <c r="G185" s="48" t="s">
        <v>639</v>
      </c>
      <c r="H185" s="48" t="s">
        <v>318</v>
      </c>
      <c r="I185" s="48" t="s">
        <v>437</v>
      </c>
      <c r="J185" s="48">
        <v>0</v>
      </c>
      <c r="K185" s="48" t="s">
        <v>333</v>
      </c>
      <c r="L185" s="48" t="s">
        <v>335</v>
      </c>
      <c r="M185" s="83">
        <v>1</v>
      </c>
      <c r="N185" s="80" t="s">
        <v>225</v>
      </c>
      <c r="O185" s="80" t="s">
        <v>572</v>
      </c>
      <c r="P185" s="48">
        <v>0</v>
      </c>
      <c r="Q185" s="48">
        <v>0</v>
      </c>
      <c r="R185" s="48">
        <f>IFERROR(VLOOKUP($D185,Sheet1!$A:$B,MATCH(Sheet1!$B$1,Sheet1!$1:$1,0),FALSE),0)</f>
        <v>10189</v>
      </c>
      <c r="S185" s="48" t="s">
        <v>679</v>
      </c>
      <c r="T185" s="48">
        <v>0</v>
      </c>
    </row>
    <row r="186" spans="1:20" s="48" customFormat="1" x14ac:dyDescent="0.15">
      <c r="A186" s="48">
        <v>28003</v>
      </c>
      <c r="B186" s="48">
        <v>0</v>
      </c>
      <c r="C186" s="48">
        <v>28</v>
      </c>
      <c r="D186" s="48" t="s">
        <v>944</v>
      </c>
      <c r="E186" s="49">
        <v>100</v>
      </c>
      <c r="F186" s="83">
        <v>10050</v>
      </c>
      <c r="G186" s="48" t="s">
        <v>639</v>
      </c>
      <c r="H186" s="48" t="s">
        <v>318</v>
      </c>
      <c r="I186" s="48" t="s">
        <v>437</v>
      </c>
      <c r="J186" s="48">
        <v>0</v>
      </c>
      <c r="K186" s="48" t="s">
        <v>334</v>
      </c>
      <c r="L186" s="48" t="s">
        <v>336</v>
      </c>
      <c r="M186" s="83">
        <v>1</v>
      </c>
      <c r="N186" s="80" t="s">
        <v>225</v>
      </c>
      <c r="O186" s="80" t="s">
        <v>572</v>
      </c>
      <c r="P186" s="48">
        <v>0</v>
      </c>
      <c r="Q186" s="48">
        <v>0</v>
      </c>
      <c r="R186" s="48">
        <f>IFERROR(VLOOKUP($D186,Sheet1!$A:$B,MATCH(Sheet1!$B$1,Sheet1!$1:$1,0),FALSE),0)</f>
        <v>10189</v>
      </c>
      <c r="S186" s="48" t="s">
        <v>679</v>
      </c>
      <c r="T186" s="48">
        <v>0</v>
      </c>
    </row>
    <row r="187" spans="1:20" s="48" customFormat="1" x14ac:dyDescent="0.15">
      <c r="A187" s="48">
        <v>29001</v>
      </c>
      <c r="B187" s="48">
        <v>0</v>
      </c>
      <c r="C187" s="48">
        <v>29</v>
      </c>
      <c r="D187" s="48" t="s">
        <v>896</v>
      </c>
      <c r="E187" s="49">
        <v>1</v>
      </c>
      <c r="F187" s="83">
        <v>0</v>
      </c>
      <c r="G187" s="48" t="s">
        <v>284</v>
      </c>
      <c r="H187" s="48" t="s">
        <v>318</v>
      </c>
      <c r="I187" s="48" t="s">
        <v>437</v>
      </c>
      <c r="J187" s="48">
        <v>0</v>
      </c>
      <c r="K187" s="48" t="s">
        <v>626</v>
      </c>
      <c r="L187" s="48" t="s">
        <v>277</v>
      </c>
      <c r="M187" s="83">
        <v>8</v>
      </c>
      <c r="N187" s="80" t="s">
        <v>568</v>
      </c>
      <c r="O187" s="80" t="s">
        <v>592</v>
      </c>
      <c r="P187" s="48">
        <f>4900000000+A187</f>
        <v>4900029001</v>
      </c>
      <c r="Q187" s="48">
        <v>0</v>
      </c>
      <c r="R187" s="48">
        <f>IFERROR(VLOOKUP($D187,Sheet1!$A:$B,MATCH(Sheet1!$B$1,Sheet1!$1:$1,0),FALSE),0)</f>
        <v>10179</v>
      </c>
      <c r="S187" s="48" t="s">
        <v>679</v>
      </c>
      <c r="T187" s="48">
        <v>0</v>
      </c>
    </row>
    <row r="188" spans="1:20" s="48" customFormat="1" x14ac:dyDescent="0.15">
      <c r="A188" s="48">
        <v>29002</v>
      </c>
      <c r="B188" s="48">
        <v>0</v>
      </c>
      <c r="C188" s="48">
        <v>29</v>
      </c>
      <c r="D188" s="48" t="s">
        <v>896</v>
      </c>
      <c r="E188" s="49">
        <v>2</v>
      </c>
      <c r="F188" s="83">
        <v>0</v>
      </c>
      <c r="G188" s="48" t="s">
        <v>284</v>
      </c>
      <c r="H188" s="48" t="s">
        <v>318</v>
      </c>
      <c r="I188" s="48" t="s">
        <v>437</v>
      </c>
      <c r="J188" s="48">
        <v>0</v>
      </c>
      <c r="K188" s="48" t="s">
        <v>345</v>
      </c>
      <c r="L188" s="48" t="s">
        <v>278</v>
      </c>
      <c r="M188" s="83">
        <v>8</v>
      </c>
      <c r="N188" s="80" t="s">
        <v>568</v>
      </c>
      <c r="O188" s="80" t="s">
        <v>592</v>
      </c>
      <c r="P188" s="48">
        <f t="shared" ref="P188:P201" si="16">4900000000+A188</f>
        <v>4900029002</v>
      </c>
      <c r="Q188" s="48">
        <v>0</v>
      </c>
      <c r="R188" s="48">
        <f>IFERROR(VLOOKUP($D188,Sheet1!$A:$B,MATCH(Sheet1!$B$1,Sheet1!$1:$1,0),FALSE),0)</f>
        <v>10179</v>
      </c>
      <c r="S188" s="48" t="s">
        <v>679</v>
      </c>
      <c r="T188" s="48">
        <v>0</v>
      </c>
    </row>
    <row r="189" spans="1:20" s="48" customFormat="1" x14ac:dyDescent="0.15">
      <c r="A189" s="48">
        <v>29003</v>
      </c>
      <c r="B189" s="48">
        <v>0</v>
      </c>
      <c r="C189" s="48">
        <v>29</v>
      </c>
      <c r="D189" s="48" t="s">
        <v>896</v>
      </c>
      <c r="E189" s="49">
        <v>3</v>
      </c>
      <c r="F189" s="83">
        <v>0</v>
      </c>
      <c r="G189" s="48" t="s">
        <v>284</v>
      </c>
      <c r="H189" s="48" t="s">
        <v>318</v>
      </c>
      <c r="I189" s="48" t="s">
        <v>437</v>
      </c>
      <c r="J189" s="48">
        <v>0</v>
      </c>
      <c r="K189" s="48" t="s">
        <v>346</v>
      </c>
      <c r="L189" s="48" t="s">
        <v>279</v>
      </c>
      <c r="M189" s="83">
        <v>8</v>
      </c>
      <c r="N189" s="80" t="s">
        <v>568</v>
      </c>
      <c r="O189" s="80" t="s">
        <v>592</v>
      </c>
      <c r="P189" s="48">
        <f t="shared" si="16"/>
        <v>4900029003</v>
      </c>
      <c r="Q189" s="48">
        <v>0</v>
      </c>
      <c r="R189" s="48">
        <f>IFERROR(VLOOKUP($D189,Sheet1!$A:$B,MATCH(Sheet1!$B$1,Sheet1!$1:$1,0),FALSE),0)</f>
        <v>10179</v>
      </c>
      <c r="S189" s="48" t="s">
        <v>679</v>
      </c>
      <c r="T189" s="48">
        <v>0</v>
      </c>
    </row>
    <row r="190" spans="1:20" s="48" customFormat="1" x14ac:dyDescent="0.15">
      <c r="A190" s="48">
        <v>29004</v>
      </c>
      <c r="B190" s="48">
        <v>0</v>
      </c>
      <c r="C190" s="48">
        <v>29</v>
      </c>
      <c r="D190" s="48" t="s">
        <v>896</v>
      </c>
      <c r="E190" s="49">
        <v>4</v>
      </c>
      <c r="F190" s="83">
        <v>0</v>
      </c>
      <c r="G190" s="48" t="s">
        <v>284</v>
      </c>
      <c r="H190" s="48" t="s">
        <v>318</v>
      </c>
      <c r="I190" s="48" t="s">
        <v>437</v>
      </c>
      <c r="J190" s="48">
        <v>0</v>
      </c>
      <c r="K190" s="48" t="s">
        <v>347</v>
      </c>
      <c r="L190" s="48" t="s">
        <v>280</v>
      </c>
      <c r="M190" s="83">
        <v>8</v>
      </c>
      <c r="N190" s="80" t="s">
        <v>568</v>
      </c>
      <c r="O190" s="80" t="s">
        <v>592</v>
      </c>
      <c r="P190" s="48">
        <f t="shared" si="16"/>
        <v>4900029004</v>
      </c>
      <c r="Q190" s="48">
        <v>0</v>
      </c>
      <c r="R190" s="48">
        <f>IFERROR(VLOOKUP($D190,Sheet1!$A:$B,MATCH(Sheet1!$B$1,Sheet1!$1:$1,0),FALSE),0)</f>
        <v>10179</v>
      </c>
      <c r="S190" s="48" t="s">
        <v>679</v>
      </c>
      <c r="T190" s="48">
        <v>0</v>
      </c>
    </row>
    <row r="191" spans="1:20" s="48" customFormat="1" x14ac:dyDescent="0.15">
      <c r="A191" s="48">
        <v>29005</v>
      </c>
      <c r="B191" s="48">
        <v>0</v>
      </c>
      <c r="C191" s="48">
        <v>29</v>
      </c>
      <c r="D191" s="48" t="s">
        <v>896</v>
      </c>
      <c r="E191" s="49">
        <v>5</v>
      </c>
      <c r="F191" s="83">
        <v>0</v>
      </c>
      <c r="G191" s="48" t="s">
        <v>284</v>
      </c>
      <c r="H191" s="48" t="s">
        <v>318</v>
      </c>
      <c r="I191" s="48" t="s">
        <v>437</v>
      </c>
      <c r="J191" s="48">
        <v>0</v>
      </c>
      <c r="K191" s="48" t="s">
        <v>348</v>
      </c>
      <c r="L191" s="48" t="s">
        <v>281</v>
      </c>
      <c r="M191" s="83">
        <v>8</v>
      </c>
      <c r="N191" s="80" t="s">
        <v>568</v>
      </c>
      <c r="O191" s="80" t="s">
        <v>592</v>
      </c>
      <c r="P191" s="48">
        <f t="shared" si="16"/>
        <v>4900029005</v>
      </c>
      <c r="Q191" s="48">
        <v>0</v>
      </c>
      <c r="R191" s="48">
        <f>IFERROR(VLOOKUP($D191,Sheet1!$A:$B,MATCH(Sheet1!$B$1,Sheet1!$1:$1,0),FALSE),0)</f>
        <v>10179</v>
      </c>
      <c r="S191" s="48" t="s">
        <v>679</v>
      </c>
      <c r="T191" s="48">
        <v>0</v>
      </c>
    </row>
    <row r="192" spans="1:20" s="48" customFormat="1" x14ac:dyDescent="0.15">
      <c r="A192" s="48">
        <v>29006</v>
      </c>
      <c r="B192" s="48">
        <v>0</v>
      </c>
      <c r="C192" s="48">
        <v>29</v>
      </c>
      <c r="D192" s="48" t="s">
        <v>896</v>
      </c>
      <c r="E192" s="49">
        <v>6</v>
      </c>
      <c r="F192" s="83">
        <v>0</v>
      </c>
      <c r="G192" s="48" t="s">
        <v>284</v>
      </c>
      <c r="H192" s="48" t="s">
        <v>318</v>
      </c>
      <c r="I192" s="48" t="s">
        <v>437</v>
      </c>
      <c r="J192" s="48">
        <v>0</v>
      </c>
      <c r="K192" s="48" t="s">
        <v>349</v>
      </c>
      <c r="L192" s="48" t="s">
        <v>282</v>
      </c>
      <c r="M192" s="83">
        <v>8</v>
      </c>
      <c r="N192" s="80" t="s">
        <v>568</v>
      </c>
      <c r="O192" s="80" t="s">
        <v>592</v>
      </c>
      <c r="P192" s="48">
        <f t="shared" si="16"/>
        <v>4900029006</v>
      </c>
      <c r="Q192" s="48">
        <v>0</v>
      </c>
      <c r="R192" s="48">
        <f>IFERROR(VLOOKUP($D192,Sheet1!$A:$B,MATCH(Sheet1!$B$1,Sheet1!$1:$1,0),FALSE),0)</f>
        <v>10179</v>
      </c>
      <c r="S192" s="48" t="s">
        <v>679</v>
      </c>
      <c r="T192" s="48">
        <v>0</v>
      </c>
    </row>
    <row r="193" spans="1:20" s="48" customFormat="1" x14ac:dyDescent="0.15">
      <c r="A193" s="48">
        <v>29007</v>
      </c>
      <c r="B193" s="48">
        <v>0</v>
      </c>
      <c r="C193" s="48">
        <v>29</v>
      </c>
      <c r="D193" s="48" t="s">
        <v>896</v>
      </c>
      <c r="E193" s="49">
        <v>7</v>
      </c>
      <c r="F193" s="83">
        <v>0</v>
      </c>
      <c r="G193" s="48" t="s">
        <v>284</v>
      </c>
      <c r="H193" s="48" t="s">
        <v>318</v>
      </c>
      <c r="I193" s="48" t="s">
        <v>437</v>
      </c>
      <c r="J193" s="48">
        <v>0</v>
      </c>
      <c r="K193" s="48" t="s">
        <v>431</v>
      </c>
      <c r="L193" s="48" t="s">
        <v>283</v>
      </c>
      <c r="M193" s="83">
        <v>8</v>
      </c>
      <c r="N193" s="80" t="s">
        <v>568</v>
      </c>
      <c r="O193" s="80" t="s">
        <v>592</v>
      </c>
      <c r="P193" s="48">
        <f t="shared" si="16"/>
        <v>4900029007</v>
      </c>
      <c r="Q193" s="48">
        <v>0</v>
      </c>
      <c r="R193" s="48">
        <f>IFERROR(VLOOKUP($D193,Sheet1!$A:$B,MATCH(Sheet1!$B$1,Sheet1!$1:$1,0),FALSE),0)</f>
        <v>10179</v>
      </c>
      <c r="S193" s="48" t="s">
        <v>679</v>
      </c>
      <c r="T193" s="48">
        <v>0</v>
      </c>
    </row>
    <row r="194" spans="1:20" s="48" customFormat="1" x14ac:dyDescent="0.15">
      <c r="A194" s="48">
        <v>30001</v>
      </c>
      <c r="B194" s="48">
        <v>0</v>
      </c>
      <c r="C194" s="48">
        <v>44</v>
      </c>
      <c r="D194" s="48" t="s">
        <v>896</v>
      </c>
      <c r="E194" s="49">
        <v>1000</v>
      </c>
      <c r="F194" s="83">
        <v>0</v>
      </c>
      <c r="G194" s="48" t="s">
        <v>284</v>
      </c>
      <c r="H194" s="48" t="s">
        <v>318</v>
      </c>
      <c r="I194" s="48" t="s">
        <v>437</v>
      </c>
      <c r="J194" s="48">
        <v>0</v>
      </c>
      <c r="K194" s="48" t="s">
        <v>521</v>
      </c>
      <c r="L194" s="48" t="s">
        <v>285</v>
      </c>
      <c r="M194" s="83">
        <v>8</v>
      </c>
      <c r="N194" s="80" t="s">
        <v>568</v>
      </c>
      <c r="O194" s="80" t="s">
        <v>592</v>
      </c>
      <c r="P194" s="48">
        <f t="shared" si="16"/>
        <v>4900030001</v>
      </c>
      <c r="Q194" s="48">
        <f t="shared" ref="Q194:Q200" si="17">4910000000+A194</f>
        <v>4910030001</v>
      </c>
      <c r="R194" s="48">
        <f>IFERROR(VLOOKUP($D194,Sheet1!$A:$B,MATCH(Sheet1!$B$1,Sheet1!$1:$1,0),FALSE),0)</f>
        <v>10179</v>
      </c>
      <c r="S194" s="48" t="s">
        <v>679</v>
      </c>
      <c r="T194" s="48">
        <v>0</v>
      </c>
    </row>
    <row r="195" spans="1:20" s="48" customFormat="1" x14ac:dyDescent="0.15">
      <c r="A195" s="48">
        <v>30002</v>
      </c>
      <c r="B195" s="48">
        <v>0</v>
      </c>
      <c r="C195" s="48">
        <v>44</v>
      </c>
      <c r="D195" s="48" t="s">
        <v>896</v>
      </c>
      <c r="E195" s="49">
        <v>2000</v>
      </c>
      <c r="F195" s="83">
        <v>0</v>
      </c>
      <c r="G195" s="48" t="s">
        <v>284</v>
      </c>
      <c r="H195" s="48" t="s">
        <v>318</v>
      </c>
      <c r="I195" s="48" t="s">
        <v>437</v>
      </c>
      <c r="J195" s="48">
        <v>0</v>
      </c>
      <c r="K195" s="48" t="s">
        <v>350</v>
      </c>
      <c r="L195" s="48" t="s">
        <v>285</v>
      </c>
      <c r="M195" s="83">
        <v>8</v>
      </c>
      <c r="N195" s="80" t="s">
        <v>568</v>
      </c>
      <c r="O195" s="80" t="s">
        <v>592</v>
      </c>
      <c r="P195" s="48">
        <f t="shared" si="16"/>
        <v>4900030002</v>
      </c>
      <c r="Q195" s="48">
        <f t="shared" si="17"/>
        <v>4910030002</v>
      </c>
      <c r="R195" s="48">
        <f>IFERROR(VLOOKUP($D195,Sheet1!$A:$B,MATCH(Sheet1!$B$1,Sheet1!$1:$1,0),FALSE),0)</f>
        <v>10179</v>
      </c>
      <c r="S195" s="48" t="s">
        <v>679</v>
      </c>
      <c r="T195" s="48">
        <v>0</v>
      </c>
    </row>
    <row r="196" spans="1:20" s="48" customFormat="1" x14ac:dyDescent="0.15">
      <c r="A196" s="48">
        <v>30003</v>
      </c>
      <c r="B196" s="48">
        <v>0</v>
      </c>
      <c r="C196" s="48">
        <v>44</v>
      </c>
      <c r="D196" s="48" t="s">
        <v>896</v>
      </c>
      <c r="E196" s="49">
        <v>3000</v>
      </c>
      <c r="F196" s="83">
        <v>0</v>
      </c>
      <c r="G196" s="48" t="s">
        <v>284</v>
      </c>
      <c r="H196" s="48" t="s">
        <v>318</v>
      </c>
      <c r="I196" s="48" t="s">
        <v>437</v>
      </c>
      <c r="J196" s="48">
        <v>0</v>
      </c>
      <c r="K196" s="48" t="s">
        <v>351</v>
      </c>
      <c r="L196" s="48" t="s">
        <v>285</v>
      </c>
      <c r="M196" s="83">
        <v>8</v>
      </c>
      <c r="N196" s="80" t="s">
        <v>568</v>
      </c>
      <c r="O196" s="80" t="s">
        <v>592</v>
      </c>
      <c r="P196" s="48">
        <f t="shared" si="16"/>
        <v>4900030003</v>
      </c>
      <c r="Q196" s="48">
        <f t="shared" si="17"/>
        <v>4910030003</v>
      </c>
      <c r="R196" s="48">
        <f>IFERROR(VLOOKUP($D196,Sheet1!$A:$B,MATCH(Sheet1!$B$1,Sheet1!$1:$1,0),FALSE),0)</f>
        <v>10179</v>
      </c>
      <c r="S196" s="48" t="s">
        <v>679</v>
      </c>
      <c r="T196" s="48">
        <v>0</v>
      </c>
    </row>
    <row r="197" spans="1:20" s="48" customFormat="1" x14ac:dyDescent="0.15">
      <c r="A197" s="48">
        <v>30004</v>
      </c>
      <c r="B197" s="48">
        <v>0</v>
      </c>
      <c r="C197" s="48">
        <v>44</v>
      </c>
      <c r="D197" s="48" t="s">
        <v>896</v>
      </c>
      <c r="E197" s="49">
        <v>5000</v>
      </c>
      <c r="F197" s="83">
        <v>0</v>
      </c>
      <c r="G197" s="48" t="s">
        <v>284</v>
      </c>
      <c r="H197" s="48" t="s">
        <v>318</v>
      </c>
      <c r="I197" s="48" t="s">
        <v>437</v>
      </c>
      <c r="J197" s="48">
        <v>0</v>
      </c>
      <c r="K197" s="48" t="s">
        <v>352</v>
      </c>
      <c r="L197" s="48" t="s">
        <v>285</v>
      </c>
      <c r="M197" s="83">
        <v>8</v>
      </c>
      <c r="N197" s="80" t="s">
        <v>568</v>
      </c>
      <c r="O197" s="80" t="s">
        <v>592</v>
      </c>
      <c r="P197" s="48">
        <f t="shared" si="16"/>
        <v>4900030004</v>
      </c>
      <c r="Q197" s="48">
        <f t="shared" si="17"/>
        <v>4910030004</v>
      </c>
      <c r="R197" s="48">
        <f>IFERROR(VLOOKUP($D197,Sheet1!$A:$B,MATCH(Sheet1!$B$1,Sheet1!$1:$1,0),FALSE),0)</f>
        <v>10179</v>
      </c>
      <c r="S197" s="48" t="s">
        <v>679</v>
      </c>
      <c r="T197" s="48">
        <v>0</v>
      </c>
    </row>
    <row r="198" spans="1:20" s="48" customFormat="1" x14ac:dyDescent="0.15">
      <c r="A198" s="48">
        <v>30005</v>
      </c>
      <c r="B198" s="48">
        <v>0</v>
      </c>
      <c r="C198" s="48">
        <v>44</v>
      </c>
      <c r="D198" s="48" t="s">
        <v>896</v>
      </c>
      <c r="E198" s="49">
        <v>10000</v>
      </c>
      <c r="F198" s="83">
        <v>0</v>
      </c>
      <c r="G198" s="48" t="s">
        <v>284</v>
      </c>
      <c r="H198" s="48" t="s">
        <v>318</v>
      </c>
      <c r="I198" s="48" t="s">
        <v>437</v>
      </c>
      <c r="J198" s="48">
        <v>0</v>
      </c>
      <c r="K198" s="48" t="s">
        <v>353</v>
      </c>
      <c r="L198" s="48" t="s">
        <v>285</v>
      </c>
      <c r="M198" s="83">
        <v>8</v>
      </c>
      <c r="N198" s="80" t="s">
        <v>568</v>
      </c>
      <c r="O198" s="80" t="s">
        <v>592</v>
      </c>
      <c r="P198" s="48">
        <f t="shared" si="16"/>
        <v>4900030005</v>
      </c>
      <c r="Q198" s="48">
        <f t="shared" si="17"/>
        <v>4910030005</v>
      </c>
      <c r="R198" s="48">
        <f>IFERROR(VLOOKUP($D198,Sheet1!$A:$B,MATCH(Sheet1!$B$1,Sheet1!$1:$1,0),FALSE),0)</f>
        <v>10179</v>
      </c>
      <c r="S198" s="48" t="s">
        <v>679</v>
      </c>
      <c r="T198" s="48">
        <v>0</v>
      </c>
    </row>
    <row r="199" spans="1:20" s="48" customFormat="1" x14ac:dyDescent="0.15">
      <c r="A199" s="48">
        <v>30006</v>
      </c>
      <c r="B199" s="48">
        <v>0</v>
      </c>
      <c r="C199" s="48">
        <v>44</v>
      </c>
      <c r="D199" s="48" t="s">
        <v>896</v>
      </c>
      <c r="E199" s="49">
        <v>15000</v>
      </c>
      <c r="F199" s="83">
        <v>0</v>
      </c>
      <c r="G199" s="48" t="s">
        <v>284</v>
      </c>
      <c r="H199" s="48" t="s">
        <v>318</v>
      </c>
      <c r="I199" s="48" t="s">
        <v>437</v>
      </c>
      <c r="J199" s="48">
        <v>0</v>
      </c>
      <c r="K199" s="48" t="s">
        <v>354</v>
      </c>
      <c r="L199" s="48" t="s">
        <v>285</v>
      </c>
      <c r="M199" s="83">
        <v>8</v>
      </c>
      <c r="N199" s="80" t="s">
        <v>568</v>
      </c>
      <c r="O199" s="80" t="s">
        <v>592</v>
      </c>
      <c r="P199" s="48">
        <f t="shared" si="16"/>
        <v>4900030006</v>
      </c>
      <c r="Q199" s="48">
        <f t="shared" si="17"/>
        <v>4910030006</v>
      </c>
      <c r="R199" s="48">
        <f>IFERROR(VLOOKUP($D199,Sheet1!$A:$B,MATCH(Sheet1!$B$1,Sheet1!$1:$1,0),FALSE),0)</f>
        <v>10179</v>
      </c>
      <c r="S199" s="48" t="s">
        <v>679</v>
      </c>
      <c r="T199" s="48">
        <v>0</v>
      </c>
    </row>
    <row r="200" spans="1:20" s="48" customFormat="1" x14ac:dyDescent="0.15">
      <c r="A200" s="48">
        <v>30007</v>
      </c>
      <c r="B200" s="48">
        <v>0</v>
      </c>
      <c r="C200" s="48">
        <v>44</v>
      </c>
      <c r="D200" s="48" t="s">
        <v>896</v>
      </c>
      <c r="E200" s="49">
        <v>20000</v>
      </c>
      <c r="F200" s="83">
        <v>0</v>
      </c>
      <c r="G200" s="48" t="s">
        <v>284</v>
      </c>
      <c r="H200" s="48" t="s">
        <v>318</v>
      </c>
      <c r="I200" s="48" t="s">
        <v>437</v>
      </c>
      <c r="J200" s="48">
        <v>0</v>
      </c>
      <c r="K200" s="48" t="s">
        <v>355</v>
      </c>
      <c r="L200" s="48" t="s">
        <v>285</v>
      </c>
      <c r="M200" s="83">
        <v>8</v>
      </c>
      <c r="N200" s="80" t="s">
        <v>568</v>
      </c>
      <c r="O200" s="80" t="s">
        <v>592</v>
      </c>
      <c r="P200" s="48">
        <f t="shared" si="16"/>
        <v>4900030007</v>
      </c>
      <c r="Q200" s="48">
        <f t="shared" si="17"/>
        <v>4910030007</v>
      </c>
      <c r="R200" s="48">
        <f>IFERROR(VLOOKUP($D200,Sheet1!$A:$B,MATCH(Sheet1!$B$1,Sheet1!$1:$1,0),FALSE),0)</f>
        <v>10179</v>
      </c>
      <c r="S200" s="48" t="s">
        <v>679</v>
      </c>
      <c r="T200" s="48">
        <v>0</v>
      </c>
    </row>
    <row r="201" spans="1:20" s="48" customFormat="1" x14ac:dyDescent="0.15">
      <c r="A201" s="48">
        <v>31001</v>
      </c>
      <c r="B201" s="48">
        <v>0</v>
      </c>
      <c r="C201" s="48">
        <v>29</v>
      </c>
      <c r="D201" s="48" t="s">
        <v>790</v>
      </c>
      <c r="E201" s="49">
        <v>7</v>
      </c>
      <c r="F201" s="83">
        <v>0</v>
      </c>
      <c r="G201" s="48" t="s">
        <v>284</v>
      </c>
      <c r="H201" s="48" t="s">
        <v>318</v>
      </c>
      <c r="I201" s="48" t="s">
        <v>437</v>
      </c>
      <c r="J201" s="48">
        <v>0</v>
      </c>
      <c r="K201" s="48" t="s">
        <v>307</v>
      </c>
      <c r="L201" s="48" t="s">
        <v>286</v>
      </c>
      <c r="M201" s="83">
        <v>8</v>
      </c>
      <c r="N201" s="80" t="s">
        <v>575</v>
      </c>
      <c r="O201" s="80" t="s">
        <v>575</v>
      </c>
      <c r="P201" s="48">
        <f t="shared" si="16"/>
        <v>4900031001</v>
      </c>
      <c r="Q201" s="48">
        <v>0</v>
      </c>
      <c r="R201" s="48">
        <f>IFERROR(VLOOKUP($D201,Sheet1!$A:$B,MATCH(Sheet1!$B$1,Sheet1!$1:$1,0),FALSE),0)</f>
        <v>10073</v>
      </c>
      <c r="S201" s="48" t="s">
        <v>679</v>
      </c>
      <c r="T201" s="48">
        <v>0</v>
      </c>
    </row>
    <row r="202" spans="1:20" s="48" customFormat="1" x14ac:dyDescent="0.15">
      <c r="A202" s="48">
        <v>31002</v>
      </c>
      <c r="B202" s="48">
        <v>0</v>
      </c>
      <c r="C202" s="48">
        <v>29</v>
      </c>
      <c r="D202" s="48" t="s">
        <v>896</v>
      </c>
      <c r="E202" s="49">
        <v>7</v>
      </c>
      <c r="F202" s="83">
        <v>0</v>
      </c>
      <c r="G202" s="48" t="s">
        <v>284</v>
      </c>
      <c r="H202" s="48" t="s">
        <v>318</v>
      </c>
      <c r="I202" s="48" t="s">
        <v>437</v>
      </c>
      <c r="J202" s="48">
        <v>0</v>
      </c>
      <c r="K202" s="48" t="s">
        <v>432</v>
      </c>
      <c r="L202" s="48" t="s">
        <v>358</v>
      </c>
      <c r="M202" s="83">
        <v>8</v>
      </c>
      <c r="N202" s="80" t="s">
        <v>568</v>
      </c>
      <c r="O202" s="80" t="s">
        <v>592</v>
      </c>
      <c r="P202" s="48">
        <f t="shared" ref="P202" si="18">4900000000+A202</f>
        <v>4900031002</v>
      </c>
      <c r="Q202" s="48">
        <v>0</v>
      </c>
      <c r="R202" s="48">
        <f>IFERROR(VLOOKUP($D202,Sheet1!$A:$B,MATCH(Sheet1!$B$1,Sheet1!$1:$1,0),FALSE),0)</f>
        <v>10179</v>
      </c>
      <c r="S202" s="48" t="s">
        <v>679</v>
      </c>
      <c r="T202" s="48">
        <v>0</v>
      </c>
    </row>
    <row r="203" spans="1:20" s="48" customFormat="1" x14ac:dyDescent="0.15">
      <c r="A203" s="48">
        <v>32001</v>
      </c>
      <c r="B203" s="48">
        <v>0</v>
      </c>
      <c r="C203" s="48">
        <v>30</v>
      </c>
      <c r="D203" s="48" t="s">
        <v>896</v>
      </c>
      <c r="E203" s="49">
        <v>800</v>
      </c>
      <c r="F203" s="83">
        <v>400</v>
      </c>
      <c r="G203" s="48" t="s">
        <v>284</v>
      </c>
      <c r="H203" s="48" t="s">
        <v>318</v>
      </c>
      <c r="I203" s="48" t="s">
        <v>437</v>
      </c>
      <c r="J203" s="48">
        <v>0</v>
      </c>
      <c r="K203" s="48" t="s">
        <v>632</v>
      </c>
      <c r="L203" s="48" t="s">
        <v>287</v>
      </c>
      <c r="M203" s="83">
        <v>8</v>
      </c>
      <c r="N203" s="80" t="s">
        <v>568</v>
      </c>
      <c r="O203" s="80" t="s">
        <v>592</v>
      </c>
      <c r="P203" s="48">
        <v>0</v>
      </c>
      <c r="Q203" s="48">
        <v>0</v>
      </c>
      <c r="R203" s="48">
        <f>IFERROR(VLOOKUP($D203,Sheet1!$A:$B,MATCH(Sheet1!$B$1,Sheet1!$1:$1,0),FALSE),0)</f>
        <v>10179</v>
      </c>
      <c r="S203" s="48" t="s">
        <v>679</v>
      </c>
      <c r="T203" s="122">
        <v>1</v>
      </c>
    </row>
    <row r="204" spans="1:20" s="48" customFormat="1" x14ac:dyDescent="0.15">
      <c r="A204" s="48">
        <v>32002</v>
      </c>
      <c r="B204" s="48">
        <v>0</v>
      </c>
      <c r="C204" s="48">
        <v>30</v>
      </c>
      <c r="D204" s="48" t="s">
        <v>896</v>
      </c>
      <c r="E204" s="49">
        <v>1000</v>
      </c>
      <c r="F204" s="83">
        <v>500</v>
      </c>
      <c r="G204" s="48" t="s">
        <v>284</v>
      </c>
      <c r="H204" s="48" t="s">
        <v>318</v>
      </c>
      <c r="I204" s="48" t="s">
        <v>437</v>
      </c>
      <c r="J204" s="48">
        <v>0</v>
      </c>
      <c r="K204" s="48" t="s">
        <v>303</v>
      </c>
      <c r="L204" s="48" t="s">
        <v>288</v>
      </c>
      <c r="M204" s="83">
        <v>8</v>
      </c>
      <c r="N204" s="80" t="s">
        <v>568</v>
      </c>
      <c r="O204" s="80" t="s">
        <v>592</v>
      </c>
      <c r="P204" s="48">
        <v>0</v>
      </c>
      <c r="Q204" s="48">
        <v>0</v>
      </c>
      <c r="R204" s="48">
        <f>IFERROR(VLOOKUP($D204,Sheet1!$A:$B,MATCH(Sheet1!$B$1,Sheet1!$1:$1,0),FALSE),0)</f>
        <v>10179</v>
      </c>
      <c r="S204" s="48" t="s">
        <v>679</v>
      </c>
      <c r="T204" s="122">
        <v>1</v>
      </c>
    </row>
    <row r="205" spans="1:20" s="48" customFormat="1" x14ac:dyDescent="0.15">
      <c r="A205" s="48">
        <v>32003</v>
      </c>
      <c r="B205" s="48">
        <v>0</v>
      </c>
      <c r="C205" s="48">
        <v>30</v>
      </c>
      <c r="D205" s="48" t="s">
        <v>896</v>
      </c>
      <c r="E205" s="49">
        <v>2000</v>
      </c>
      <c r="F205" s="83">
        <v>1000</v>
      </c>
      <c r="G205" s="48" t="s">
        <v>284</v>
      </c>
      <c r="H205" s="48" t="s">
        <v>318</v>
      </c>
      <c r="I205" s="48" t="s">
        <v>437</v>
      </c>
      <c r="J205" s="48">
        <v>0</v>
      </c>
      <c r="K205" s="48" t="s">
        <v>304</v>
      </c>
      <c r="L205" s="48" t="s">
        <v>289</v>
      </c>
      <c r="M205" s="83">
        <v>8</v>
      </c>
      <c r="N205" s="80" t="s">
        <v>568</v>
      </c>
      <c r="O205" s="80" t="s">
        <v>592</v>
      </c>
      <c r="P205" s="48">
        <v>0</v>
      </c>
      <c r="Q205" s="48">
        <v>0</v>
      </c>
      <c r="R205" s="48">
        <f>IFERROR(VLOOKUP($D205,Sheet1!$A:$B,MATCH(Sheet1!$B$1,Sheet1!$1:$1,0),FALSE),0)</f>
        <v>10179</v>
      </c>
      <c r="S205" s="48" t="s">
        <v>679</v>
      </c>
      <c r="T205" s="122">
        <v>1</v>
      </c>
    </row>
    <row r="206" spans="1:20" s="48" customFormat="1" x14ac:dyDescent="0.15">
      <c r="A206" s="48">
        <v>32004</v>
      </c>
      <c r="B206" s="48">
        <v>0</v>
      </c>
      <c r="C206" s="48">
        <v>30</v>
      </c>
      <c r="D206" s="48" t="s">
        <v>896</v>
      </c>
      <c r="E206" s="49">
        <v>2000</v>
      </c>
      <c r="F206" s="83">
        <v>1000</v>
      </c>
      <c r="G206" s="48" t="s">
        <v>284</v>
      </c>
      <c r="H206" s="48" t="s">
        <v>318</v>
      </c>
      <c r="I206" s="48" t="s">
        <v>437</v>
      </c>
      <c r="J206" s="48">
        <v>0</v>
      </c>
      <c r="K206" s="48" t="s">
        <v>305</v>
      </c>
      <c r="L206" s="48" t="s">
        <v>290</v>
      </c>
      <c r="M206" s="83">
        <v>8</v>
      </c>
      <c r="N206" s="80" t="s">
        <v>568</v>
      </c>
      <c r="O206" s="80" t="s">
        <v>592</v>
      </c>
      <c r="P206" s="48">
        <v>0</v>
      </c>
      <c r="Q206" s="48">
        <v>0</v>
      </c>
      <c r="R206" s="48">
        <f>IFERROR(VLOOKUP($D206,Sheet1!$A:$B,MATCH(Sheet1!$B$1,Sheet1!$1:$1,0),FALSE),0)</f>
        <v>10179</v>
      </c>
      <c r="S206" s="48" t="s">
        <v>679</v>
      </c>
      <c r="T206" s="122">
        <v>1</v>
      </c>
    </row>
    <row r="207" spans="1:20" s="48" customFormat="1" x14ac:dyDescent="0.15">
      <c r="A207" s="48">
        <v>32005</v>
      </c>
      <c r="B207" s="48">
        <v>0</v>
      </c>
      <c r="C207" s="48">
        <v>30</v>
      </c>
      <c r="D207" s="48" t="s">
        <v>896</v>
      </c>
      <c r="E207" s="49">
        <v>4000</v>
      </c>
      <c r="F207" s="83">
        <v>2000</v>
      </c>
      <c r="G207" s="48" t="s">
        <v>284</v>
      </c>
      <c r="H207" s="48" t="s">
        <v>318</v>
      </c>
      <c r="I207" s="48" t="s">
        <v>437</v>
      </c>
      <c r="J207" s="48">
        <v>0</v>
      </c>
      <c r="K207" s="48" t="s">
        <v>306</v>
      </c>
      <c r="L207" s="48" t="s">
        <v>291</v>
      </c>
      <c r="M207" s="83">
        <v>8</v>
      </c>
      <c r="N207" s="80" t="s">
        <v>568</v>
      </c>
      <c r="O207" s="80" t="s">
        <v>592</v>
      </c>
      <c r="P207" s="48">
        <v>0</v>
      </c>
      <c r="Q207" s="48">
        <v>0</v>
      </c>
      <c r="R207" s="48">
        <f>IFERROR(VLOOKUP($D207,Sheet1!$A:$B,MATCH(Sheet1!$B$1,Sheet1!$1:$1,0),FALSE),0)</f>
        <v>10179</v>
      </c>
      <c r="S207" s="48" t="s">
        <v>679</v>
      </c>
      <c r="T207" s="122">
        <v>1</v>
      </c>
    </row>
    <row r="208" spans="1:20" s="48" customFormat="1" x14ac:dyDescent="0.15">
      <c r="A208" s="48">
        <v>32006</v>
      </c>
      <c r="B208" s="48">
        <v>0</v>
      </c>
      <c r="C208" s="48">
        <v>30</v>
      </c>
      <c r="D208" s="48" t="s">
        <v>896</v>
      </c>
      <c r="E208" s="49">
        <v>4000</v>
      </c>
      <c r="F208" s="83">
        <v>2000</v>
      </c>
      <c r="G208" s="48" t="s">
        <v>284</v>
      </c>
      <c r="H208" s="48" t="s">
        <v>318</v>
      </c>
      <c r="I208" s="48" t="s">
        <v>437</v>
      </c>
      <c r="J208" s="48">
        <v>0</v>
      </c>
      <c r="K208" s="48" t="s">
        <v>356</v>
      </c>
      <c r="L208" s="48" t="s">
        <v>292</v>
      </c>
      <c r="M208" s="83">
        <v>8</v>
      </c>
      <c r="N208" s="80" t="s">
        <v>568</v>
      </c>
      <c r="O208" s="80" t="s">
        <v>592</v>
      </c>
      <c r="P208" s="48">
        <v>0</v>
      </c>
      <c r="Q208" s="48">
        <v>0</v>
      </c>
      <c r="R208" s="48">
        <f>IFERROR(VLOOKUP($D208,Sheet1!$A:$B,MATCH(Sheet1!$B$1,Sheet1!$1:$1,0),FALSE),0)</f>
        <v>10179</v>
      </c>
      <c r="S208" s="48" t="s">
        <v>679</v>
      </c>
      <c r="T208" s="122">
        <v>1</v>
      </c>
    </row>
    <row r="209" spans="1:20" s="48" customFormat="1" x14ac:dyDescent="0.15">
      <c r="A209" s="48">
        <v>32007</v>
      </c>
      <c r="B209" s="48">
        <v>0</v>
      </c>
      <c r="C209" s="48">
        <v>30</v>
      </c>
      <c r="D209" s="48" t="s">
        <v>896</v>
      </c>
      <c r="E209" s="49">
        <v>4000</v>
      </c>
      <c r="F209" s="83">
        <v>2000</v>
      </c>
      <c r="G209" s="48" t="s">
        <v>284</v>
      </c>
      <c r="H209" s="48" t="s">
        <v>318</v>
      </c>
      <c r="I209" s="48" t="s">
        <v>437</v>
      </c>
      <c r="J209" s="48">
        <v>0</v>
      </c>
      <c r="K209" s="48" t="s">
        <v>357</v>
      </c>
      <c r="L209" s="48" t="s">
        <v>293</v>
      </c>
      <c r="M209" s="83">
        <v>8</v>
      </c>
      <c r="N209" s="80" t="s">
        <v>568</v>
      </c>
      <c r="O209" s="80" t="s">
        <v>592</v>
      </c>
      <c r="P209" s="48">
        <v>0</v>
      </c>
      <c r="Q209" s="48">
        <v>0</v>
      </c>
      <c r="R209" s="48">
        <f>IFERROR(VLOOKUP($D209,Sheet1!$A:$B,MATCH(Sheet1!$B$1,Sheet1!$1:$1,0),FALSE),0)</f>
        <v>10179</v>
      </c>
      <c r="S209" s="48" t="s">
        <v>679</v>
      </c>
      <c r="T209" s="122">
        <v>1</v>
      </c>
    </row>
    <row r="210" spans="1:20" s="48" customFormat="1" x14ac:dyDescent="0.15">
      <c r="A210" s="48">
        <v>33001</v>
      </c>
      <c r="B210" s="48">
        <v>0</v>
      </c>
      <c r="C210" s="48">
        <v>45</v>
      </c>
      <c r="D210" s="48" t="s">
        <v>896</v>
      </c>
      <c r="E210" s="49">
        <v>100507</v>
      </c>
      <c r="F210" s="83">
        <v>0</v>
      </c>
      <c r="G210" s="48" t="s">
        <v>284</v>
      </c>
      <c r="H210" s="48" t="s">
        <v>318</v>
      </c>
      <c r="I210" s="48" t="s">
        <v>437</v>
      </c>
      <c r="J210" s="48">
        <v>-2</v>
      </c>
      <c r="K210" s="48" t="s">
        <v>519</v>
      </c>
      <c r="L210" s="48" t="s">
        <v>363</v>
      </c>
      <c r="M210" s="83">
        <v>8</v>
      </c>
      <c r="N210" s="80" t="s">
        <v>568</v>
      </c>
      <c r="O210" s="80" t="s">
        <v>592</v>
      </c>
      <c r="P210" s="48">
        <f t="shared" ref="P210" si="19">4900000000+A210</f>
        <v>4900033001</v>
      </c>
      <c r="Q210" s="48">
        <v>0</v>
      </c>
      <c r="R210" s="48">
        <f>IFERROR(VLOOKUP($D210,Sheet1!$A:$B,MATCH(Sheet1!$B$1,Sheet1!$1:$1,0),FALSE),0)</f>
        <v>10179</v>
      </c>
      <c r="S210" s="48" t="s">
        <v>679</v>
      </c>
      <c r="T210" s="48">
        <v>0</v>
      </c>
    </row>
    <row r="211" spans="1:20" s="48" customFormat="1" x14ac:dyDescent="0.15">
      <c r="A211" s="48">
        <v>33002</v>
      </c>
      <c r="B211" s="48">
        <v>0</v>
      </c>
      <c r="C211" s="48">
        <v>45</v>
      </c>
      <c r="D211" s="48" t="s">
        <v>896</v>
      </c>
      <c r="E211" s="49">
        <v>101007</v>
      </c>
      <c r="F211" s="83">
        <v>0</v>
      </c>
      <c r="G211" s="48" t="s">
        <v>284</v>
      </c>
      <c r="H211" s="48" t="s">
        <v>318</v>
      </c>
      <c r="I211" s="48" t="s">
        <v>437</v>
      </c>
      <c r="J211" s="48">
        <v>-2</v>
      </c>
      <c r="K211" s="48" t="s">
        <v>359</v>
      </c>
      <c r="L211" s="48" t="s">
        <v>364</v>
      </c>
      <c r="M211" s="83">
        <v>8</v>
      </c>
      <c r="N211" s="80" t="s">
        <v>568</v>
      </c>
      <c r="O211" s="80" t="s">
        <v>592</v>
      </c>
      <c r="P211" s="48">
        <f t="shared" ref="P211:P215" si="20">4900000000+A211</f>
        <v>4900033002</v>
      </c>
      <c r="Q211" s="48">
        <v>0</v>
      </c>
      <c r="R211" s="48">
        <f>IFERROR(VLOOKUP($D211,Sheet1!$A:$B,MATCH(Sheet1!$B$1,Sheet1!$1:$1,0),FALSE),0)</f>
        <v>10179</v>
      </c>
      <c r="S211" s="48" t="s">
        <v>679</v>
      </c>
      <c r="T211" s="48">
        <v>0</v>
      </c>
    </row>
    <row r="212" spans="1:20" s="48" customFormat="1" x14ac:dyDescent="0.15">
      <c r="A212" s="48">
        <v>33003</v>
      </c>
      <c r="B212" s="48">
        <v>0</v>
      </c>
      <c r="C212" s="48">
        <v>45</v>
      </c>
      <c r="D212" s="48" t="s">
        <v>896</v>
      </c>
      <c r="E212" s="49">
        <v>101507</v>
      </c>
      <c r="F212" s="83">
        <v>0</v>
      </c>
      <c r="G212" s="48" t="s">
        <v>284</v>
      </c>
      <c r="H212" s="48" t="s">
        <v>318</v>
      </c>
      <c r="I212" s="48" t="s">
        <v>437</v>
      </c>
      <c r="J212" s="48">
        <v>-2</v>
      </c>
      <c r="K212" s="48" t="s">
        <v>360</v>
      </c>
      <c r="L212" s="48" t="s">
        <v>365</v>
      </c>
      <c r="M212" s="83">
        <v>8</v>
      </c>
      <c r="N212" s="80" t="s">
        <v>568</v>
      </c>
      <c r="O212" s="80" t="s">
        <v>592</v>
      </c>
      <c r="P212" s="48">
        <f t="shared" si="20"/>
        <v>4900033003</v>
      </c>
      <c r="Q212" s="48">
        <v>0</v>
      </c>
      <c r="R212" s="48">
        <f>IFERROR(VLOOKUP($D212,Sheet1!$A:$B,MATCH(Sheet1!$B$1,Sheet1!$1:$1,0),FALSE),0)</f>
        <v>10179</v>
      </c>
      <c r="S212" s="48" t="s">
        <v>679</v>
      </c>
      <c r="T212" s="48">
        <v>0</v>
      </c>
    </row>
    <row r="213" spans="1:20" s="48" customFormat="1" x14ac:dyDescent="0.15">
      <c r="A213" s="48">
        <v>33004</v>
      </c>
      <c r="B213" s="48">
        <v>0</v>
      </c>
      <c r="C213" s="48">
        <v>45</v>
      </c>
      <c r="D213" s="48" t="s">
        <v>896</v>
      </c>
      <c r="E213" s="49">
        <v>700103</v>
      </c>
      <c r="F213" s="83">
        <v>0</v>
      </c>
      <c r="G213" s="48" t="s">
        <v>284</v>
      </c>
      <c r="H213" s="48" t="s">
        <v>318</v>
      </c>
      <c r="I213" s="48" t="s">
        <v>437</v>
      </c>
      <c r="J213" s="48">
        <v>-2</v>
      </c>
      <c r="K213" s="48" t="s">
        <v>393</v>
      </c>
      <c r="L213" s="48" t="s">
        <v>390</v>
      </c>
      <c r="M213" s="83">
        <v>8</v>
      </c>
      <c r="N213" s="80" t="s">
        <v>568</v>
      </c>
      <c r="O213" s="80" t="s">
        <v>592</v>
      </c>
      <c r="P213" s="48">
        <f t="shared" si="20"/>
        <v>4900033004</v>
      </c>
      <c r="Q213" s="48">
        <v>0</v>
      </c>
      <c r="R213" s="48">
        <f>IFERROR(VLOOKUP($D213,Sheet1!$A:$B,MATCH(Sheet1!$B$1,Sheet1!$1:$1,0),FALSE),0)</f>
        <v>10179</v>
      </c>
      <c r="S213" s="48" t="s">
        <v>679</v>
      </c>
      <c r="T213" s="48">
        <v>0</v>
      </c>
    </row>
    <row r="214" spans="1:20" s="48" customFormat="1" x14ac:dyDescent="0.15">
      <c r="A214" s="48">
        <v>33005</v>
      </c>
      <c r="B214" s="48">
        <v>0</v>
      </c>
      <c r="C214" s="48">
        <v>45</v>
      </c>
      <c r="D214" s="48" t="s">
        <v>896</v>
      </c>
      <c r="E214" s="49">
        <v>700203</v>
      </c>
      <c r="F214" s="83">
        <v>0</v>
      </c>
      <c r="G214" s="48" t="s">
        <v>284</v>
      </c>
      <c r="H214" s="48" t="s">
        <v>318</v>
      </c>
      <c r="I214" s="48" t="s">
        <v>437</v>
      </c>
      <c r="J214" s="48">
        <v>-2</v>
      </c>
      <c r="K214" s="48" t="s">
        <v>506</v>
      </c>
      <c r="L214" s="48" t="s">
        <v>391</v>
      </c>
      <c r="M214" s="83">
        <v>8</v>
      </c>
      <c r="N214" s="80" t="s">
        <v>568</v>
      </c>
      <c r="O214" s="80" t="s">
        <v>592</v>
      </c>
      <c r="P214" s="48">
        <f t="shared" si="20"/>
        <v>4900033005</v>
      </c>
      <c r="Q214" s="48">
        <v>0</v>
      </c>
      <c r="R214" s="48">
        <f>IFERROR(VLOOKUP($D214,Sheet1!$A:$B,MATCH(Sheet1!$B$1,Sheet1!$1:$1,0),FALSE),0)</f>
        <v>10179</v>
      </c>
      <c r="S214" s="48" t="s">
        <v>679</v>
      </c>
      <c r="T214" s="48">
        <v>0</v>
      </c>
    </row>
    <row r="215" spans="1:20" s="48" customFormat="1" x14ac:dyDescent="0.15">
      <c r="A215" s="48">
        <v>33006</v>
      </c>
      <c r="B215" s="48">
        <v>0</v>
      </c>
      <c r="C215" s="48">
        <v>45</v>
      </c>
      <c r="D215" s="48" t="s">
        <v>896</v>
      </c>
      <c r="E215" s="49">
        <v>700303</v>
      </c>
      <c r="F215" s="83">
        <v>0</v>
      </c>
      <c r="G215" s="48" t="s">
        <v>284</v>
      </c>
      <c r="H215" s="48" t="s">
        <v>318</v>
      </c>
      <c r="I215" s="48" t="s">
        <v>437</v>
      </c>
      <c r="J215" s="48">
        <v>-2</v>
      </c>
      <c r="K215" s="48" t="s">
        <v>507</v>
      </c>
      <c r="L215" s="48" t="s">
        <v>392</v>
      </c>
      <c r="M215" s="83">
        <v>8</v>
      </c>
      <c r="N215" s="80" t="s">
        <v>568</v>
      </c>
      <c r="O215" s="80" t="s">
        <v>592</v>
      </c>
      <c r="P215" s="48">
        <f t="shared" si="20"/>
        <v>4900033006</v>
      </c>
      <c r="Q215" s="48">
        <v>0</v>
      </c>
      <c r="R215" s="48">
        <f>IFERROR(VLOOKUP($D215,Sheet1!$A:$B,MATCH(Sheet1!$B$1,Sheet1!$1:$1,0),FALSE),0)</f>
        <v>10179</v>
      </c>
      <c r="S215" s="48" t="s">
        <v>679</v>
      </c>
      <c r="T215" s="48">
        <v>0</v>
      </c>
    </row>
    <row r="216" spans="1:20" s="48" customFormat="1" x14ac:dyDescent="0.15">
      <c r="A216" s="48">
        <v>36001</v>
      </c>
      <c r="B216" s="48">
        <v>0</v>
      </c>
      <c r="C216" s="48">
        <v>33</v>
      </c>
      <c r="D216" s="48" t="s">
        <v>896</v>
      </c>
      <c r="E216" s="49">
        <v>2000</v>
      </c>
      <c r="F216" s="83">
        <v>0</v>
      </c>
      <c r="G216" s="48" t="s">
        <v>284</v>
      </c>
      <c r="H216" s="48" t="s">
        <v>318</v>
      </c>
      <c r="I216" s="48" t="s">
        <v>437</v>
      </c>
      <c r="J216" s="48">
        <v>-3</v>
      </c>
      <c r="K216" s="48" t="s">
        <v>371</v>
      </c>
      <c r="L216" s="48" t="s">
        <v>366</v>
      </c>
      <c r="M216" s="83">
        <v>8</v>
      </c>
      <c r="N216" s="80" t="s">
        <v>568</v>
      </c>
      <c r="O216" s="80" t="s">
        <v>592</v>
      </c>
      <c r="P216" s="48">
        <f t="shared" ref="P216" si="21">4900000000+A216</f>
        <v>4900036001</v>
      </c>
      <c r="Q216" s="48">
        <v>0</v>
      </c>
      <c r="R216" s="48">
        <f>IFERROR(VLOOKUP($D216,Sheet1!$A:$B,MATCH(Sheet1!$B$1,Sheet1!$1:$1,0),FALSE),0)</f>
        <v>10179</v>
      </c>
      <c r="S216" s="48" t="s">
        <v>679</v>
      </c>
      <c r="T216" s="48">
        <v>0</v>
      </c>
    </row>
    <row r="217" spans="1:20" s="48" customFormat="1" x14ac:dyDescent="0.15">
      <c r="A217" s="48">
        <v>36002</v>
      </c>
      <c r="B217" s="48">
        <v>0</v>
      </c>
      <c r="C217" s="48">
        <v>33</v>
      </c>
      <c r="D217" s="48" t="s">
        <v>896</v>
      </c>
      <c r="E217" s="49">
        <v>800</v>
      </c>
      <c r="F217" s="83">
        <v>0</v>
      </c>
      <c r="G217" s="48" t="s">
        <v>284</v>
      </c>
      <c r="H217" s="48" t="s">
        <v>318</v>
      </c>
      <c r="I217" s="48" t="s">
        <v>437</v>
      </c>
      <c r="J217" s="48">
        <v>-3</v>
      </c>
      <c r="K217" s="48" t="s">
        <v>372</v>
      </c>
      <c r="L217" s="48" t="s">
        <v>367</v>
      </c>
      <c r="M217" s="83">
        <v>8</v>
      </c>
      <c r="N217" s="80" t="s">
        <v>568</v>
      </c>
      <c r="O217" s="80" t="s">
        <v>592</v>
      </c>
      <c r="P217" s="48">
        <f t="shared" ref="P217:P220" si="22">4900000000+A217</f>
        <v>4900036002</v>
      </c>
      <c r="Q217" s="48">
        <v>0</v>
      </c>
      <c r="R217" s="48">
        <f>IFERROR(VLOOKUP($D217,Sheet1!$A:$B,MATCH(Sheet1!$B$1,Sheet1!$1:$1,0),FALSE),0)</f>
        <v>10179</v>
      </c>
      <c r="S217" s="48" t="s">
        <v>679</v>
      </c>
      <c r="T217" s="48">
        <v>0</v>
      </c>
    </row>
    <row r="218" spans="1:20" s="48" customFormat="1" x14ac:dyDescent="0.15">
      <c r="A218" s="48">
        <v>36003</v>
      </c>
      <c r="B218" s="48">
        <v>0</v>
      </c>
      <c r="C218" s="48">
        <v>33</v>
      </c>
      <c r="D218" s="48" t="s">
        <v>896</v>
      </c>
      <c r="E218" s="49">
        <v>200</v>
      </c>
      <c r="F218" s="83">
        <v>0</v>
      </c>
      <c r="G218" s="48" t="s">
        <v>284</v>
      </c>
      <c r="H218" s="48" t="s">
        <v>318</v>
      </c>
      <c r="I218" s="48" t="s">
        <v>437</v>
      </c>
      <c r="J218" s="48">
        <v>-3</v>
      </c>
      <c r="K218" s="48" t="s">
        <v>373</v>
      </c>
      <c r="L218" s="48" t="s">
        <v>368</v>
      </c>
      <c r="M218" s="83">
        <v>8</v>
      </c>
      <c r="N218" s="80" t="s">
        <v>568</v>
      </c>
      <c r="O218" s="80" t="s">
        <v>592</v>
      </c>
      <c r="P218" s="48">
        <f t="shared" si="22"/>
        <v>4900036003</v>
      </c>
      <c r="Q218" s="48">
        <v>0</v>
      </c>
      <c r="R218" s="48">
        <f>IFERROR(VLOOKUP($D218,Sheet1!$A:$B,MATCH(Sheet1!$B$1,Sheet1!$1:$1,0),FALSE),0)</f>
        <v>10179</v>
      </c>
      <c r="S218" s="48" t="s">
        <v>679</v>
      </c>
      <c r="T218" s="48">
        <v>0</v>
      </c>
    </row>
    <row r="219" spans="1:20" s="48" customFormat="1" x14ac:dyDescent="0.15">
      <c r="A219" s="48">
        <v>36004</v>
      </c>
      <c r="B219" s="48">
        <v>0</v>
      </c>
      <c r="C219" s="48">
        <v>33</v>
      </c>
      <c r="D219" s="48" t="s">
        <v>896</v>
      </c>
      <c r="E219" s="49">
        <v>60</v>
      </c>
      <c r="F219" s="83">
        <v>0</v>
      </c>
      <c r="G219" s="48" t="s">
        <v>284</v>
      </c>
      <c r="H219" s="48" t="s">
        <v>318</v>
      </c>
      <c r="I219" s="48" t="s">
        <v>437</v>
      </c>
      <c r="J219" s="48">
        <v>-3</v>
      </c>
      <c r="K219" s="48" t="s">
        <v>374</v>
      </c>
      <c r="L219" s="48" t="s">
        <v>369</v>
      </c>
      <c r="M219" s="83">
        <v>8</v>
      </c>
      <c r="N219" s="80" t="s">
        <v>568</v>
      </c>
      <c r="O219" s="80" t="s">
        <v>592</v>
      </c>
      <c r="P219" s="48">
        <f t="shared" si="22"/>
        <v>4900036004</v>
      </c>
      <c r="Q219" s="48">
        <v>0</v>
      </c>
      <c r="R219" s="48">
        <f>IFERROR(VLOOKUP($D219,Sheet1!$A:$B,MATCH(Sheet1!$B$1,Sheet1!$1:$1,0),FALSE),0)</f>
        <v>10179</v>
      </c>
      <c r="S219" s="48" t="s">
        <v>679</v>
      </c>
      <c r="T219" s="48">
        <v>0</v>
      </c>
    </row>
    <row r="220" spans="1:20" s="48" customFormat="1" x14ac:dyDescent="0.15">
      <c r="A220" s="48">
        <v>36005</v>
      </c>
      <c r="B220" s="48">
        <v>0</v>
      </c>
      <c r="C220" s="48">
        <v>33</v>
      </c>
      <c r="D220" s="48" t="s">
        <v>896</v>
      </c>
      <c r="E220" s="49">
        <v>10</v>
      </c>
      <c r="F220" s="83">
        <v>0</v>
      </c>
      <c r="G220" s="48" t="s">
        <v>284</v>
      </c>
      <c r="H220" s="48" t="s">
        <v>318</v>
      </c>
      <c r="I220" s="48" t="s">
        <v>437</v>
      </c>
      <c r="J220" s="48">
        <v>-3</v>
      </c>
      <c r="K220" s="48" t="s">
        <v>378</v>
      </c>
      <c r="L220" s="48" t="s">
        <v>370</v>
      </c>
      <c r="M220" s="83">
        <v>8</v>
      </c>
      <c r="N220" s="80" t="s">
        <v>568</v>
      </c>
      <c r="O220" s="80" t="s">
        <v>592</v>
      </c>
      <c r="P220" s="48">
        <f t="shared" si="22"/>
        <v>4900036005</v>
      </c>
      <c r="Q220" s="48">
        <v>0</v>
      </c>
      <c r="R220" s="48">
        <f>IFERROR(VLOOKUP($D220,Sheet1!$A:$B,MATCH(Sheet1!$B$1,Sheet1!$1:$1,0),FALSE),0)</f>
        <v>10179</v>
      </c>
      <c r="S220" s="48" t="s">
        <v>679</v>
      </c>
      <c r="T220" s="48">
        <v>0</v>
      </c>
    </row>
    <row r="221" spans="1:20" s="48" customFormat="1" x14ac:dyDescent="0.15">
      <c r="A221" s="48">
        <v>38001</v>
      </c>
      <c r="B221" s="48">
        <v>0</v>
      </c>
      <c r="C221" s="48">
        <v>35</v>
      </c>
      <c r="D221" s="48" t="s">
        <v>896</v>
      </c>
      <c r="E221" s="49">
        <v>3</v>
      </c>
      <c r="F221" s="83">
        <v>0</v>
      </c>
      <c r="G221" s="48" t="s">
        <v>284</v>
      </c>
      <c r="H221" s="48" t="s">
        <v>318</v>
      </c>
      <c r="I221" s="48" t="s">
        <v>437</v>
      </c>
      <c r="J221" s="48">
        <v>-1</v>
      </c>
      <c r="K221" s="48" t="s">
        <v>501</v>
      </c>
      <c r="L221" s="48" t="s">
        <v>386</v>
      </c>
      <c r="M221" s="83">
        <v>8</v>
      </c>
      <c r="N221" s="80" t="s">
        <v>568</v>
      </c>
      <c r="O221" s="80" t="s">
        <v>592</v>
      </c>
      <c r="P221" s="48">
        <f t="shared" ref="P221" si="23">4900000000+A221</f>
        <v>4900038001</v>
      </c>
      <c r="Q221" s="48">
        <v>0</v>
      </c>
      <c r="R221" s="48">
        <f>IFERROR(VLOOKUP($D221,Sheet1!$A:$B,MATCH(Sheet1!$B$1,Sheet1!$1:$1,0),FALSE),0)</f>
        <v>10179</v>
      </c>
      <c r="S221" s="48" t="s">
        <v>679</v>
      </c>
      <c r="T221" s="48">
        <v>0</v>
      </c>
    </row>
    <row r="222" spans="1:20" s="48" customFormat="1" x14ac:dyDescent="0.15">
      <c r="A222" s="48">
        <v>38002</v>
      </c>
      <c r="B222" s="48">
        <v>0</v>
      </c>
      <c r="C222" s="48">
        <v>35</v>
      </c>
      <c r="D222" s="48" t="s">
        <v>896</v>
      </c>
      <c r="E222" s="49">
        <v>6</v>
      </c>
      <c r="F222" s="83">
        <v>0</v>
      </c>
      <c r="G222" s="48" t="s">
        <v>284</v>
      </c>
      <c r="H222" s="48" t="s">
        <v>318</v>
      </c>
      <c r="I222" s="48" t="s">
        <v>437</v>
      </c>
      <c r="J222" s="48">
        <v>-1</v>
      </c>
      <c r="K222" s="48" t="s">
        <v>382</v>
      </c>
      <c r="L222" s="48" t="s">
        <v>387</v>
      </c>
      <c r="M222" s="83">
        <v>8</v>
      </c>
      <c r="N222" s="80" t="s">
        <v>568</v>
      </c>
      <c r="O222" s="80" t="s">
        <v>592</v>
      </c>
      <c r="P222" s="48">
        <f t="shared" ref="P222:P225" si="24">4900000000+A222</f>
        <v>4900038002</v>
      </c>
      <c r="Q222" s="48">
        <v>0</v>
      </c>
      <c r="R222" s="48">
        <f>IFERROR(VLOOKUP($D222,Sheet1!$A:$B,MATCH(Sheet1!$B$1,Sheet1!$1:$1,0),FALSE),0)</f>
        <v>10179</v>
      </c>
      <c r="S222" s="48" t="s">
        <v>679</v>
      </c>
      <c r="T222" s="48">
        <v>0</v>
      </c>
    </row>
    <row r="223" spans="1:20" s="48" customFormat="1" x14ac:dyDescent="0.15">
      <c r="A223" s="48">
        <v>38003</v>
      </c>
      <c r="B223" s="48">
        <v>0</v>
      </c>
      <c r="C223" s="48">
        <v>35</v>
      </c>
      <c r="D223" s="48" t="s">
        <v>896</v>
      </c>
      <c r="E223" s="49">
        <v>9</v>
      </c>
      <c r="F223" s="83">
        <v>0</v>
      </c>
      <c r="G223" s="48" t="s">
        <v>284</v>
      </c>
      <c r="H223" s="48" t="s">
        <v>318</v>
      </c>
      <c r="I223" s="48" t="s">
        <v>437</v>
      </c>
      <c r="J223" s="48">
        <v>-1</v>
      </c>
      <c r="K223" s="48" t="s">
        <v>383</v>
      </c>
      <c r="L223" s="48" t="s">
        <v>388</v>
      </c>
      <c r="M223" s="83">
        <v>8</v>
      </c>
      <c r="N223" s="80" t="s">
        <v>568</v>
      </c>
      <c r="O223" s="80" t="s">
        <v>592</v>
      </c>
      <c r="P223" s="48">
        <f t="shared" si="24"/>
        <v>4900038003</v>
      </c>
      <c r="Q223" s="48">
        <v>0</v>
      </c>
      <c r="R223" s="48">
        <f>IFERROR(VLOOKUP($D223,Sheet1!$A:$B,MATCH(Sheet1!$B$1,Sheet1!$1:$1,0),FALSE),0)</f>
        <v>10179</v>
      </c>
      <c r="S223" s="48" t="s">
        <v>679</v>
      </c>
      <c r="T223" s="48">
        <v>0</v>
      </c>
    </row>
    <row r="224" spans="1:20" s="48" customFormat="1" x14ac:dyDescent="0.15">
      <c r="A224" s="48">
        <v>38004</v>
      </c>
      <c r="B224" s="48">
        <v>0</v>
      </c>
      <c r="C224" s="48">
        <v>35</v>
      </c>
      <c r="D224" s="48" t="s">
        <v>896</v>
      </c>
      <c r="E224" s="49">
        <v>12</v>
      </c>
      <c r="F224" s="83">
        <v>0</v>
      </c>
      <c r="G224" s="48" t="s">
        <v>284</v>
      </c>
      <c r="H224" s="48" t="s">
        <v>318</v>
      </c>
      <c r="I224" s="48" t="s">
        <v>437</v>
      </c>
      <c r="J224" s="48">
        <v>-1</v>
      </c>
      <c r="K224" s="48" t="s">
        <v>384</v>
      </c>
      <c r="L224" s="48" t="s">
        <v>389</v>
      </c>
      <c r="M224" s="83">
        <v>8</v>
      </c>
      <c r="N224" s="80" t="s">
        <v>568</v>
      </c>
      <c r="O224" s="80" t="s">
        <v>592</v>
      </c>
      <c r="P224" s="48">
        <f t="shared" si="24"/>
        <v>4900038004</v>
      </c>
      <c r="Q224" s="48">
        <v>0</v>
      </c>
      <c r="R224" s="48">
        <f>IFERROR(VLOOKUP($D224,Sheet1!$A:$B,MATCH(Sheet1!$B$1,Sheet1!$1:$1,0),FALSE),0)</f>
        <v>10179</v>
      </c>
      <c r="S224" s="48" t="s">
        <v>679</v>
      </c>
      <c r="T224" s="48">
        <v>0</v>
      </c>
    </row>
    <row r="225" spans="1:20" s="48" customFormat="1" x14ac:dyDescent="0.15">
      <c r="A225" s="48">
        <v>38005</v>
      </c>
      <c r="B225" s="48">
        <v>0</v>
      </c>
      <c r="C225" s="48">
        <v>35</v>
      </c>
      <c r="D225" s="48" t="s">
        <v>896</v>
      </c>
      <c r="E225" s="49">
        <v>15</v>
      </c>
      <c r="F225" s="83">
        <v>0</v>
      </c>
      <c r="G225" s="48" t="s">
        <v>284</v>
      </c>
      <c r="H225" s="48" t="s">
        <v>318</v>
      </c>
      <c r="I225" s="48" t="s">
        <v>437</v>
      </c>
      <c r="J225" s="48">
        <v>-1</v>
      </c>
      <c r="K225" s="48" t="s">
        <v>385</v>
      </c>
      <c r="L225" s="48" t="s">
        <v>502</v>
      </c>
      <c r="M225" s="83">
        <v>8</v>
      </c>
      <c r="N225" s="80" t="s">
        <v>568</v>
      </c>
      <c r="O225" s="80" t="s">
        <v>592</v>
      </c>
      <c r="P225" s="48">
        <f t="shared" si="24"/>
        <v>4900038005</v>
      </c>
      <c r="Q225" s="48">
        <v>0</v>
      </c>
      <c r="R225" s="48">
        <f>IFERROR(VLOOKUP($D225,Sheet1!$A:$B,MATCH(Sheet1!$B$1,Sheet1!$1:$1,0),FALSE),0)</f>
        <v>10179</v>
      </c>
      <c r="S225" s="48" t="s">
        <v>679</v>
      </c>
      <c r="T225" s="48">
        <v>0</v>
      </c>
    </row>
    <row r="226" spans="1:20" s="48" customFormat="1" x14ac:dyDescent="0.15">
      <c r="A226" s="48">
        <v>41001</v>
      </c>
      <c r="B226" s="48">
        <v>0</v>
      </c>
      <c r="C226" s="48">
        <v>38</v>
      </c>
      <c r="D226" s="48" t="s">
        <v>896</v>
      </c>
      <c r="E226" s="49">
        <v>50000</v>
      </c>
      <c r="F226" s="83">
        <v>0</v>
      </c>
      <c r="G226" s="48" t="s">
        <v>297</v>
      </c>
      <c r="H226" s="48" t="s">
        <v>318</v>
      </c>
      <c r="I226" s="48" t="s">
        <v>437</v>
      </c>
      <c r="J226" s="48">
        <v>-1</v>
      </c>
      <c r="K226" s="48" t="s">
        <v>394</v>
      </c>
      <c r="L226" s="48" t="s">
        <v>398</v>
      </c>
      <c r="M226" s="83">
        <v>8</v>
      </c>
      <c r="N226" s="80" t="s">
        <v>568</v>
      </c>
      <c r="O226" s="80" t="s">
        <v>592</v>
      </c>
      <c r="P226" s="48">
        <f t="shared" ref="P226:P230" si="25">4900000000+A226</f>
        <v>4900041001</v>
      </c>
      <c r="Q226" s="48">
        <v>0</v>
      </c>
      <c r="R226" s="48">
        <f>IFERROR(VLOOKUP($D226,Sheet1!$A:$B,MATCH(Sheet1!$B$1,Sheet1!$1:$1,0),FALSE),0)</f>
        <v>10179</v>
      </c>
      <c r="S226" s="48" t="s">
        <v>679</v>
      </c>
      <c r="T226" s="48">
        <v>0</v>
      </c>
    </row>
    <row r="227" spans="1:20" s="48" customFormat="1" x14ac:dyDescent="0.15">
      <c r="A227" s="48">
        <v>41002</v>
      </c>
      <c r="B227" s="48">
        <v>0</v>
      </c>
      <c r="C227" s="48">
        <v>38</v>
      </c>
      <c r="D227" s="48" t="s">
        <v>896</v>
      </c>
      <c r="E227" s="49">
        <v>100000</v>
      </c>
      <c r="F227" s="83">
        <v>0</v>
      </c>
      <c r="G227" s="48" t="s">
        <v>297</v>
      </c>
      <c r="H227" s="48" t="s">
        <v>318</v>
      </c>
      <c r="I227" s="48" t="s">
        <v>437</v>
      </c>
      <c r="J227" s="48">
        <v>-1</v>
      </c>
      <c r="K227" s="48" t="s">
        <v>395</v>
      </c>
      <c r="L227" s="48" t="s">
        <v>399</v>
      </c>
      <c r="M227" s="83">
        <v>8</v>
      </c>
      <c r="N227" s="80" t="s">
        <v>568</v>
      </c>
      <c r="O227" s="80" t="s">
        <v>592</v>
      </c>
      <c r="P227" s="48">
        <f t="shared" ref="P227" si="26">4900000000+A227</f>
        <v>4900041002</v>
      </c>
      <c r="Q227" s="48">
        <v>0</v>
      </c>
      <c r="R227" s="48">
        <f>IFERROR(VLOOKUP($D227,Sheet1!$A:$B,MATCH(Sheet1!$B$1,Sheet1!$1:$1,0),FALSE),0)</f>
        <v>10179</v>
      </c>
      <c r="S227" s="48" t="s">
        <v>679</v>
      </c>
      <c r="T227" s="48">
        <v>0</v>
      </c>
    </row>
    <row r="228" spans="1:20" s="48" customFormat="1" x14ac:dyDescent="0.15">
      <c r="A228" s="48">
        <v>41003</v>
      </c>
      <c r="B228" s="48">
        <v>0</v>
      </c>
      <c r="C228" s="48">
        <v>38</v>
      </c>
      <c r="D228" s="48" t="s">
        <v>896</v>
      </c>
      <c r="E228" s="49">
        <v>200000</v>
      </c>
      <c r="F228" s="83">
        <v>0</v>
      </c>
      <c r="G228" s="48" t="s">
        <v>297</v>
      </c>
      <c r="H228" s="48" t="s">
        <v>318</v>
      </c>
      <c r="I228" s="48" t="s">
        <v>437</v>
      </c>
      <c r="J228" s="48">
        <v>-1</v>
      </c>
      <c r="K228" s="48" t="s">
        <v>396</v>
      </c>
      <c r="L228" s="48" t="s">
        <v>400</v>
      </c>
      <c r="M228" s="83">
        <v>8</v>
      </c>
      <c r="N228" s="80" t="s">
        <v>568</v>
      </c>
      <c r="O228" s="80" t="s">
        <v>592</v>
      </c>
      <c r="P228" s="48">
        <f t="shared" ref="P228:P229" si="27">4900000000+A228</f>
        <v>4900041003</v>
      </c>
      <c r="Q228" s="48">
        <v>0</v>
      </c>
      <c r="R228" s="48">
        <f>IFERROR(VLOOKUP($D228,Sheet1!$A:$B,MATCH(Sheet1!$B$1,Sheet1!$1:$1,0),FALSE),0)</f>
        <v>10179</v>
      </c>
      <c r="S228" s="48" t="s">
        <v>679</v>
      </c>
      <c r="T228" s="48">
        <v>0</v>
      </c>
    </row>
    <row r="229" spans="1:20" s="48" customFormat="1" x14ac:dyDescent="0.15">
      <c r="A229" s="48">
        <v>41004</v>
      </c>
      <c r="B229" s="48">
        <v>0</v>
      </c>
      <c r="C229" s="48">
        <v>38</v>
      </c>
      <c r="D229" s="48" t="s">
        <v>896</v>
      </c>
      <c r="E229" s="49">
        <v>500000</v>
      </c>
      <c r="F229" s="83">
        <v>0</v>
      </c>
      <c r="G229" s="48" t="s">
        <v>297</v>
      </c>
      <c r="H229" s="48" t="s">
        <v>318</v>
      </c>
      <c r="I229" s="48" t="s">
        <v>437</v>
      </c>
      <c r="J229" s="48">
        <v>-1</v>
      </c>
      <c r="K229" s="48" t="s">
        <v>397</v>
      </c>
      <c r="L229" s="48" t="s">
        <v>401</v>
      </c>
      <c r="M229" s="83">
        <v>8</v>
      </c>
      <c r="N229" s="80" t="s">
        <v>568</v>
      </c>
      <c r="O229" s="80" t="s">
        <v>592</v>
      </c>
      <c r="P229" s="48">
        <f t="shared" si="27"/>
        <v>4900041004</v>
      </c>
      <c r="Q229" s="48">
        <v>0</v>
      </c>
      <c r="R229" s="48">
        <f>IFERROR(VLOOKUP($D229,Sheet1!$A:$B,MATCH(Sheet1!$B$1,Sheet1!$1:$1,0),FALSE),0)</f>
        <v>10179</v>
      </c>
      <c r="S229" s="48" t="s">
        <v>679</v>
      </c>
      <c r="T229" s="48">
        <v>0</v>
      </c>
    </row>
    <row r="230" spans="1:20" s="48" customFormat="1" x14ac:dyDescent="0.15">
      <c r="A230" s="48">
        <v>42001</v>
      </c>
      <c r="B230" s="48">
        <v>0</v>
      </c>
      <c r="C230" s="48">
        <v>39</v>
      </c>
      <c r="D230" s="48" t="s">
        <v>810</v>
      </c>
      <c r="E230" s="49">
        <v>500000</v>
      </c>
      <c r="F230" s="83">
        <v>0</v>
      </c>
      <c r="G230" s="48" t="s">
        <v>297</v>
      </c>
      <c r="H230" s="48" t="s">
        <v>318</v>
      </c>
      <c r="I230" s="48" t="s">
        <v>437</v>
      </c>
      <c r="J230" s="48">
        <v>-1</v>
      </c>
      <c r="K230" s="48" t="s">
        <v>594</v>
      </c>
      <c r="L230" s="48" t="s">
        <v>300</v>
      </c>
      <c r="M230" s="83">
        <v>8</v>
      </c>
      <c r="N230" s="80" t="s">
        <v>575</v>
      </c>
      <c r="O230" s="80" t="s">
        <v>575</v>
      </c>
      <c r="P230" s="48">
        <f t="shared" si="25"/>
        <v>4900042001</v>
      </c>
      <c r="Q230" s="48">
        <v>0</v>
      </c>
      <c r="R230" s="48">
        <f>IFERROR(VLOOKUP($D230,Sheet1!$A:$B,MATCH(Sheet1!$B$1,Sheet1!$1:$1,0),FALSE),0)</f>
        <v>10093</v>
      </c>
      <c r="S230" s="48" t="s">
        <v>679</v>
      </c>
      <c r="T230" s="48">
        <v>0</v>
      </c>
    </row>
    <row r="231" spans="1:20" s="48" customFormat="1" x14ac:dyDescent="0.15">
      <c r="A231" s="48">
        <v>46001</v>
      </c>
      <c r="B231" s="48">
        <v>0</v>
      </c>
      <c r="C231" s="48">
        <v>46</v>
      </c>
      <c r="D231" s="48" t="s">
        <v>896</v>
      </c>
      <c r="E231" s="49">
        <v>50000</v>
      </c>
      <c r="F231" s="83">
        <v>0</v>
      </c>
      <c r="G231" s="48" t="s">
        <v>297</v>
      </c>
      <c r="H231" s="48" t="s">
        <v>318</v>
      </c>
      <c r="I231" s="48" t="s">
        <v>437</v>
      </c>
      <c r="J231" s="48">
        <v>50000</v>
      </c>
      <c r="K231" s="48" t="s">
        <v>404</v>
      </c>
      <c r="L231" s="48" t="s">
        <v>402</v>
      </c>
      <c r="M231" s="83">
        <v>8</v>
      </c>
      <c r="N231" s="80" t="s">
        <v>568</v>
      </c>
      <c r="O231" s="80" t="s">
        <v>592</v>
      </c>
      <c r="P231" s="48">
        <f t="shared" ref="P231" si="28">4900000000+A231</f>
        <v>4900046001</v>
      </c>
      <c r="Q231" s="48">
        <v>0</v>
      </c>
      <c r="R231" s="48">
        <f>IFERROR(VLOOKUP($D231,Sheet1!$A:$B,MATCH(Sheet1!$B$1,Sheet1!$1:$1,0),FALSE),0)</f>
        <v>10179</v>
      </c>
      <c r="S231" s="48" t="s">
        <v>679</v>
      </c>
      <c r="T231" s="48">
        <v>0</v>
      </c>
    </row>
    <row r="232" spans="1:20" s="48" customFormat="1" x14ac:dyDescent="0.15">
      <c r="A232" s="48">
        <v>46002</v>
      </c>
      <c r="B232" s="48">
        <v>0</v>
      </c>
      <c r="C232" s="48">
        <v>46</v>
      </c>
      <c r="D232" s="48" t="s">
        <v>896</v>
      </c>
      <c r="E232" s="49">
        <v>100000</v>
      </c>
      <c r="F232" s="83">
        <v>0</v>
      </c>
      <c r="G232" s="48" t="s">
        <v>297</v>
      </c>
      <c r="H232" s="48" t="s">
        <v>318</v>
      </c>
      <c r="I232" s="48" t="s">
        <v>437</v>
      </c>
      <c r="J232" s="48">
        <v>100000</v>
      </c>
      <c r="K232" s="48" t="s">
        <v>405</v>
      </c>
      <c r="L232" s="48" t="s">
        <v>403</v>
      </c>
      <c r="M232" s="83">
        <v>8</v>
      </c>
      <c r="N232" s="80" t="s">
        <v>568</v>
      </c>
      <c r="O232" s="80" t="s">
        <v>592</v>
      </c>
      <c r="P232" s="48">
        <f t="shared" ref="P232:P233" si="29">4900000000+A232</f>
        <v>4900046002</v>
      </c>
      <c r="Q232" s="48">
        <v>0</v>
      </c>
      <c r="R232" s="48">
        <f>IFERROR(VLOOKUP($D232,Sheet1!$A:$B,MATCH(Sheet1!$B$1,Sheet1!$1:$1,0),FALSE),0)</f>
        <v>10179</v>
      </c>
      <c r="S232" s="48" t="s">
        <v>679</v>
      </c>
      <c r="T232" s="48">
        <v>0</v>
      </c>
    </row>
    <row r="233" spans="1:20" s="48" customFormat="1" x14ac:dyDescent="0.15">
      <c r="A233" s="48">
        <v>46003</v>
      </c>
      <c r="B233" s="48">
        <v>0</v>
      </c>
      <c r="C233" s="48">
        <v>46</v>
      </c>
      <c r="D233" s="48" t="s">
        <v>896</v>
      </c>
      <c r="E233" s="49">
        <v>150000</v>
      </c>
      <c r="F233" s="83">
        <v>0</v>
      </c>
      <c r="G233" s="48" t="s">
        <v>297</v>
      </c>
      <c r="H233" s="48" t="s">
        <v>318</v>
      </c>
      <c r="I233" s="48" t="s">
        <v>437</v>
      </c>
      <c r="J233" s="48">
        <v>150000</v>
      </c>
      <c r="K233" s="48" t="s">
        <v>406</v>
      </c>
      <c r="L233" s="48" t="s">
        <v>566</v>
      </c>
      <c r="M233" s="83">
        <v>8</v>
      </c>
      <c r="N233" s="80" t="s">
        <v>568</v>
      </c>
      <c r="O233" s="80" t="s">
        <v>592</v>
      </c>
      <c r="P233" s="48">
        <f t="shared" si="29"/>
        <v>4900046003</v>
      </c>
      <c r="Q233" s="48">
        <v>0</v>
      </c>
      <c r="R233" s="48">
        <f>IFERROR(VLOOKUP($D233,Sheet1!$A:$B,MATCH(Sheet1!$B$1,Sheet1!$1:$1,0),FALSE),0)</f>
        <v>10179</v>
      </c>
      <c r="S233" s="48" t="s">
        <v>679</v>
      </c>
      <c r="T233" s="48">
        <v>0</v>
      </c>
    </row>
    <row r="234" spans="1:20" s="48" customFormat="1" x14ac:dyDescent="0.15">
      <c r="A234" s="48">
        <v>46004</v>
      </c>
      <c r="B234" s="48">
        <v>0</v>
      </c>
      <c r="C234" s="48">
        <v>46</v>
      </c>
      <c r="D234" s="48" t="s">
        <v>896</v>
      </c>
      <c r="E234" s="49">
        <v>200000</v>
      </c>
      <c r="F234" s="83">
        <v>0</v>
      </c>
      <c r="G234" s="48" t="s">
        <v>297</v>
      </c>
      <c r="H234" s="48" t="s">
        <v>318</v>
      </c>
      <c r="I234" s="48" t="s">
        <v>437</v>
      </c>
      <c r="J234" s="48">
        <v>200000</v>
      </c>
      <c r="K234" s="48" t="s">
        <v>407</v>
      </c>
      <c r="L234" s="48" t="s">
        <v>567</v>
      </c>
      <c r="M234" s="83">
        <v>8</v>
      </c>
      <c r="N234" s="80" t="s">
        <v>568</v>
      </c>
      <c r="O234" s="80" t="s">
        <v>592</v>
      </c>
      <c r="P234" s="48">
        <f t="shared" ref="P234" si="30">4900000000+A234</f>
        <v>4900046004</v>
      </c>
      <c r="Q234" s="48">
        <v>0</v>
      </c>
      <c r="R234" s="48">
        <f>IFERROR(VLOOKUP($D234,Sheet1!$A:$B,MATCH(Sheet1!$B$1,Sheet1!$1:$1,0),FALSE),0)</f>
        <v>10179</v>
      </c>
      <c r="S234" s="48" t="s">
        <v>679</v>
      </c>
      <c r="T234" s="48">
        <v>0</v>
      </c>
    </row>
    <row r="235" spans="1:20" s="48" customFormat="1" x14ac:dyDescent="0.15">
      <c r="A235" s="48">
        <v>47001</v>
      </c>
      <c r="B235" s="48">
        <v>0</v>
      </c>
      <c r="C235" s="48">
        <v>43</v>
      </c>
      <c r="D235" s="48" t="s">
        <v>896</v>
      </c>
      <c r="E235" s="49">
        <v>10</v>
      </c>
      <c r="F235" s="83">
        <v>0</v>
      </c>
      <c r="G235" s="48" t="s">
        <v>297</v>
      </c>
      <c r="H235" s="48" t="s">
        <v>318</v>
      </c>
      <c r="I235" s="48" t="s">
        <v>437</v>
      </c>
      <c r="J235" s="48">
        <v>10</v>
      </c>
      <c r="K235" s="48" t="s">
        <v>520</v>
      </c>
      <c r="L235" s="48" t="s">
        <v>413</v>
      </c>
      <c r="M235" s="83">
        <v>8</v>
      </c>
      <c r="N235" s="80" t="s">
        <v>568</v>
      </c>
      <c r="O235" s="80" t="s">
        <v>592</v>
      </c>
      <c r="P235" s="48">
        <f t="shared" ref="P235:P245" si="31">4900000000+A235</f>
        <v>4900047001</v>
      </c>
      <c r="Q235" s="48">
        <v>0</v>
      </c>
      <c r="R235" s="48">
        <f>IFERROR(VLOOKUP($D235,Sheet1!$A:$B,MATCH(Sheet1!$B$1,Sheet1!$1:$1,0),FALSE),0)</f>
        <v>10179</v>
      </c>
      <c r="S235" s="48" t="s">
        <v>679</v>
      </c>
      <c r="T235" s="48">
        <v>0</v>
      </c>
    </row>
    <row r="236" spans="1:20" s="48" customFormat="1" x14ac:dyDescent="0.15">
      <c r="A236" s="48">
        <v>47002</v>
      </c>
      <c r="B236" s="48">
        <v>0</v>
      </c>
      <c r="C236" s="48">
        <v>43</v>
      </c>
      <c r="D236" s="48" t="s">
        <v>896</v>
      </c>
      <c r="E236" s="49">
        <v>25</v>
      </c>
      <c r="F236" s="83">
        <v>0</v>
      </c>
      <c r="G236" s="48" t="s">
        <v>297</v>
      </c>
      <c r="H236" s="48" t="s">
        <v>318</v>
      </c>
      <c r="I236" s="48" t="s">
        <v>437</v>
      </c>
      <c r="J236" s="48">
        <v>25</v>
      </c>
      <c r="K236" s="48" t="s">
        <v>361</v>
      </c>
      <c r="L236" s="48" t="s">
        <v>362</v>
      </c>
      <c r="M236" s="83">
        <v>8</v>
      </c>
      <c r="N236" s="80" t="s">
        <v>568</v>
      </c>
      <c r="O236" s="80" t="s">
        <v>592</v>
      </c>
      <c r="P236" s="48">
        <f t="shared" ref="P236:P238" si="32">4900000000+A236</f>
        <v>4900047002</v>
      </c>
      <c r="Q236" s="48">
        <v>0</v>
      </c>
      <c r="R236" s="48">
        <f>IFERROR(VLOOKUP($D236,Sheet1!$A:$B,MATCH(Sheet1!$B$1,Sheet1!$1:$1,0),FALSE),0)</f>
        <v>10179</v>
      </c>
      <c r="S236" s="48" t="s">
        <v>679</v>
      </c>
      <c r="T236" s="48">
        <v>0</v>
      </c>
    </row>
    <row r="237" spans="1:20" s="48" customFormat="1" x14ac:dyDescent="0.15">
      <c r="A237" s="48">
        <v>47003</v>
      </c>
      <c r="B237" s="48">
        <v>0</v>
      </c>
      <c r="C237" s="48">
        <v>43</v>
      </c>
      <c r="D237" s="48" t="s">
        <v>896</v>
      </c>
      <c r="E237" s="49">
        <v>35</v>
      </c>
      <c r="F237" s="83">
        <v>0</v>
      </c>
      <c r="G237" s="48" t="s">
        <v>297</v>
      </c>
      <c r="H237" s="48" t="s">
        <v>318</v>
      </c>
      <c r="I237" s="48" t="s">
        <v>437</v>
      </c>
      <c r="J237" s="48">
        <v>40</v>
      </c>
      <c r="K237" s="48" t="s">
        <v>408</v>
      </c>
      <c r="L237" s="48" t="s">
        <v>414</v>
      </c>
      <c r="M237" s="83">
        <v>8</v>
      </c>
      <c r="N237" s="80" t="s">
        <v>568</v>
      </c>
      <c r="O237" s="80" t="s">
        <v>592</v>
      </c>
      <c r="P237" s="48">
        <f t="shared" si="32"/>
        <v>4900047003</v>
      </c>
      <c r="Q237" s="48">
        <v>0</v>
      </c>
      <c r="R237" s="48">
        <f>IFERROR(VLOOKUP($D237,Sheet1!$A:$B,MATCH(Sheet1!$B$1,Sheet1!$1:$1,0),FALSE),0)</f>
        <v>10179</v>
      </c>
      <c r="S237" s="48" t="s">
        <v>679</v>
      </c>
      <c r="T237" s="48">
        <v>0</v>
      </c>
    </row>
    <row r="238" spans="1:20" s="48" customFormat="1" x14ac:dyDescent="0.15">
      <c r="A238" s="48">
        <v>47004</v>
      </c>
      <c r="B238" s="48">
        <v>0</v>
      </c>
      <c r="C238" s="48">
        <v>43</v>
      </c>
      <c r="D238" s="48" t="s">
        <v>896</v>
      </c>
      <c r="E238" s="49">
        <v>40</v>
      </c>
      <c r="F238" s="83">
        <v>0</v>
      </c>
      <c r="G238" s="48" t="s">
        <v>297</v>
      </c>
      <c r="H238" s="48" t="s">
        <v>318</v>
      </c>
      <c r="I238" s="48" t="s">
        <v>437</v>
      </c>
      <c r="J238" s="48">
        <v>30</v>
      </c>
      <c r="K238" s="48" t="s">
        <v>409</v>
      </c>
      <c r="L238" s="48" t="s">
        <v>415</v>
      </c>
      <c r="M238" s="83">
        <v>8</v>
      </c>
      <c r="N238" s="80" t="s">
        <v>568</v>
      </c>
      <c r="O238" s="80" t="s">
        <v>592</v>
      </c>
      <c r="P238" s="48">
        <f t="shared" si="32"/>
        <v>4900047004</v>
      </c>
      <c r="Q238" s="48">
        <v>0</v>
      </c>
      <c r="R238" s="48">
        <f>IFERROR(VLOOKUP($D238,Sheet1!$A:$B,MATCH(Sheet1!$B$1,Sheet1!$1:$1,0),FALSE),0)</f>
        <v>10179</v>
      </c>
      <c r="S238" s="48" t="s">
        <v>679</v>
      </c>
      <c r="T238" s="48">
        <v>0</v>
      </c>
    </row>
    <row r="239" spans="1:20" s="48" customFormat="1" x14ac:dyDescent="0.15">
      <c r="A239" s="48">
        <v>47005</v>
      </c>
      <c r="B239" s="48">
        <v>0</v>
      </c>
      <c r="C239" s="48">
        <v>43</v>
      </c>
      <c r="D239" s="48" t="s">
        <v>896</v>
      </c>
      <c r="E239" s="49">
        <v>45</v>
      </c>
      <c r="F239" s="83">
        <v>0</v>
      </c>
      <c r="G239" s="48" t="s">
        <v>297</v>
      </c>
      <c r="H239" s="48" t="s">
        <v>318</v>
      </c>
      <c r="I239" s="48" t="s">
        <v>437</v>
      </c>
      <c r="J239" s="48">
        <v>40</v>
      </c>
      <c r="K239" s="48" t="s">
        <v>410</v>
      </c>
      <c r="L239" s="48" t="s">
        <v>416</v>
      </c>
      <c r="M239" s="83">
        <v>8</v>
      </c>
      <c r="N239" s="80" t="s">
        <v>568</v>
      </c>
      <c r="O239" s="80" t="s">
        <v>592</v>
      </c>
      <c r="P239" s="48">
        <f t="shared" ref="P239:P240" si="33">4900000000+A239</f>
        <v>4900047005</v>
      </c>
      <c r="Q239" s="48">
        <v>0</v>
      </c>
      <c r="R239" s="48">
        <f>IFERROR(VLOOKUP($D239,Sheet1!$A:$B,MATCH(Sheet1!$B$1,Sheet1!$1:$1,0),FALSE),0)</f>
        <v>10179</v>
      </c>
      <c r="S239" s="48" t="s">
        <v>679</v>
      </c>
      <c r="T239" s="48">
        <v>0</v>
      </c>
    </row>
    <row r="240" spans="1:20" s="48" customFormat="1" x14ac:dyDescent="0.15">
      <c r="A240" s="48">
        <v>47006</v>
      </c>
      <c r="B240" s="48">
        <v>0</v>
      </c>
      <c r="C240" s="48">
        <v>43</v>
      </c>
      <c r="D240" s="48" t="s">
        <v>896</v>
      </c>
      <c r="E240" s="49">
        <v>50</v>
      </c>
      <c r="F240" s="83">
        <v>0</v>
      </c>
      <c r="G240" s="48" t="s">
        <v>297</v>
      </c>
      <c r="H240" s="48" t="s">
        <v>318</v>
      </c>
      <c r="I240" s="48" t="s">
        <v>437</v>
      </c>
      <c r="J240" s="48">
        <v>50</v>
      </c>
      <c r="K240" s="48" t="s">
        <v>411</v>
      </c>
      <c r="L240" s="48" t="s">
        <v>412</v>
      </c>
      <c r="M240" s="83">
        <v>8</v>
      </c>
      <c r="N240" s="80" t="s">
        <v>568</v>
      </c>
      <c r="O240" s="80" t="s">
        <v>592</v>
      </c>
      <c r="P240" s="48">
        <f t="shared" si="33"/>
        <v>4900047006</v>
      </c>
      <c r="Q240" s="48">
        <v>0</v>
      </c>
      <c r="R240" s="48">
        <f>IFERROR(VLOOKUP($D240,Sheet1!$A:$B,MATCH(Sheet1!$B$1,Sheet1!$1:$1,0),FALSE),0)</f>
        <v>10179</v>
      </c>
      <c r="S240" s="48" t="s">
        <v>679</v>
      </c>
      <c r="T240" s="48">
        <v>0</v>
      </c>
    </row>
    <row r="241" spans="1:20" s="48" customFormat="1" x14ac:dyDescent="0.15">
      <c r="A241" s="48">
        <v>49001</v>
      </c>
      <c r="B241" s="48">
        <v>0</v>
      </c>
      <c r="C241" s="48">
        <v>49</v>
      </c>
      <c r="D241" s="48" t="e">
        <v>#N/A</v>
      </c>
      <c r="E241" s="49">
        <v>1000</v>
      </c>
      <c r="F241" s="83">
        <v>0</v>
      </c>
      <c r="G241" s="48" t="s">
        <v>329</v>
      </c>
      <c r="H241" s="48" t="s">
        <v>329</v>
      </c>
      <c r="I241" s="48" t="s">
        <v>437</v>
      </c>
      <c r="J241" s="48">
        <v>1000</v>
      </c>
      <c r="K241" s="48" t="s">
        <v>330</v>
      </c>
      <c r="L241" s="48" t="s">
        <v>331</v>
      </c>
      <c r="M241" s="83">
        <v>7</v>
      </c>
      <c r="N241" s="80" t="s">
        <v>580</v>
      </c>
      <c r="O241" s="80" t="s">
        <v>581</v>
      </c>
      <c r="P241" s="48">
        <v>0</v>
      </c>
      <c r="Q241" s="48">
        <v>0</v>
      </c>
      <c r="R241" s="48">
        <f>IFERROR(VLOOKUP($D241,Sheet1!$A:$B,MATCH(Sheet1!$B$1,Sheet1!$1:$1,0),FALSE),0)</f>
        <v>0</v>
      </c>
      <c r="S241" s="48" t="s">
        <v>679</v>
      </c>
      <c r="T241" s="48">
        <v>0</v>
      </c>
    </row>
    <row r="242" spans="1:20" s="48" customFormat="1" x14ac:dyDescent="0.15">
      <c r="A242" s="48">
        <v>50001</v>
      </c>
      <c r="B242" s="48">
        <v>0</v>
      </c>
      <c r="C242" s="48">
        <v>50</v>
      </c>
      <c r="D242" s="48" t="s">
        <v>826</v>
      </c>
      <c r="E242" s="49">
        <v>4</v>
      </c>
      <c r="F242" s="83">
        <v>998</v>
      </c>
      <c r="G242" s="48" t="s">
        <v>318</v>
      </c>
      <c r="H242" s="48" t="s">
        <v>318</v>
      </c>
      <c r="I242" s="48" t="s">
        <v>437</v>
      </c>
      <c r="J242" s="48">
        <v>0</v>
      </c>
      <c r="K242" s="48" t="s">
        <v>325</v>
      </c>
      <c r="L242" s="48" t="s">
        <v>577</v>
      </c>
      <c r="M242" s="83">
        <v>7</v>
      </c>
      <c r="N242" s="80" t="s">
        <v>580</v>
      </c>
      <c r="O242" s="80" t="s">
        <v>581</v>
      </c>
      <c r="P242" s="48">
        <f t="shared" si="31"/>
        <v>4900050001</v>
      </c>
      <c r="Q242" s="48">
        <v>0</v>
      </c>
      <c r="R242" s="48">
        <f>IFERROR(VLOOKUP($D242,Sheet1!$A:$B,MATCH(Sheet1!$B$1,Sheet1!$1:$1,0),FALSE),0)</f>
        <v>10109</v>
      </c>
      <c r="S242" s="48" t="s">
        <v>679</v>
      </c>
      <c r="T242" s="48">
        <v>0</v>
      </c>
    </row>
    <row r="243" spans="1:20" s="48" customFormat="1" x14ac:dyDescent="0.15">
      <c r="A243" s="48">
        <v>50002</v>
      </c>
      <c r="B243" s="48">
        <v>49001</v>
      </c>
      <c r="C243" s="48">
        <v>50</v>
      </c>
      <c r="D243" s="48" t="s">
        <v>826</v>
      </c>
      <c r="E243" s="49">
        <v>4</v>
      </c>
      <c r="F243" s="83">
        <v>0</v>
      </c>
      <c r="G243" s="48" t="s">
        <v>344</v>
      </c>
      <c r="H243" s="48" t="s">
        <v>318</v>
      </c>
      <c r="I243" s="48" t="s">
        <v>437</v>
      </c>
      <c r="J243" s="48">
        <v>100</v>
      </c>
      <c r="K243" s="48" t="s">
        <v>325</v>
      </c>
      <c r="L243" s="48" t="s">
        <v>319</v>
      </c>
      <c r="M243" s="83">
        <v>7</v>
      </c>
      <c r="N243" s="80" t="s">
        <v>591</v>
      </c>
      <c r="O243" s="80" t="s">
        <v>591</v>
      </c>
      <c r="P243" s="48">
        <f t="shared" si="31"/>
        <v>4900050002</v>
      </c>
      <c r="Q243" s="48">
        <v>0</v>
      </c>
      <c r="R243" s="48">
        <f>IFERROR(VLOOKUP($D243,Sheet1!$A:$B,MATCH(Sheet1!$B$1,Sheet1!$1:$1,0),FALSE),0)</f>
        <v>10109</v>
      </c>
      <c r="S243" s="48" t="s">
        <v>679</v>
      </c>
      <c r="T243" s="48">
        <v>0</v>
      </c>
    </row>
    <row r="244" spans="1:20" s="48" customFormat="1" x14ac:dyDescent="0.15">
      <c r="A244" s="48">
        <v>50003</v>
      </c>
      <c r="B244" s="48">
        <v>0</v>
      </c>
      <c r="C244" s="48">
        <v>50</v>
      </c>
      <c r="D244" s="48" t="s">
        <v>826</v>
      </c>
      <c r="E244" s="49">
        <v>4</v>
      </c>
      <c r="F244" s="83">
        <v>0</v>
      </c>
      <c r="G244" s="48" t="s">
        <v>318</v>
      </c>
      <c r="H244" s="48" t="s">
        <v>315</v>
      </c>
      <c r="I244" s="48" t="s">
        <v>437</v>
      </c>
      <c r="J244" s="48">
        <v>0</v>
      </c>
      <c r="K244" s="48" t="s">
        <v>325</v>
      </c>
      <c r="L244" s="48" t="s">
        <v>320</v>
      </c>
      <c r="M244" s="83">
        <v>7</v>
      </c>
      <c r="N244" s="80" t="s">
        <v>591</v>
      </c>
      <c r="O244" s="80" t="s">
        <v>591</v>
      </c>
      <c r="P244" s="48">
        <f t="shared" si="31"/>
        <v>4900050003</v>
      </c>
      <c r="Q244" s="48">
        <v>0</v>
      </c>
      <c r="R244" s="48">
        <f>IFERROR(VLOOKUP($D244,Sheet1!$A:$B,MATCH(Sheet1!$B$1,Sheet1!$1:$1,0),FALSE),0)</f>
        <v>10109</v>
      </c>
      <c r="S244" s="48" t="s">
        <v>679</v>
      </c>
      <c r="T244" s="48">
        <v>0</v>
      </c>
    </row>
    <row r="245" spans="1:20" s="48" customFormat="1" x14ac:dyDescent="0.15">
      <c r="A245" s="48">
        <v>50004</v>
      </c>
      <c r="B245" s="48">
        <v>49001</v>
      </c>
      <c r="C245" s="48">
        <v>50</v>
      </c>
      <c r="D245" s="48" t="s">
        <v>826</v>
      </c>
      <c r="E245" s="49">
        <v>3</v>
      </c>
      <c r="F245" s="83">
        <v>0</v>
      </c>
      <c r="G245" s="48" t="s">
        <v>344</v>
      </c>
      <c r="H245" s="48" t="s">
        <v>315</v>
      </c>
      <c r="I245" s="48" t="s">
        <v>437</v>
      </c>
      <c r="J245" s="48">
        <v>100</v>
      </c>
      <c r="K245" s="48" t="s">
        <v>325</v>
      </c>
      <c r="L245" s="48" t="s">
        <v>324</v>
      </c>
      <c r="M245" s="83">
        <v>7</v>
      </c>
      <c r="N245" s="80" t="s">
        <v>591</v>
      </c>
      <c r="O245" s="80" t="s">
        <v>591</v>
      </c>
      <c r="P245" s="48">
        <f t="shared" si="31"/>
        <v>4900050004</v>
      </c>
      <c r="Q245" s="48">
        <v>0</v>
      </c>
      <c r="R245" s="48">
        <f>IFERROR(VLOOKUP($D245,Sheet1!$A:$B,MATCH(Sheet1!$B$1,Sheet1!$1:$1,0),FALSE),0)</f>
        <v>10109</v>
      </c>
      <c r="S245" s="48" t="s">
        <v>679</v>
      </c>
      <c r="T245" s="48">
        <v>0</v>
      </c>
    </row>
    <row r="246" spans="1:20" s="48" customFormat="1" x14ac:dyDescent="0.15">
      <c r="A246" s="48">
        <v>51006</v>
      </c>
      <c r="B246" s="48">
        <v>50002</v>
      </c>
      <c r="C246" s="48">
        <v>51</v>
      </c>
      <c r="D246" s="48" t="s">
        <v>830</v>
      </c>
      <c r="E246" s="49">
        <v>5</v>
      </c>
      <c r="F246" s="83">
        <v>10</v>
      </c>
      <c r="G246" s="83" t="s">
        <v>317</v>
      </c>
      <c r="H246" s="48" t="s">
        <v>316</v>
      </c>
      <c r="I246" s="48" t="s">
        <v>437</v>
      </c>
      <c r="J246" s="48">
        <v>0</v>
      </c>
      <c r="K246" s="48" t="s">
        <v>594</v>
      </c>
      <c r="L246" s="48" t="s">
        <v>326</v>
      </c>
      <c r="M246" s="83">
        <v>6</v>
      </c>
      <c r="N246" s="80" t="s">
        <v>591</v>
      </c>
      <c r="O246" s="80" t="s">
        <v>591</v>
      </c>
      <c r="P246" s="48">
        <f t="shared" ref="P246:P251" si="34">4900000000+A246</f>
        <v>4900051006</v>
      </c>
      <c r="Q246" s="48">
        <v>0</v>
      </c>
      <c r="R246" s="48">
        <f>IFERROR(VLOOKUP($D246,Sheet1!$A:$B,MATCH(Sheet1!$B$1,Sheet1!$1:$1,0),FALSE),0)</f>
        <v>10113</v>
      </c>
      <c r="S246" s="48" t="s">
        <v>679</v>
      </c>
      <c r="T246" s="48">
        <v>0</v>
      </c>
    </row>
    <row r="247" spans="1:20" s="48" customFormat="1" x14ac:dyDescent="0.15">
      <c r="A247" s="48">
        <v>51007</v>
      </c>
      <c r="B247" s="48">
        <v>50002</v>
      </c>
      <c r="C247" s="48">
        <v>51</v>
      </c>
      <c r="D247" s="48" t="s">
        <v>830</v>
      </c>
      <c r="E247" s="49">
        <v>5</v>
      </c>
      <c r="F247" s="83">
        <v>0</v>
      </c>
      <c r="G247" s="83" t="s">
        <v>318</v>
      </c>
      <c r="H247" s="83" t="s">
        <v>318</v>
      </c>
      <c r="I247" s="48" t="s">
        <v>437</v>
      </c>
      <c r="J247" s="48">
        <v>0</v>
      </c>
      <c r="K247" s="48" t="s">
        <v>594</v>
      </c>
      <c r="L247" s="48" t="s">
        <v>327</v>
      </c>
      <c r="M247" s="83">
        <v>6</v>
      </c>
      <c r="N247" s="80" t="s">
        <v>591</v>
      </c>
      <c r="O247" s="80" t="s">
        <v>591</v>
      </c>
      <c r="P247" s="48">
        <f t="shared" si="34"/>
        <v>4900051007</v>
      </c>
      <c r="Q247" s="48">
        <v>0</v>
      </c>
      <c r="R247" s="48">
        <f>IFERROR(VLOOKUP($D247,Sheet1!$A:$B,MATCH(Sheet1!$B$1,Sheet1!$1:$1,0),FALSE),0)</f>
        <v>10113</v>
      </c>
      <c r="S247" s="48" t="s">
        <v>679</v>
      </c>
      <c r="T247" s="48">
        <v>0</v>
      </c>
    </row>
    <row r="248" spans="1:20" s="48" customFormat="1" x14ac:dyDescent="0.15">
      <c r="A248" s="48">
        <v>51008</v>
      </c>
      <c r="B248" s="48">
        <v>50003</v>
      </c>
      <c r="C248" s="48">
        <v>51</v>
      </c>
      <c r="D248" s="48" t="s">
        <v>830</v>
      </c>
      <c r="E248" s="49">
        <v>0</v>
      </c>
      <c r="F248" s="48">
        <v>10</v>
      </c>
      <c r="G248" s="83" t="s">
        <v>318</v>
      </c>
      <c r="H248" s="83" t="s">
        <v>318</v>
      </c>
      <c r="I248" s="48" t="s">
        <v>437</v>
      </c>
      <c r="J248" s="48">
        <v>0</v>
      </c>
      <c r="K248" s="48" t="s">
        <v>594</v>
      </c>
      <c r="L248" s="48" t="s">
        <v>321</v>
      </c>
      <c r="M248" s="83">
        <v>6</v>
      </c>
      <c r="N248" s="80" t="s">
        <v>591</v>
      </c>
      <c r="O248" s="80" t="s">
        <v>591</v>
      </c>
      <c r="P248" s="48">
        <f t="shared" si="34"/>
        <v>4900051008</v>
      </c>
      <c r="Q248" s="48">
        <v>0</v>
      </c>
      <c r="R248" s="48">
        <f>IFERROR(VLOOKUP($D248,Sheet1!$A:$B,MATCH(Sheet1!$B$1,Sheet1!$1:$1,0),FALSE),0)</f>
        <v>10113</v>
      </c>
      <c r="S248" s="48" t="s">
        <v>679</v>
      </c>
      <c r="T248" s="48">
        <v>0</v>
      </c>
    </row>
    <row r="249" spans="1:20" s="48" customFormat="1" x14ac:dyDescent="0.15">
      <c r="A249" s="48">
        <v>51009</v>
      </c>
      <c r="B249" s="48">
        <v>50002</v>
      </c>
      <c r="C249" s="48">
        <v>51</v>
      </c>
      <c r="D249" s="48" t="s">
        <v>830</v>
      </c>
      <c r="E249" s="49">
        <v>0</v>
      </c>
      <c r="F249" s="48">
        <v>0</v>
      </c>
      <c r="G249" s="83" t="s">
        <v>317</v>
      </c>
      <c r="H249" s="83" t="s">
        <v>318</v>
      </c>
      <c r="I249" s="48" t="s">
        <v>437</v>
      </c>
      <c r="J249" s="48">
        <v>0</v>
      </c>
      <c r="K249" s="48" t="s">
        <v>594</v>
      </c>
      <c r="L249" s="48" t="s">
        <v>322</v>
      </c>
      <c r="M249" s="83">
        <v>6</v>
      </c>
      <c r="N249" s="80" t="s">
        <v>591</v>
      </c>
      <c r="O249" s="80" t="s">
        <v>591</v>
      </c>
      <c r="P249" s="48">
        <f t="shared" si="34"/>
        <v>4900051009</v>
      </c>
      <c r="Q249" s="48">
        <v>0</v>
      </c>
      <c r="R249" s="48">
        <f>IFERROR(VLOOKUP($D249,Sheet1!$A:$B,MATCH(Sheet1!$B$1,Sheet1!$1:$1,0),FALSE),0)</f>
        <v>10113</v>
      </c>
      <c r="S249" s="48" t="s">
        <v>679</v>
      </c>
      <c r="T249" s="48">
        <v>0</v>
      </c>
    </row>
    <row r="250" spans="1:20" s="48" customFormat="1" x14ac:dyDescent="0.15">
      <c r="A250" s="48">
        <v>51010</v>
      </c>
      <c r="B250" s="48">
        <v>50003</v>
      </c>
      <c r="C250" s="48">
        <v>51</v>
      </c>
      <c r="D250" s="48" t="s">
        <v>830</v>
      </c>
      <c r="E250" s="49">
        <v>0</v>
      </c>
      <c r="F250" s="48">
        <v>0</v>
      </c>
      <c r="G250" s="83" t="s">
        <v>318</v>
      </c>
      <c r="H250" s="48" t="s">
        <v>316</v>
      </c>
      <c r="I250" s="48" t="s">
        <v>437</v>
      </c>
      <c r="J250" s="48">
        <v>0</v>
      </c>
      <c r="K250" s="48" t="s">
        <v>594</v>
      </c>
      <c r="L250" s="48" t="s">
        <v>323</v>
      </c>
      <c r="M250" s="83">
        <v>6</v>
      </c>
      <c r="N250" s="80" t="s">
        <v>591</v>
      </c>
      <c r="O250" s="80" t="s">
        <v>591</v>
      </c>
      <c r="P250" s="48">
        <f t="shared" si="34"/>
        <v>4900051010</v>
      </c>
      <c r="Q250" s="48">
        <v>0</v>
      </c>
      <c r="R250" s="48">
        <f>IFERROR(VLOOKUP($D250,Sheet1!$A:$B,MATCH(Sheet1!$B$1,Sheet1!$1:$1,0),FALSE),0)</f>
        <v>10113</v>
      </c>
      <c r="S250" s="48" t="s">
        <v>679</v>
      </c>
      <c r="T250" s="48">
        <v>0</v>
      </c>
    </row>
    <row r="251" spans="1:20" s="48" customFormat="1" x14ac:dyDescent="0.15">
      <c r="A251" s="48">
        <v>51011</v>
      </c>
      <c r="B251" s="48">
        <v>50001</v>
      </c>
      <c r="C251" s="48">
        <v>51</v>
      </c>
      <c r="D251" s="48" t="s">
        <v>830</v>
      </c>
      <c r="E251" s="49">
        <v>0</v>
      </c>
      <c r="F251" s="48">
        <v>15</v>
      </c>
      <c r="G251" s="83" t="s">
        <v>418</v>
      </c>
      <c r="H251" s="48" t="s">
        <v>419</v>
      </c>
      <c r="I251" s="48" t="s">
        <v>437</v>
      </c>
      <c r="J251" s="48">
        <v>15</v>
      </c>
      <c r="K251" s="48" t="s">
        <v>425</v>
      </c>
      <c r="L251" s="48" t="s">
        <v>420</v>
      </c>
      <c r="M251" s="83">
        <v>6</v>
      </c>
      <c r="N251" s="80" t="s">
        <v>578</v>
      </c>
      <c r="O251" s="80" t="s">
        <v>579</v>
      </c>
      <c r="P251" s="48">
        <f t="shared" si="34"/>
        <v>4900051011</v>
      </c>
      <c r="Q251" s="48">
        <v>0</v>
      </c>
      <c r="R251" s="48">
        <f>IFERROR(VLOOKUP($D251,Sheet1!$A:$B,MATCH(Sheet1!$B$1,Sheet1!$1:$1,0),FALSE),0)</f>
        <v>10113</v>
      </c>
      <c r="S251" s="48" t="s">
        <v>679</v>
      </c>
      <c r="T251" s="48">
        <v>0</v>
      </c>
    </row>
    <row r="252" spans="1:20" s="48" customFormat="1" x14ac:dyDescent="0.15">
      <c r="A252" s="48">
        <v>51012</v>
      </c>
      <c r="B252" s="48">
        <v>50001</v>
      </c>
      <c r="C252" s="48">
        <v>51</v>
      </c>
      <c r="D252" s="48" t="s">
        <v>830</v>
      </c>
      <c r="E252" s="49">
        <v>0</v>
      </c>
      <c r="F252" s="48">
        <v>25</v>
      </c>
      <c r="G252" s="83" t="s">
        <v>418</v>
      </c>
      <c r="H252" s="48" t="s">
        <v>419</v>
      </c>
      <c r="I252" s="48" t="s">
        <v>437</v>
      </c>
      <c r="J252" s="48">
        <v>25</v>
      </c>
      <c r="K252" s="48" t="s">
        <v>426</v>
      </c>
      <c r="L252" s="48" t="s">
        <v>421</v>
      </c>
      <c r="M252" s="83">
        <v>6</v>
      </c>
      <c r="N252" s="80" t="s">
        <v>578</v>
      </c>
      <c r="O252" s="80" t="s">
        <v>579</v>
      </c>
      <c r="P252" s="48">
        <f t="shared" ref="P252:P255" si="35">4900000000+A252</f>
        <v>4900051012</v>
      </c>
      <c r="Q252" s="48">
        <v>0</v>
      </c>
      <c r="R252" s="48">
        <f>IFERROR(VLOOKUP($D252,Sheet1!$A:$B,MATCH(Sheet1!$B$1,Sheet1!$1:$1,0),FALSE),0)</f>
        <v>10113</v>
      </c>
      <c r="S252" s="48" t="s">
        <v>679</v>
      </c>
      <c r="T252" s="48">
        <v>0</v>
      </c>
    </row>
    <row r="253" spans="1:20" s="48" customFormat="1" x14ac:dyDescent="0.15">
      <c r="A253" s="48">
        <v>51013</v>
      </c>
      <c r="B253" s="48">
        <v>50001</v>
      </c>
      <c r="C253" s="48">
        <v>51</v>
      </c>
      <c r="D253" s="48" t="s">
        <v>830</v>
      </c>
      <c r="E253" s="49">
        <v>0</v>
      </c>
      <c r="F253" s="48">
        <v>35</v>
      </c>
      <c r="G253" s="83" t="s">
        <v>418</v>
      </c>
      <c r="H253" s="48" t="s">
        <v>419</v>
      </c>
      <c r="I253" s="48" t="s">
        <v>437</v>
      </c>
      <c r="J253" s="48">
        <v>35</v>
      </c>
      <c r="K253" s="48" t="s">
        <v>427</v>
      </c>
      <c r="L253" s="48" t="s">
        <v>422</v>
      </c>
      <c r="M253" s="83">
        <v>6</v>
      </c>
      <c r="N253" s="80" t="s">
        <v>578</v>
      </c>
      <c r="O253" s="80" t="s">
        <v>579</v>
      </c>
      <c r="P253" s="48">
        <f t="shared" si="35"/>
        <v>4900051013</v>
      </c>
      <c r="Q253" s="48">
        <v>0</v>
      </c>
      <c r="R253" s="48">
        <f>IFERROR(VLOOKUP($D253,Sheet1!$A:$B,MATCH(Sheet1!$B$1,Sheet1!$1:$1,0),FALSE),0)</f>
        <v>10113</v>
      </c>
      <c r="S253" s="48" t="s">
        <v>679</v>
      </c>
      <c r="T253" s="48">
        <v>0</v>
      </c>
    </row>
    <row r="254" spans="1:20" s="48" customFormat="1" x14ac:dyDescent="0.15">
      <c r="A254" s="48">
        <v>51014</v>
      </c>
      <c r="B254" s="48">
        <v>50001</v>
      </c>
      <c r="C254" s="48">
        <v>51</v>
      </c>
      <c r="D254" s="48" t="s">
        <v>830</v>
      </c>
      <c r="E254" s="49">
        <v>0</v>
      </c>
      <c r="F254" s="48">
        <v>45</v>
      </c>
      <c r="G254" s="83" t="s">
        <v>418</v>
      </c>
      <c r="H254" s="48" t="s">
        <v>419</v>
      </c>
      <c r="I254" s="48" t="s">
        <v>437</v>
      </c>
      <c r="J254" s="48">
        <v>45</v>
      </c>
      <c r="K254" s="48" t="s">
        <v>428</v>
      </c>
      <c r="L254" s="48" t="s">
        <v>423</v>
      </c>
      <c r="M254" s="83">
        <v>6</v>
      </c>
      <c r="N254" s="80" t="s">
        <v>578</v>
      </c>
      <c r="O254" s="80" t="s">
        <v>579</v>
      </c>
      <c r="P254" s="48">
        <f t="shared" si="35"/>
        <v>4900051014</v>
      </c>
      <c r="Q254" s="48">
        <v>0</v>
      </c>
      <c r="R254" s="48">
        <f>IFERROR(VLOOKUP($D254,Sheet1!$A:$B,MATCH(Sheet1!$B$1,Sheet1!$1:$1,0),FALSE),0)</f>
        <v>10113</v>
      </c>
      <c r="S254" s="48" t="s">
        <v>679</v>
      </c>
      <c r="T254" s="48">
        <v>0</v>
      </c>
    </row>
    <row r="255" spans="1:20" s="48" customFormat="1" x14ac:dyDescent="0.15">
      <c r="A255" s="48">
        <v>51015</v>
      </c>
      <c r="B255" s="48">
        <v>50001</v>
      </c>
      <c r="C255" s="48">
        <v>51</v>
      </c>
      <c r="D255" s="48" t="s">
        <v>830</v>
      </c>
      <c r="E255" s="49">
        <v>0</v>
      </c>
      <c r="F255" s="48">
        <v>55</v>
      </c>
      <c r="G255" s="83" t="s">
        <v>418</v>
      </c>
      <c r="H255" s="48" t="s">
        <v>419</v>
      </c>
      <c r="I255" s="48" t="s">
        <v>437</v>
      </c>
      <c r="J255" s="48">
        <v>55</v>
      </c>
      <c r="K255" s="48" t="s">
        <v>429</v>
      </c>
      <c r="L255" s="48" t="s">
        <v>424</v>
      </c>
      <c r="M255" s="83">
        <v>6</v>
      </c>
      <c r="N255" s="80" t="s">
        <v>578</v>
      </c>
      <c r="O255" s="80" t="s">
        <v>579</v>
      </c>
      <c r="P255" s="48">
        <f t="shared" si="35"/>
        <v>4900051015</v>
      </c>
      <c r="Q255" s="48">
        <v>0</v>
      </c>
      <c r="R255" s="48">
        <f>IFERROR(VLOOKUP($D255,Sheet1!$A:$B,MATCH(Sheet1!$B$1,Sheet1!$1:$1,0),FALSE),0)</f>
        <v>10113</v>
      </c>
      <c r="S255" s="48" t="s">
        <v>679</v>
      </c>
      <c r="T255" s="48">
        <v>0</v>
      </c>
    </row>
    <row r="256" spans="1:20" s="48" customFormat="1" x14ac:dyDescent="0.15">
      <c r="A256" s="48">
        <v>55002</v>
      </c>
      <c r="B256" s="48">
        <v>0</v>
      </c>
      <c r="C256" s="48">
        <v>55</v>
      </c>
      <c r="D256" s="48" t="s">
        <v>896</v>
      </c>
      <c r="E256" s="49">
        <v>3</v>
      </c>
      <c r="F256" s="48">
        <v>0</v>
      </c>
      <c r="G256" s="48" t="s">
        <v>318</v>
      </c>
      <c r="H256" s="48" t="s">
        <v>318</v>
      </c>
      <c r="I256" s="48" t="s">
        <v>536</v>
      </c>
      <c r="J256" s="50">
        <v>3</v>
      </c>
      <c r="K256" s="48" t="s">
        <v>438</v>
      </c>
      <c r="L256" s="51" t="s">
        <v>542</v>
      </c>
      <c r="M256" s="83">
        <v>8</v>
      </c>
      <c r="N256" s="80" t="s">
        <v>568</v>
      </c>
      <c r="O256" s="80" t="s">
        <v>592</v>
      </c>
      <c r="P256" s="48">
        <f t="shared" ref="P256:P261" si="36">4900000000+A256</f>
        <v>4900055002</v>
      </c>
      <c r="Q256" s="48">
        <v>0</v>
      </c>
      <c r="R256" s="48">
        <f>IFERROR(VLOOKUP($D256,Sheet1!$A:$B,MATCH(Sheet1!$B$1,Sheet1!$1:$1,0),FALSE),0)</f>
        <v>10179</v>
      </c>
      <c r="S256" s="48" t="s">
        <v>679</v>
      </c>
      <c r="T256" s="48">
        <v>0</v>
      </c>
    </row>
    <row r="257" spans="1:20" s="48" customFormat="1" x14ac:dyDescent="0.15">
      <c r="A257" s="48">
        <v>55003</v>
      </c>
      <c r="B257" s="48">
        <v>0</v>
      </c>
      <c r="C257" s="48">
        <v>55</v>
      </c>
      <c r="D257" s="48" t="s">
        <v>896</v>
      </c>
      <c r="E257" s="49">
        <v>2</v>
      </c>
      <c r="F257" s="48">
        <v>0</v>
      </c>
      <c r="G257" s="48" t="s">
        <v>318</v>
      </c>
      <c r="H257" s="48" t="s">
        <v>318</v>
      </c>
      <c r="I257" s="48" t="s">
        <v>537</v>
      </c>
      <c r="J257" s="50">
        <v>2</v>
      </c>
      <c r="K257" s="48" t="s">
        <v>439</v>
      </c>
      <c r="L257" s="51" t="s">
        <v>543</v>
      </c>
      <c r="M257" s="83">
        <v>8</v>
      </c>
      <c r="N257" s="80" t="s">
        <v>568</v>
      </c>
      <c r="O257" s="80" t="s">
        <v>592</v>
      </c>
      <c r="P257" s="48">
        <f t="shared" si="36"/>
        <v>4900055003</v>
      </c>
      <c r="Q257" s="48">
        <v>0</v>
      </c>
      <c r="R257" s="48">
        <f>IFERROR(VLOOKUP($D257,Sheet1!$A:$B,MATCH(Sheet1!$B$1,Sheet1!$1:$1,0),FALSE),0)</f>
        <v>10179</v>
      </c>
      <c r="S257" s="48" t="s">
        <v>679</v>
      </c>
      <c r="T257" s="48">
        <v>0</v>
      </c>
    </row>
    <row r="258" spans="1:20" s="48" customFormat="1" x14ac:dyDescent="0.15">
      <c r="A258" s="48">
        <v>55004</v>
      </c>
      <c r="B258" s="48">
        <v>0</v>
      </c>
      <c r="C258" s="48">
        <v>55</v>
      </c>
      <c r="D258" s="48" t="s">
        <v>896</v>
      </c>
      <c r="E258" s="49">
        <v>1</v>
      </c>
      <c r="F258" s="48">
        <v>0</v>
      </c>
      <c r="G258" s="48" t="s">
        <v>318</v>
      </c>
      <c r="H258" s="48" t="s">
        <v>318</v>
      </c>
      <c r="I258" s="48" t="s">
        <v>479</v>
      </c>
      <c r="J258" s="50">
        <v>1</v>
      </c>
      <c r="K258" s="48" t="s">
        <v>440</v>
      </c>
      <c r="L258" s="51" t="s">
        <v>544</v>
      </c>
      <c r="M258" s="83">
        <v>8</v>
      </c>
      <c r="N258" s="80" t="s">
        <v>568</v>
      </c>
      <c r="O258" s="80" t="s">
        <v>592</v>
      </c>
      <c r="P258" s="48">
        <f t="shared" si="36"/>
        <v>4900055004</v>
      </c>
      <c r="Q258" s="48">
        <v>0</v>
      </c>
      <c r="R258" s="48">
        <f>IFERROR(VLOOKUP($D258,Sheet1!$A:$B,MATCH(Sheet1!$B$1,Sheet1!$1:$1,0),FALSE),0)</f>
        <v>10179</v>
      </c>
      <c r="S258" s="48" t="s">
        <v>679</v>
      </c>
      <c r="T258" s="48">
        <v>0</v>
      </c>
    </row>
    <row r="259" spans="1:20" s="48" customFormat="1" x14ac:dyDescent="0.15">
      <c r="A259" s="48">
        <v>55005</v>
      </c>
      <c r="B259" s="48">
        <v>0</v>
      </c>
      <c r="C259" s="48">
        <v>55</v>
      </c>
      <c r="D259" s="48" t="s">
        <v>896</v>
      </c>
      <c r="E259" s="49">
        <v>1</v>
      </c>
      <c r="F259" s="48">
        <v>0</v>
      </c>
      <c r="G259" s="48" t="s">
        <v>318</v>
      </c>
      <c r="H259" s="48" t="s">
        <v>318</v>
      </c>
      <c r="I259" s="48" t="s">
        <v>538</v>
      </c>
      <c r="J259" s="50">
        <v>1</v>
      </c>
      <c r="K259" s="48" t="s">
        <v>441</v>
      </c>
      <c r="L259" s="51" t="s">
        <v>539</v>
      </c>
      <c r="M259" s="83">
        <v>8</v>
      </c>
      <c r="N259" s="80" t="s">
        <v>568</v>
      </c>
      <c r="O259" s="80" t="s">
        <v>592</v>
      </c>
      <c r="P259" s="48">
        <f t="shared" si="36"/>
        <v>4900055005</v>
      </c>
      <c r="Q259" s="48">
        <v>0</v>
      </c>
      <c r="R259" s="48">
        <f>IFERROR(VLOOKUP($D259,Sheet1!$A:$B,MATCH(Sheet1!$B$1,Sheet1!$1:$1,0),FALSE),0)</f>
        <v>10179</v>
      </c>
      <c r="S259" s="48" t="s">
        <v>679</v>
      </c>
      <c r="T259" s="48">
        <v>0</v>
      </c>
    </row>
    <row r="260" spans="1:20" s="48" customFormat="1" x14ac:dyDescent="0.15">
      <c r="A260" s="48">
        <v>55006</v>
      </c>
      <c r="B260" s="48">
        <v>0</v>
      </c>
      <c r="C260" s="48">
        <v>55</v>
      </c>
      <c r="D260" s="48" t="s">
        <v>896</v>
      </c>
      <c r="E260" s="49">
        <v>3</v>
      </c>
      <c r="F260" s="48">
        <v>0</v>
      </c>
      <c r="G260" s="48" t="s">
        <v>318</v>
      </c>
      <c r="H260" s="48" t="s">
        <v>318</v>
      </c>
      <c r="I260" s="48" t="s">
        <v>480</v>
      </c>
      <c r="J260" s="50">
        <v>3</v>
      </c>
      <c r="K260" s="48" t="s">
        <v>514</v>
      </c>
      <c r="L260" s="51" t="s">
        <v>540</v>
      </c>
      <c r="M260" s="83">
        <v>8</v>
      </c>
      <c r="N260" s="80" t="s">
        <v>568</v>
      </c>
      <c r="O260" s="80" t="s">
        <v>592</v>
      </c>
      <c r="P260" s="48">
        <f t="shared" si="36"/>
        <v>4900055006</v>
      </c>
      <c r="Q260" s="48">
        <v>0</v>
      </c>
      <c r="R260" s="48">
        <f>IFERROR(VLOOKUP($D260,Sheet1!$A:$B,MATCH(Sheet1!$B$1,Sheet1!$1:$1,0),FALSE),0)</f>
        <v>10179</v>
      </c>
      <c r="S260" s="48" t="s">
        <v>679</v>
      </c>
      <c r="T260" s="48">
        <v>0</v>
      </c>
    </row>
    <row r="261" spans="1:20" s="48" customFormat="1" x14ac:dyDescent="0.15">
      <c r="A261" s="48">
        <v>55007</v>
      </c>
      <c r="B261" s="48">
        <v>0</v>
      </c>
      <c r="C261" s="48">
        <v>55</v>
      </c>
      <c r="D261" s="48" t="s">
        <v>896</v>
      </c>
      <c r="E261" s="49">
        <v>3</v>
      </c>
      <c r="F261" s="48">
        <v>0</v>
      </c>
      <c r="G261" s="48" t="s">
        <v>318</v>
      </c>
      <c r="H261" s="48" t="s">
        <v>318</v>
      </c>
      <c r="I261" s="48" t="s">
        <v>481</v>
      </c>
      <c r="J261" s="50">
        <v>3</v>
      </c>
      <c r="K261" s="48" t="s">
        <v>515</v>
      </c>
      <c r="L261" s="51" t="s">
        <v>541</v>
      </c>
      <c r="M261" s="83">
        <v>8</v>
      </c>
      <c r="N261" s="80" t="s">
        <v>568</v>
      </c>
      <c r="O261" s="80" t="s">
        <v>592</v>
      </c>
      <c r="P261" s="48">
        <f t="shared" si="36"/>
        <v>4900055007</v>
      </c>
      <c r="Q261" s="48">
        <v>0</v>
      </c>
      <c r="R261" s="48">
        <f>IFERROR(VLOOKUP($D261,Sheet1!$A:$B,MATCH(Sheet1!$B$1,Sheet1!$1:$1,0),FALSE),0)</f>
        <v>10179</v>
      </c>
      <c r="S261" s="48" t="s">
        <v>679</v>
      </c>
      <c r="T261" s="48">
        <v>0</v>
      </c>
    </row>
    <row r="262" spans="1:20" s="48" customFormat="1" x14ac:dyDescent="0.15">
      <c r="A262" s="48">
        <v>55008</v>
      </c>
      <c r="B262" s="48">
        <v>0</v>
      </c>
      <c r="C262" s="48">
        <v>55</v>
      </c>
      <c r="D262" s="48" t="s">
        <v>896</v>
      </c>
      <c r="E262" s="49">
        <v>1</v>
      </c>
      <c r="F262" s="48">
        <v>0</v>
      </c>
      <c r="G262" s="48" t="s">
        <v>318</v>
      </c>
      <c r="H262" s="48" t="s">
        <v>318</v>
      </c>
      <c r="I262" s="48" t="s">
        <v>633</v>
      </c>
      <c r="J262" s="50">
        <v>1</v>
      </c>
      <c r="K262" s="48" t="s">
        <v>442</v>
      </c>
      <c r="L262" s="51" t="s">
        <v>545</v>
      </c>
      <c r="M262" s="83">
        <v>8</v>
      </c>
      <c r="N262" s="80" t="s">
        <v>568</v>
      </c>
      <c r="O262" s="80" t="s">
        <v>592</v>
      </c>
      <c r="P262" s="48">
        <f t="shared" ref="P262:P264" si="37">4900000000+A262</f>
        <v>4900055008</v>
      </c>
      <c r="Q262" s="48">
        <v>0</v>
      </c>
      <c r="R262" s="48">
        <f>IFERROR(VLOOKUP($D262,Sheet1!$A:$B,MATCH(Sheet1!$B$1,Sheet1!$1:$1,0),FALSE),0)</f>
        <v>10179</v>
      </c>
      <c r="S262" s="48" t="s">
        <v>679</v>
      </c>
      <c r="T262" s="48">
        <v>0</v>
      </c>
    </row>
    <row r="263" spans="1:20" s="48" customFormat="1" x14ac:dyDescent="0.15">
      <c r="A263" s="48">
        <v>55009</v>
      </c>
      <c r="B263" s="48">
        <v>0</v>
      </c>
      <c r="C263" s="48">
        <v>55</v>
      </c>
      <c r="D263" s="48" t="s">
        <v>896</v>
      </c>
      <c r="E263" s="49">
        <v>2</v>
      </c>
      <c r="F263" s="48">
        <v>0</v>
      </c>
      <c r="G263" s="48" t="s">
        <v>318</v>
      </c>
      <c r="H263" s="48" t="s">
        <v>318</v>
      </c>
      <c r="I263" s="48" t="s">
        <v>634</v>
      </c>
      <c r="J263" s="50">
        <v>3</v>
      </c>
      <c r="K263" s="48" t="s">
        <v>379</v>
      </c>
      <c r="L263" s="51" t="s">
        <v>546</v>
      </c>
      <c r="M263" s="83">
        <v>8</v>
      </c>
      <c r="N263" s="80" t="s">
        <v>568</v>
      </c>
      <c r="O263" s="80" t="s">
        <v>592</v>
      </c>
      <c r="P263" s="48">
        <f t="shared" si="37"/>
        <v>4900055009</v>
      </c>
      <c r="Q263" s="48">
        <v>0</v>
      </c>
      <c r="R263" s="48">
        <f>IFERROR(VLOOKUP($D263,Sheet1!$A:$B,MATCH(Sheet1!$B$1,Sheet1!$1:$1,0),FALSE),0)</f>
        <v>10179</v>
      </c>
      <c r="S263" s="48" t="s">
        <v>679</v>
      </c>
      <c r="T263" s="48">
        <v>0</v>
      </c>
    </row>
    <row r="264" spans="1:20" s="48" customFormat="1" x14ac:dyDescent="0.15">
      <c r="A264" s="48">
        <v>55010</v>
      </c>
      <c r="B264" s="48">
        <v>0</v>
      </c>
      <c r="C264" s="48">
        <v>55</v>
      </c>
      <c r="D264" s="48" t="s">
        <v>896</v>
      </c>
      <c r="E264" s="49">
        <v>3</v>
      </c>
      <c r="F264" s="48">
        <v>0</v>
      </c>
      <c r="G264" s="48" t="s">
        <v>318</v>
      </c>
      <c r="H264" s="48" t="s">
        <v>318</v>
      </c>
      <c r="I264" s="48" t="s">
        <v>634</v>
      </c>
      <c r="J264" s="50">
        <v>6</v>
      </c>
      <c r="K264" s="48" t="s">
        <v>443</v>
      </c>
      <c r="L264" s="51" t="s">
        <v>547</v>
      </c>
      <c r="M264" s="83">
        <v>8</v>
      </c>
      <c r="N264" s="80" t="s">
        <v>568</v>
      </c>
      <c r="O264" s="80" t="s">
        <v>592</v>
      </c>
      <c r="P264" s="48">
        <f t="shared" si="37"/>
        <v>4900055010</v>
      </c>
      <c r="Q264" s="48">
        <v>0</v>
      </c>
      <c r="R264" s="48">
        <f>IFERROR(VLOOKUP($D264,Sheet1!$A:$B,MATCH(Sheet1!$B$1,Sheet1!$1:$1,0),FALSE),0)</f>
        <v>10179</v>
      </c>
      <c r="S264" s="48" t="s">
        <v>679</v>
      </c>
      <c r="T264" s="48">
        <v>0</v>
      </c>
    </row>
    <row r="265" spans="1:20" s="48" customFormat="1" x14ac:dyDescent="0.15">
      <c r="A265" s="48">
        <v>55011</v>
      </c>
      <c r="B265" s="48">
        <v>0</v>
      </c>
      <c r="C265" s="48">
        <v>55</v>
      </c>
      <c r="D265" s="48" t="s">
        <v>896</v>
      </c>
      <c r="E265" s="49">
        <v>1</v>
      </c>
      <c r="F265" s="48">
        <v>0</v>
      </c>
      <c r="G265" s="48" t="s">
        <v>318</v>
      </c>
      <c r="H265" s="48" t="s">
        <v>318</v>
      </c>
      <c r="I265" s="48" t="s">
        <v>494</v>
      </c>
      <c r="J265" s="50">
        <v>1</v>
      </c>
      <c r="K265" s="48" t="s">
        <v>503</v>
      </c>
      <c r="L265" s="51" t="s">
        <v>549</v>
      </c>
      <c r="M265" s="83">
        <v>8</v>
      </c>
      <c r="N265" s="80" t="s">
        <v>568</v>
      </c>
      <c r="O265" s="80" t="s">
        <v>592</v>
      </c>
      <c r="P265" s="48">
        <f t="shared" ref="P265:P267" si="38">4900000000+A265</f>
        <v>4900055011</v>
      </c>
      <c r="Q265" s="48">
        <v>0</v>
      </c>
      <c r="R265" s="48">
        <f>IFERROR(VLOOKUP($D265,Sheet1!$A:$B,MATCH(Sheet1!$B$1,Sheet1!$1:$1,0),FALSE),0)</f>
        <v>10179</v>
      </c>
      <c r="S265" s="48" t="s">
        <v>679</v>
      </c>
      <c r="T265" s="48">
        <v>0</v>
      </c>
    </row>
    <row r="266" spans="1:20" s="48" customFormat="1" x14ac:dyDescent="0.15">
      <c r="A266" s="48">
        <v>55012</v>
      </c>
      <c r="B266" s="48">
        <v>0</v>
      </c>
      <c r="C266" s="48">
        <v>55</v>
      </c>
      <c r="D266" s="48" t="s">
        <v>896</v>
      </c>
      <c r="E266" s="49">
        <v>1</v>
      </c>
      <c r="F266" s="48">
        <v>0</v>
      </c>
      <c r="G266" s="48" t="s">
        <v>318</v>
      </c>
      <c r="H266" s="48" t="s">
        <v>318</v>
      </c>
      <c r="I266" s="48" t="s">
        <v>493</v>
      </c>
      <c r="J266" s="50">
        <v>1</v>
      </c>
      <c r="K266" s="48" t="s">
        <v>504</v>
      </c>
      <c r="L266" s="51" t="s">
        <v>550</v>
      </c>
      <c r="M266" s="83">
        <v>8</v>
      </c>
      <c r="N266" s="80" t="s">
        <v>568</v>
      </c>
      <c r="O266" s="80" t="s">
        <v>592</v>
      </c>
      <c r="P266" s="48">
        <f t="shared" si="38"/>
        <v>4900055012</v>
      </c>
      <c r="Q266" s="48">
        <v>0</v>
      </c>
      <c r="R266" s="48">
        <f>IFERROR(VLOOKUP($D266,Sheet1!$A:$B,MATCH(Sheet1!$B$1,Sheet1!$1:$1,0),FALSE),0)</f>
        <v>10179</v>
      </c>
      <c r="S266" s="48" t="s">
        <v>679</v>
      </c>
      <c r="T266" s="48">
        <v>0</v>
      </c>
    </row>
    <row r="267" spans="1:20" s="48" customFormat="1" x14ac:dyDescent="0.15">
      <c r="A267" s="48">
        <v>55013</v>
      </c>
      <c r="B267" s="48">
        <v>0</v>
      </c>
      <c r="C267" s="48">
        <v>55</v>
      </c>
      <c r="D267" s="48" t="s">
        <v>896</v>
      </c>
      <c r="E267" s="49">
        <v>2</v>
      </c>
      <c r="F267" s="48">
        <v>0</v>
      </c>
      <c r="G267" s="48" t="s">
        <v>318</v>
      </c>
      <c r="H267" s="48" t="s">
        <v>318</v>
      </c>
      <c r="I267" s="48" t="s">
        <v>492</v>
      </c>
      <c r="J267" s="50">
        <v>2</v>
      </c>
      <c r="K267" s="48" t="s">
        <v>505</v>
      </c>
      <c r="L267" s="51" t="s">
        <v>548</v>
      </c>
      <c r="M267" s="83">
        <v>8</v>
      </c>
      <c r="N267" s="80" t="s">
        <v>568</v>
      </c>
      <c r="O267" s="80" t="s">
        <v>592</v>
      </c>
      <c r="P267" s="48">
        <f t="shared" si="38"/>
        <v>4900055013</v>
      </c>
      <c r="Q267" s="48">
        <v>0</v>
      </c>
      <c r="R267" s="48">
        <f>IFERROR(VLOOKUP($D267,Sheet1!$A:$B,MATCH(Sheet1!$B$1,Sheet1!$1:$1,0),FALSE),0)</f>
        <v>10179</v>
      </c>
      <c r="S267" s="48" t="s">
        <v>679</v>
      </c>
      <c r="T267" s="48">
        <v>0</v>
      </c>
    </row>
    <row r="268" spans="1:20" s="48" customFormat="1" x14ac:dyDescent="0.15">
      <c r="A268" s="48">
        <v>55014</v>
      </c>
      <c r="B268" s="48">
        <v>0</v>
      </c>
      <c r="C268" s="48">
        <v>55</v>
      </c>
      <c r="D268" s="48" t="s">
        <v>896</v>
      </c>
      <c r="E268" s="49">
        <v>1</v>
      </c>
      <c r="F268" s="48">
        <v>0</v>
      </c>
      <c r="G268" s="48" t="s">
        <v>318</v>
      </c>
      <c r="H268" s="48" t="s">
        <v>318</v>
      </c>
      <c r="I268" s="48" t="s">
        <v>508</v>
      </c>
      <c r="J268" s="50">
        <v>1</v>
      </c>
      <c r="K268" s="48" t="s">
        <v>496</v>
      </c>
      <c r="L268" s="51" t="s">
        <v>449</v>
      </c>
      <c r="M268" s="83">
        <v>8</v>
      </c>
      <c r="N268" s="80" t="s">
        <v>568</v>
      </c>
      <c r="O268" s="80" t="s">
        <v>592</v>
      </c>
      <c r="P268" s="48">
        <f t="shared" ref="P268:P272" si="39">4900000000+A268</f>
        <v>4900055014</v>
      </c>
      <c r="Q268" s="48">
        <v>0</v>
      </c>
      <c r="R268" s="48">
        <f>IFERROR(VLOOKUP($D268,Sheet1!$A:$B,MATCH(Sheet1!$B$1,Sheet1!$1:$1,0),FALSE),0)</f>
        <v>10179</v>
      </c>
      <c r="S268" s="48" t="s">
        <v>679</v>
      </c>
      <c r="T268" s="48">
        <v>0</v>
      </c>
    </row>
    <row r="269" spans="1:20" s="48" customFormat="1" x14ac:dyDescent="0.15">
      <c r="A269" s="48">
        <v>55015</v>
      </c>
      <c r="B269" s="48">
        <v>0</v>
      </c>
      <c r="C269" s="48">
        <v>55</v>
      </c>
      <c r="D269" s="48" t="s">
        <v>896</v>
      </c>
      <c r="E269" s="49">
        <v>2</v>
      </c>
      <c r="F269" s="48">
        <v>0</v>
      </c>
      <c r="G269" s="48" t="s">
        <v>318</v>
      </c>
      <c r="H269" s="48" t="s">
        <v>318</v>
      </c>
      <c r="I269" s="48" t="s">
        <v>508</v>
      </c>
      <c r="J269" s="50">
        <v>2</v>
      </c>
      <c r="K269" s="48" t="s">
        <v>497</v>
      </c>
      <c r="L269" s="51" t="s">
        <v>450</v>
      </c>
      <c r="M269" s="83">
        <v>8</v>
      </c>
      <c r="N269" s="80" t="s">
        <v>568</v>
      </c>
      <c r="O269" s="80" t="s">
        <v>592</v>
      </c>
      <c r="P269" s="48">
        <f t="shared" si="39"/>
        <v>4900055015</v>
      </c>
      <c r="Q269" s="48">
        <v>0</v>
      </c>
      <c r="R269" s="48">
        <f>IFERROR(VLOOKUP($D269,Sheet1!$A:$B,MATCH(Sheet1!$B$1,Sheet1!$1:$1,0),FALSE),0)</f>
        <v>10179</v>
      </c>
      <c r="S269" s="48" t="s">
        <v>679</v>
      </c>
      <c r="T269" s="48">
        <v>0</v>
      </c>
    </row>
    <row r="270" spans="1:20" s="48" customFormat="1" x14ac:dyDescent="0.15">
      <c r="A270" s="48">
        <v>55016</v>
      </c>
      <c r="B270" s="48">
        <v>0</v>
      </c>
      <c r="C270" s="48">
        <v>55</v>
      </c>
      <c r="D270" s="48" t="s">
        <v>896</v>
      </c>
      <c r="E270" s="49">
        <v>3</v>
      </c>
      <c r="F270" s="48">
        <v>0</v>
      </c>
      <c r="G270" s="48" t="s">
        <v>318</v>
      </c>
      <c r="H270" s="48" t="s">
        <v>318</v>
      </c>
      <c r="I270" s="48" t="s">
        <v>508</v>
      </c>
      <c r="J270" s="50">
        <v>3</v>
      </c>
      <c r="K270" s="48" t="s">
        <v>498</v>
      </c>
      <c r="L270" s="51" t="s">
        <v>451</v>
      </c>
      <c r="M270" s="83">
        <v>8</v>
      </c>
      <c r="N270" s="80" t="s">
        <v>568</v>
      </c>
      <c r="O270" s="80" t="s">
        <v>592</v>
      </c>
      <c r="P270" s="48">
        <f t="shared" si="39"/>
        <v>4900055016</v>
      </c>
      <c r="Q270" s="48">
        <v>0</v>
      </c>
      <c r="R270" s="48">
        <f>IFERROR(VLOOKUP($D270,Sheet1!$A:$B,MATCH(Sheet1!$B$1,Sheet1!$1:$1,0),FALSE),0)</f>
        <v>10179</v>
      </c>
      <c r="S270" s="48" t="s">
        <v>679</v>
      </c>
      <c r="T270" s="48">
        <v>0</v>
      </c>
    </row>
    <row r="271" spans="1:20" s="48" customFormat="1" x14ac:dyDescent="0.15">
      <c r="A271" s="48">
        <v>55017</v>
      </c>
      <c r="B271" s="48">
        <v>0</v>
      </c>
      <c r="C271" s="48">
        <v>55</v>
      </c>
      <c r="D271" s="48" t="s">
        <v>896</v>
      </c>
      <c r="E271" s="49">
        <v>3</v>
      </c>
      <c r="F271" s="48">
        <v>0</v>
      </c>
      <c r="G271" s="48" t="s">
        <v>318</v>
      </c>
      <c r="H271" s="48" t="s">
        <v>318</v>
      </c>
      <c r="I271" s="48" t="s">
        <v>509</v>
      </c>
      <c r="J271" s="50">
        <v>3</v>
      </c>
      <c r="K271" s="48" t="s">
        <v>499</v>
      </c>
      <c r="L271" s="51" t="s">
        <v>452</v>
      </c>
      <c r="M271" s="83">
        <v>8</v>
      </c>
      <c r="N271" s="80" t="s">
        <v>568</v>
      </c>
      <c r="O271" s="80" t="s">
        <v>592</v>
      </c>
      <c r="P271" s="48">
        <f t="shared" si="39"/>
        <v>4900055017</v>
      </c>
      <c r="Q271" s="48">
        <v>0</v>
      </c>
      <c r="R271" s="48">
        <f>IFERROR(VLOOKUP($D271,Sheet1!$A:$B,MATCH(Sheet1!$B$1,Sheet1!$1:$1,0),FALSE),0)</f>
        <v>10179</v>
      </c>
      <c r="S271" s="48" t="s">
        <v>679</v>
      </c>
      <c r="T271" s="48">
        <v>0</v>
      </c>
    </row>
    <row r="272" spans="1:20" s="48" customFormat="1" x14ac:dyDescent="0.15">
      <c r="A272" s="48">
        <v>55018</v>
      </c>
      <c r="B272" s="48">
        <v>0</v>
      </c>
      <c r="C272" s="48">
        <v>55</v>
      </c>
      <c r="D272" s="48" t="s">
        <v>896</v>
      </c>
      <c r="E272" s="49">
        <v>3</v>
      </c>
      <c r="F272" s="48">
        <v>0</v>
      </c>
      <c r="G272" s="48" t="s">
        <v>318</v>
      </c>
      <c r="H272" s="48" t="s">
        <v>318</v>
      </c>
      <c r="I272" s="48" t="s">
        <v>510</v>
      </c>
      <c r="J272" s="50">
        <v>4</v>
      </c>
      <c r="K272" s="48" t="s">
        <v>500</v>
      </c>
      <c r="L272" s="51" t="s">
        <v>557</v>
      </c>
      <c r="M272" s="83">
        <v>8</v>
      </c>
      <c r="N272" s="80" t="s">
        <v>568</v>
      </c>
      <c r="O272" s="80" t="s">
        <v>592</v>
      </c>
      <c r="P272" s="48">
        <f t="shared" si="39"/>
        <v>4900055018</v>
      </c>
      <c r="Q272" s="48">
        <v>0</v>
      </c>
      <c r="R272" s="48">
        <f>IFERROR(VLOOKUP($D272,Sheet1!$A:$B,MATCH(Sheet1!$B$1,Sheet1!$1:$1,0),FALSE),0)</f>
        <v>10179</v>
      </c>
      <c r="S272" s="48" t="s">
        <v>679</v>
      </c>
      <c r="T272" s="48">
        <v>0</v>
      </c>
    </row>
    <row r="273" spans="1:20" s="48" customFormat="1" x14ac:dyDescent="0.15">
      <c r="A273" s="48">
        <v>55019</v>
      </c>
      <c r="B273" s="48">
        <v>0</v>
      </c>
      <c r="C273" s="48">
        <v>55</v>
      </c>
      <c r="D273" s="48" t="s">
        <v>896</v>
      </c>
      <c r="E273" s="49">
        <v>1</v>
      </c>
      <c r="F273" s="48">
        <v>0</v>
      </c>
      <c r="G273" s="48" t="s">
        <v>318</v>
      </c>
      <c r="H273" s="48" t="s">
        <v>318</v>
      </c>
      <c r="I273" s="48" t="s">
        <v>482</v>
      </c>
      <c r="J273" s="50">
        <v>3</v>
      </c>
      <c r="K273" s="48" t="s">
        <v>453</v>
      </c>
      <c r="L273" s="51" t="s">
        <v>559</v>
      </c>
      <c r="M273" s="83">
        <v>8</v>
      </c>
      <c r="N273" s="80" t="s">
        <v>568</v>
      </c>
      <c r="O273" s="80" t="s">
        <v>592</v>
      </c>
      <c r="P273" s="48">
        <f t="shared" ref="P273:P276" si="40">4900000000+A273</f>
        <v>4900055019</v>
      </c>
      <c r="Q273" s="48">
        <v>0</v>
      </c>
      <c r="R273" s="48">
        <f>IFERROR(VLOOKUP($D273,Sheet1!$A:$B,MATCH(Sheet1!$B$1,Sheet1!$1:$1,0),FALSE),0)</f>
        <v>10179</v>
      </c>
      <c r="S273" s="48" t="s">
        <v>679</v>
      </c>
      <c r="T273" s="48">
        <v>0</v>
      </c>
    </row>
    <row r="274" spans="1:20" s="48" customFormat="1" x14ac:dyDescent="0.15">
      <c r="A274" s="48">
        <v>55020</v>
      </c>
      <c r="B274" s="48">
        <v>0</v>
      </c>
      <c r="C274" s="48">
        <v>55</v>
      </c>
      <c r="D274" s="48" t="s">
        <v>896</v>
      </c>
      <c r="E274" s="49">
        <v>2</v>
      </c>
      <c r="F274" s="48">
        <v>0</v>
      </c>
      <c r="G274" s="48" t="s">
        <v>318</v>
      </c>
      <c r="H274" s="48" t="s">
        <v>318</v>
      </c>
      <c r="I274" s="48" t="s">
        <v>482</v>
      </c>
      <c r="J274" s="50">
        <v>3</v>
      </c>
      <c r="K274" s="48" t="s">
        <v>454</v>
      </c>
      <c r="L274" s="51" t="s">
        <v>560</v>
      </c>
      <c r="M274" s="83">
        <v>8</v>
      </c>
      <c r="N274" s="80" t="s">
        <v>568</v>
      </c>
      <c r="O274" s="80" t="s">
        <v>592</v>
      </c>
      <c r="P274" s="48">
        <f t="shared" si="40"/>
        <v>4900055020</v>
      </c>
      <c r="Q274" s="48">
        <v>0</v>
      </c>
      <c r="R274" s="48">
        <f>IFERROR(VLOOKUP($D274,Sheet1!$A:$B,MATCH(Sheet1!$B$1,Sheet1!$1:$1,0),FALSE),0)</f>
        <v>10179</v>
      </c>
      <c r="S274" s="48" t="s">
        <v>679</v>
      </c>
      <c r="T274" s="48">
        <v>0</v>
      </c>
    </row>
    <row r="275" spans="1:20" s="48" customFormat="1" x14ac:dyDescent="0.15">
      <c r="A275" s="48">
        <v>55021</v>
      </c>
      <c r="B275" s="48">
        <v>0</v>
      </c>
      <c r="C275" s="48">
        <v>55</v>
      </c>
      <c r="D275" s="48" t="s">
        <v>896</v>
      </c>
      <c r="E275" s="49">
        <v>3</v>
      </c>
      <c r="F275" s="48">
        <v>0</v>
      </c>
      <c r="G275" s="48" t="s">
        <v>318</v>
      </c>
      <c r="H275" s="48" t="s">
        <v>318</v>
      </c>
      <c r="I275" s="48" t="s">
        <v>558</v>
      </c>
      <c r="J275" s="50">
        <v>2</v>
      </c>
      <c r="K275" s="48" t="s">
        <v>455</v>
      </c>
      <c r="L275" s="51" t="s">
        <v>561</v>
      </c>
      <c r="M275" s="83">
        <v>8</v>
      </c>
      <c r="N275" s="80" t="s">
        <v>568</v>
      </c>
      <c r="O275" s="80" t="s">
        <v>592</v>
      </c>
      <c r="P275" s="48">
        <f t="shared" si="40"/>
        <v>4900055021</v>
      </c>
      <c r="Q275" s="48">
        <v>0</v>
      </c>
      <c r="R275" s="48">
        <f>IFERROR(VLOOKUP($D275,Sheet1!$A:$B,MATCH(Sheet1!$B$1,Sheet1!$1:$1,0),FALSE),0)</f>
        <v>10179</v>
      </c>
      <c r="S275" s="48" t="s">
        <v>679</v>
      </c>
      <c r="T275" s="48">
        <v>0</v>
      </c>
    </row>
    <row r="276" spans="1:20" s="48" customFormat="1" x14ac:dyDescent="0.15">
      <c r="A276" s="48">
        <v>55022</v>
      </c>
      <c r="B276" s="48">
        <v>0</v>
      </c>
      <c r="C276" s="48">
        <v>55</v>
      </c>
      <c r="D276" s="48" t="s">
        <v>896</v>
      </c>
      <c r="E276" s="49">
        <v>6</v>
      </c>
      <c r="F276" s="48">
        <v>0</v>
      </c>
      <c r="G276" s="48" t="s">
        <v>318</v>
      </c>
      <c r="H276" s="48" t="s">
        <v>318</v>
      </c>
      <c r="I276" s="48" t="s">
        <v>558</v>
      </c>
      <c r="J276" s="50">
        <v>1</v>
      </c>
      <c r="K276" s="48" t="s">
        <v>456</v>
      </c>
      <c r="L276" s="51" t="s">
        <v>562</v>
      </c>
      <c r="M276" s="83">
        <v>8</v>
      </c>
      <c r="N276" s="80" t="s">
        <v>568</v>
      </c>
      <c r="O276" s="80" t="s">
        <v>592</v>
      </c>
      <c r="P276" s="48">
        <f t="shared" si="40"/>
        <v>4900055022</v>
      </c>
      <c r="Q276" s="48">
        <v>0</v>
      </c>
      <c r="R276" s="48">
        <f>IFERROR(VLOOKUP($D276,Sheet1!$A:$B,MATCH(Sheet1!$B$1,Sheet1!$1:$1,0),FALSE),0)</f>
        <v>10179</v>
      </c>
      <c r="S276" s="48" t="s">
        <v>679</v>
      </c>
      <c r="T276" s="48">
        <v>0</v>
      </c>
    </row>
    <row r="277" spans="1:20" s="48" customFormat="1" x14ac:dyDescent="0.15">
      <c r="A277" s="48">
        <v>55023</v>
      </c>
      <c r="B277" s="48">
        <v>0</v>
      </c>
      <c r="C277" s="48">
        <v>55</v>
      </c>
      <c r="D277" s="48" t="s">
        <v>896</v>
      </c>
      <c r="E277" s="49">
        <v>3</v>
      </c>
      <c r="F277" s="48">
        <v>0</v>
      </c>
      <c r="G277" s="48" t="s">
        <v>318</v>
      </c>
      <c r="H277" s="48" t="s">
        <v>318</v>
      </c>
      <c r="I277" s="48" t="s">
        <v>516</v>
      </c>
      <c r="J277" s="50">
        <v>3</v>
      </c>
      <c r="K277" s="48" t="s">
        <v>460</v>
      </c>
      <c r="L277" s="51" t="s">
        <v>457</v>
      </c>
      <c r="M277" s="83">
        <v>8</v>
      </c>
      <c r="N277" s="80" t="s">
        <v>568</v>
      </c>
      <c r="O277" s="80" t="s">
        <v>592</v>
      </c>
      <c r="P277" s="48">
        <f t="shared" ref="P277:P279" si="41">4900000000+A277</f>
        <v>4900055023</v>
      </c>
      <c r="Q277" s="48">
        <v>0</v>
      </c>
      <c r="R277" s="48">
        <f>IFERROR(VLOOKUP($D277,Sheet1!$A:$B,MATCH(Sheet1!$B$1,Sheet1!$1:$1,0),FALSE),0)</f>
        <v>10179</v>
      </c>
      <c r="S277" s="48" t="s">
        <v>679</v>
      </c>
      <c r="T277" s="48">
        <v>0</v>
      </c>
    </row>
    <row r="278" spans="1:20" s="48" customFormat="1" x14ac:dyDescent="0.15">
      <c r="A278" s="48">
        <v>55024</v>
      </c>
      <c r="B278" s="48">
        <v>0</v>
      </c>
      <c r="C278" s="48">
        <v>55</v>
      </c>
      <c r="D278" s="48" t="s">
        <v>896</v>
      </c>
      <c r="E278" s="49">
        <v>6</v>
      </c>
      <c r="F278" s="48">
        <v>0</v>
      </c>
      <c r="G278" s="48" t="s">
        <v>318</v>
      </c>
      <c r="H278" s="48" t="s">
        <v>318</v>
      </c>
      <c r="I278" s="48" t="s">
        <v>516</v>
      </c>
      <c r="J278" s="50">
        <v>6</v>
      </c>
      <c r="K278" s="48" t="s">
        <v>461</v>
      </c>
      <c r="L278" s="51" t="s">
        <v>458</v>
      </c>
      <c r="M278" s="83">
        <v>8</v>
      </c>
      <c r="N278" s="80" t="s">
        <v>568</v>
      </c>
      <c r="O278" s="80" t="s">
        <v>592</v>
      </c>
      <c r="P278" s="48">
        <f t="shared" si="41"/>
        <v>4900055024</v>
      </c>
      <c r="Q278" s="48">
        <v>0</v>
      </c>
      <c r="R278" s="48">
        <f>IFERROR(VLOOKUP($D278,Sheet1!$A:$B,MATCH(Sheet1!$B$1,Sheet1!$1:$1,0),FALSE),0)</f>
        <v>10179</v>
      </c>
      <c r="S278" s="48" t="s">
        <v>679</v>
      </c>
      <c r="T278" s="48">
        <v>0</v>
      </c>
    </row>
    <row r="279" spans="1:20" s="48" customFormat="1" x14ac:dyDescent="0.15">
      <c r="A279" s="48">
        <v>55025</v>
      </c>
      <c r="B279" s="48">
        <v>0</v>
      </c>
      <c r="C279" s="48">
        <v>55</v>
      </c>
      <c r="D279" s="48" t="s">
        <v>896</v>
      </c>
      <c r="E279" s="49">
        <v>6</v>
      </c>
      <c r="F279" s="48">
        <v>0</v>
      </c>
      <c r="G279" s="48" t="s">
        <v>318</v>
      </c>
      <c r="H279" s="48" t="s">
        <v>318</v>
      </c>
      <c r="I279" s="48" t="s">
        <v>517</v>
      </c>
      <c r="J279" s="50">
        <v>6</v>
      </c>
      <c r="K279" s="48" t="s">
        <v>462</v>
      </c>
      <c r="L279" s="51" t="s">
        <v>459</v>
      </c>
      <c r="M279" s="83">
        <v>8</v>
      </c>
      <c r="N279" s="80" t="s">
        <v>568</v>
      </c>
      <c r="O279" s="80" t="s">
        <v>592</v>
      </c>
      <c r="P279" s="48">
        <f t="shared" si="41"/>
        <v>4900055025</v>
      </c>
      <c r="Q279" s="48">
        <v>0</v>
      </c>
      <c r="R279" s="48">
        <f>IFERROR(VLOOKUP($D279,Sheet1!$A:$B,MATCH(Sheet1!$B$1,Sheet1!$1:$1,0),FALSE),0)</f>
        <v>10179</v>
      </c>
      <c r="S279" s="48" t="s">
        <v>679</v>
      </c>
      <c r="T279" s="48">
        <v>0</v>
      </c>
    </row>
    <row r="280" spans="1:20" s="48" customFormat="1" x14ac:dyDescent="0.15">
      <c r="A280" s="48">
        <v>57001</v>
      </c>
      <c r="B280" s="48">
        <v>0</v>
      </c>
      <c r="C280" s="48">
        <v>57</v>
      </c>
      <c r="D280" s="48" t="s">
        <v>896</v>
      </c>
      <c r="E280" s="49">
        <v>10</v>
      </c>
      <c r="F280" s="48">
        <v>0</v>
      </c>
      <c r="G280" s="48" t="s">
        <v>318</v>
      </c>
      <c r="H280" s="48" t="s">
        <v>318</v>
      </c>
      <c r="I280" s="48" t="s">
        <v>490</v>
      </c>
      <c r="J280" s="48">
        <v>10</v>
      </c>
      <c r="K280" s="48" t="s">
        <v>463</v>
      </c>
      <c r="L280" s="51" t="s">
        <v>469</v>
      </c>
      <c r="M280" s="83">
        <v>8</v>
      </c>
      <c r="N280" s="80" t="s">
        <v>568</v>
      </c>
      <c r="O280" s="80" t="s">
        <v>592</v>
      </c>
      <c r="P280" s="48">
        <f t="shared" ref="P280:P292" si="42">4900000000+A280</f>
        <v>4900057001</v>
      </c>
      <c r="Q280" s="48">
        <v>0</v>
      </c>
      <c r="R280" s="48">
        <f>IFERROR(VLOOKUP($D280,Sheet1!$A:$B,MATCH(Sheet1!$B$1,Sheet1!$1:$1,0),FALSE),0)</f>
        <v>10179</v>
      </c>
      <c r="S280" s="48" t="s">
        <v>679</v>
      </c>
      <c r="T280" s="48">
        <v>0</v>
      </c>
    </row>
    <row r="281" spans="1:20" s="48" customFormat="1" x14ac:dyDescent="0.15">
      <c r="A281" s="48">
        <v>57002</v>
      </c>
      <c r="B281" s="48">
        <v>0</v>
      </c>
      <c r="C281" s="48">
        <v>57</v>
      </c>
      <c r="D281" s="48" t="s">
        <v>896</v>
      </c>
      <c r="E281" s="49">
        <v>5</v>
      </c>
      <c r="F281" s="48">
        <v>0</v>
      </c>
      <c r="G281" s="48" t="s">
        <v>318</v>
      </c>
      <c r="H281" s="48" t="s">
        <v>318</v>
      </c>
      <c r="I281" s="48" t="s">
        <v>483</v>
      </c>
      <c r="J281" s="48">
        <v>5</v>
      </c>
      <c r="K281" s="48" t="s">
        <v>464</v>
      </c>
      <c r="L281" s="51" t="s">
        <v>470</v>
      </c>
      <c r="M281" s="83">
        <v>8</v>
      </c>
      <c r="N281" s="80" t="s">
        <v>568</v>
      </c>
      <c r="O281" s="80" t="s">
        <v>592</v>
      </c>
      <c r="P281" s="48">
        <f t="shared" si="42"/>
        <v>4900057002</v>
      </c>
      <c r="Q281" s="48">
        <v>0</v>
      </c>
      <c r="R281" s="48">
        <f>IFERROR(VLOOKUP($D281,Sheet1!$A:$B,MATCH(Sheet1!$B$1,Sheet1!$1:$1,0),FALSE),0)</f>
        <v>10179</v>
      </c>
      <c r="S281" s="48" t="s">
        <v>679</v>
      </c>
      <c r="T281" s="48">
        <v>0</v>
      </c>
    </row>
    <row r="282" spans="1:20" s="48" customFormat="1" x14ac:dyDescent="0.15">
      <c r="A282" s="48">
        <v>57003</v>
      </c>
      <c r="B282" s="48">
        <v>0</v>
      </c>
      <c r="C282" s="48">
        <v>57</v>
      </c>
      <c r="D282" s="48" t="s">
        <v>896</v>
      </c>
      <c r="E282" s="49">
        <v>1</v>
      </c>
      <c r="F282" s="48">
        <v>0</v>
      </c>
      <c r="G282" s="48" t="s">
        <v>318</v>
      </c>
      <c r="H282" s="48" t="s">
        <v>318</v>
      </c>
      <c r="I282" s="48" t="s">
        <v>491</v>
      </c>
      <c r="J282" s="48">
        <v>1</v>
      </c>
      <c r="K282" s="48" t="s">
        <v>465</v>
      </c>
      <c r="L282" s="51" t="s">
        <v>471</v>
      </c>
      <c r="M282" s="83">
        <v>8</v>
      </c>
      <c r="N282" s="80" t="s">
        <v>568</v>
      </c>
      <c r="O282" s="80" t="s">
        <v>592</v>
      </c>
      <c r="P282" s="48">
        <f t="shared" si="42"/>
        <v>4900057003</v>
      </c>
      <c r="Q282" s="48">
        <v>0</v>
      </c>
      <c r="R282" s="48">
        <f>IFERROR(VLOOKUP($D282,Sheet1!$A:$B,MATCH(Sheet1!$B$1,Sheet1!$1:$1,0),FALSE),0)</f>
        <v>10179</v>
      </c>
      <c r="S282" s="48" t="s">
        <v>679</v>
      </c>
      <c r="T282" s="48">
        <v>0</v>
      </c>
    </row>
    <row r="283" spans="1:20" s="48" customFormat="1" x14ac:dyDescent="0.15">
      <c r="A283" s="48">
        <v>59001</v>
      </c>
      <c r="B283" s="48">
        <v>0</v>
      </c>
      <c r="C283" s="48">
        <v>59</v>
      </c>
      <c r="D283" s="48" t="s">
        <v>896</v>
      </c>
      <c r="E283" s="49">
        <v>1</v>
      </c>
      <c r="F283" s="48">
        <v>0</v>
      </c>
      <c r="G283" s="48" t="s">
        <v>318</v>
      </c>
      <c r="H283" s="48" t="s">
        <v>318</v>
      </c>
      <c r="I283" s="48" t="s">
        <v>511</v>
      </c>
      <c r="J283" s="48">
        <v>1</v>
      </c>
      <c r="K283" s="48" t="s">
        <v>466</v>
      </c>
      <c r="L283" s="51" t="s">
        <v>563</v>
      </c>
      <c r="M283" s="83">
        <v>8</v>
      </c>
      <c r="N283" s="80" t="s">
        <v>568</v>
      </c>
      <c r="O283" s="80" t="s">
        <v>592</v>
      </c>
      <c r="P283" s="48">
        <f t="shared" si="42"/>
        <v>4900059001</v>
      </c>
      <c r="Q283" s="48">
        <v>0</v>
      </c>
      <c r="R283" s="48">
        <f>IFERROR(VLOOKUP($D283,Sheet1!$A:$B,MATCH(Sheet1!$B$1,Sheet1!$1:$1,0),FALSE),0)</f>
        <v>10179</v>
      </c>
      <c r="S283" s="48" t="s">
        <v>679</v>
      </c>
      <c r="T283" s="48">
        <v>0</v>
      </c>
    </row>
    <row r="284" spans="1:20" s="48" customFormat="1" x14ac:dyDescent="0.15">
      <c r="A284" s="48">
        <v>59002</v>
      </c>
      <c r="B284" s="48">
        <v>0</v>
      </c>
      <c r="C284" s="48">
        <v>59</v>
      </c>
      <c r="D284" s="48" t="s">
        <v>896</v>
      </c>
      <c r="E284" s="49">
        <v>1</v>
      </c>
      <c r="F284" s="48">
        <v>0</v>
      </c>
      <c r="G284" s="48" t="s">
        <v>318</v>
      </c>
      <c r="H284" s="48" t="s">
        <v>318</v>
      </c>
      <c r="I284" s="48" t="s">
        <v>512</v>
      </c>
      <c r="J284" s="48">
        <v>1</v>
      </c>
      <c r="K284" s="48" t="s">
        <v>467</v>
      </c>
      <c r="L284" s="51" t="s">
        <v>564</v>
      </c>
      <c r="M284" s="83">
        <v>8</v>
      </c>
      <c r="N284" s="80" t="s">
        <v>568</v>
      </c>
      <c r="O284" s="80" t="s">
        <v>592</v>
      </c>
      <c r="P284" s="48">
        <f t="shared" si="42"/>
        <v>4900059002</v>
      </c>
      <c r="Q284" s="48">
        <v>0</v>
      </c>
      <c r="R284" s="48">
        <f>IFERROR(VLOOKUP($D284,Sheet1!$A:$B,MATCH(Sheet1!$B$1,Sheet1!$1:$1,0),FALSE),0)</f>
        <v>10179</v>
      </c>
      <c r="S284" s="48" t="s">
        <v>679</v>
      </c>
      <c r="T284" s="48">
        <v>0</v>
      </c>
    </row>
    <row r="285" spans="1:20" s="48" customFormat="1" x14ac:dyDescent="0.15">
      <c r="A285" s="48">
        <v>59003</v>
      </c>
      <c r="B285" s="48">
        <v>0</v>
      </c>
      <c r="C285" s="48">
        <v>59</v>
      </c>
      <c r="D285" s="48" t="s">
        <v>896</v>
      </c>
      <c r="E285" s="49">
        <v>1</v>
      </c>
      <c r="F285" s="48">
        <v>0</v>
      </c>
      <c r="G285" s="48" t="s">
        <v>318</v>
      </c>
      <c r="H285" s="48" t="s">
        <v>318</v>
      </c>
      <c r="I285" s="48" t="s">
        <v>513</v>
      </c>
      <c r="J285" s="48">
        <v>1</v>
      </c>
      <c r="K285" s="48" t="s">
        <v>468</v>
      </c>
      <c r="L285" s="51" t="s">
        <v>565</v>
      </c>
      <c r="M285" s="83">
        <v>8</v>
      </c>
      <c r="N285" s="80" t="s">
        <v>568</v>
      </c>
      <c r="O285" s="80" t="s">
        <v>592</v>
      </c>
      <c r="P285" s="48">
        <f t="shared" si="42"/>
        <v>4900059003</v>
      </c>
      <c r="Q285" s="48">
        <v>0</v>
      </c>
      <c r="R285" s="48">
        <f>IFERROR(VLOOKUP($D285,Sheet1!$A:$B,MATCH(Sheet1!$B$1,Sheet1!$1:$1,0),FALSE),0)</f>
        <v>10179</v>
      </c>
      <c r="S285" s="48" t="s">
        <v>679</v>
      </c>
      <c r="T285" s="48">
        <v>0</v>
      </c>
    </row>
    <row r="286" spans="1:20" s="50" customFormat="1" x14ac:dyDescent="0.15">
      <c r="A286" s="48">
        <v>60001</v>
      </c>
      <c r="B286" s="48">
        <v>0</v>
      </c>
      <c r="C286" s="48">
        <v>60</v>
      </c>
      <c r="D286" s="48" t="s">
        <v>896</v>
      </c>
      <c r="E286" s="49">
        <v>1</v>
      </c>
      <c r="F286" s="48">
        <v>0</v>
      </c>
      <c r="G286" s="48" t="s">
        <v>318</v>
      </c>
      <c r="H286" s="48" t="s">
        <v>318</v>
      </c>
      <c r="I286" s="48" t="s">
        <v>483</v>
      </c>
      <c r="J286" s="48">
        <v>1</v>
      </c>
      <c r="K286" s="48" t="s">
        <v>444</v>
      </c>
      <c r="L286" s="50" t="s">
        <v>554</v>
      </c>
      <c r="M286" s="83">
        <v>8</v>
      </c>
      <c r="N286" s="80" t="s">
        <v>568</v>
      </c>
      <c r="O286" s="80" t="s">
        <v>592</v>
      </c>
      <c r="P286" s="48">
        <f t="shared" si="42"/>
        <v>4900060001</v>
      </c>
      <c r="Q286" s="48">
        <v>0</v>
      </c>
      <c r="R286" s="48">
        <f>IFERROR(VLOOKUP($D286,Sheet1!$A:$B,MATCH(Sheet1!$B$1,Sheet1!$1:$1,0),FALSE),0)</f>
        <v>10179</v>
      </c>
      <c r="S286" s="48" t="s">
        <v>679</v>
      </c>
      <c r="T286" s="50">
        <v>0</v>
      </c>
    </row>
    <row r="287" spans="1:20" s="50" customFormat="1" x14ac:dyDescent="0.15">
      <c r="A287" s="48">
        <v>60002</v>
      </c>
      <c r="B287" s="48">
        <v>0</v>
      </c>
      <c r="C287" s="48">
        <v>60</v>
      </c>
      <c r="D287" s="48" t="s">
        <v>896</v>
      </c>
      <c r="E287" s="49">
        <v>1</v>
      </c>
      <c r="F287" s="48">
        <v>0</v>
      </c>
      <c r="G287" s="48" t="s">
        <v>318</v>
      </c>
      <c r="H287" s="48" t="s">
        <v>318</v>
      </c>
      <c r="I287" s="48" t="s">
        <v>484</v>
      </c>
      <c r="J287" s="50">
        <v>1</v>
      </c>
      <c r="K287" s="48" t="s">
        <v>445</v>
      </c>
      <c r="L287" s="50" t="s">
        <v>555</v>
      </c>
      <c r="M287" s="83">
        <v>8</v>
      </c>
      <c r="N287" s="80" t="s">
        <v>568</v>
      </c>
      <c r="O287" s="80" t="s">
        <v>592</v>
      </c>
      <c r="P287" s="48">
        <f t="shared" si="42"/>
        <v>4900060002</v>
      </c>
      <c r="Q287" s="48">
        <v>0</v>
      </c>
      <c r="R287" s="48">
        <f>IFERROR(VLOOKUP($D287,Sheet1!$A:$B,MATCH(Sheet1!$B$1,Sheet1!$1:$1,0),FALSE),0)</f>
        <v>10179</v>
      </c>
      <c r="S287" s="48" t="s">
        <v>679</v>
      </c>
      <c r="T287" s="50">
        <v>0</v>
      </c>
    </row>
    <row r="288" spans="1:20" s="50" customFormat="1" x14ac:dyDescent="0.15">
      <c r="A288" s="48">
        <v>60003</v>
      </c>
      <c r="B288" s="48">
        <v>0</v>
      </c>
      <c r="C288" s="48">
        <v>60</v>
      </c>
      <c r="D288" s="48" t="s">
        <v>896</v>
      </c>
      <c r="E288" s="49">
        <v>1</v>
      </c>
      <c r="F288" s="48">
        <v>0</v>
      </c>
      <c r="G288" s="48" t="s">
        <v>318</v>
      </c>
      <c r="H288" s="48" t="s">
        <v>318</v>
      </c>
      <c r="I288" s="48" t="s">
        <v>485</v>
      </c>
      <c r="J288" s="50">
        <v>1</v>
      </c>
      <c r="K288" s="48" t="s">
        <v>446</v>
      </c>
      <c r="L288" s="50" t="s">
        <v>556</v>
      </c>
      <c r="M288" s="83">
        <v>8</v>
      </c>
      <c r="N288" s="80" t="s">
        <v>568</v>
      </c>
      <c r="O288" s="80" t="s">
        <v>592</v>
      </c>
      <c r="P288" s="48">
        <f t="shared" si="42"/>
        <v>4900060003</v>
      </c>
      <c r="Q288" s="48">
        <v>0</v>
      </c>
      <c r="R288" s="48">
        <f>IFERROR(VLOOKUP($D288,Sheet1!$A:$B,MATCH(Sheet1!$B$1,Sheet1!$1:$1,0),FALSE),0)</f>
        <v>10179</v>
      </c>
      <c r="S288" s="48" t="s">
        <v>679</v>
      </c>
      <c r="T288" s="50">
        <v>0</v>
      </c>
    </row>
    <row r="289" spans="1:20" s="50" customFormat="1" x14ac:dyDescent="0.15">
      <c r="A289" s="48">
        <v>60004</v>
      </c>
      <c r="B289" s="48">
        <v>0</v>
      </c>
      <c r="C289" s="48">
        <v>60</v>
      </c>
      <c r="D289" s="48" t="s">
        <v>896</v>
      </c>
      <c r="E289" s="49">
        <v>2</v>
      </c>
      <c r="F289" s="48">
        <v>0</v>
      </c>
      <c r="G289" s="48" t="s">
        <v>318</v>
      </c>
      <c r="H289" s="48" t="s">
        <v>318</v>
      </c>
      <c r="I289" s="48" t="s">
        <v>486</v>
      </c>
      <c r="J289" s="50">
        <v>2</v>
      </c>
      <c r="K289" s="48" t="s">
        <v>447</v>
      </c>
      <c r="L289" s="50" t="s">
        <v>551</v>
      </c>
      <c r="M289" s="83">
        <v>8</v>
      </c>
      <c r="N289" s="80" t="s">
        <v>568</v>
      </c>
      <c r="O289" s="80" t="s">
        <v>592</v>
      </c>
      <c r="P289" s="48">
        <f t="shared" si="42"/>
        <v>4900060004</v>
      </c>
      <c r="Q289" s="48">
        <v>0</v>
      </c>
      <c r="R289" s="48">
        <f>IFERROR(VLOOKUP($D289,Sheet1!$A:$B,MATCH(Sheet1!$B$1,Sheet1!$1:$1,0),FALSE),0)</f>
        <v>10179</v>
      </c>
      <c r="S289" s="48" t="s">
        <v>679</v>
      </c>
      <c r="T289" s="50">
        <v>0</v>
      </c>
    </row>
    <row r="290" spans="1:20" s="50" customFormat="1" x14ac:dyDescent="0.15">
      <c r="A290" s="48">
        <v>60005</v>
      </c>
      <c r="B290" s="48">
        <v>0</v>
      </c>
      <c r="C290" s="48">
        <v>60</v>
      </c>
      <c r="D290" s="48" t="s">
        <v>896</v>
      </c>
      <c r="E290" s="49">
        <v>4</v>
      </c>
      <c r="F290" s="48">
        <v>0</v>
      </c>
      <c r="G290" s="48" t="s">
        <v>318</v>
      </c>
      <c r="H290" s="48" t="s">
        <v>318</v>
      </c>
      <c r="I290" s="48" t="s">
        <v>487</v>
      </c>
      <c r="J290" s="50">
        <v>4</v>
      </c>
      <c r="K290" s="48" t="s">
        <v>946</v>
      </c>
      <c r="L290" s="50" t="s">
        <v>552</v>
      </c>
      <c r="M290" s="83">
        <v>8</v>
      </c>
      <c r="N290" s="80" t="s">
        <v>568</v>
      </c>
      <c r="O290" s="80" t="s">
        <v>592</v>
      </c>
      <c r="P290" s="48">
        <f t="shared" si="42"/>
        <v>4900060005</v>
      </c>
      <c r="Q290" s="48">
        <v>0</v>
      </c>
      <c r="R290" s="48">
        <f>IFERROR(VLOOKUP($D290,Sheet1!$A:$B,MATCH(Sheet1!$B$1,Sheet1!$1:$1,0),FALSE),0)</f>
        <v>10179</v>
      </c>
      <c r="S290" s="48" t="s">
        <v>679</v>
      </c>
      <c r="T290" s="50">
        <v>0</v>
      </c>
    </row>
    <row r="291" spans="1:20" s="50" customFormat="1" x14ac:dyDescent="0.15">
      <c r="A291" s="48">
        <v>60006</v>
      </c>
      <c r="B291" s="48">
        <v>0</v>
      </c>
      <c r="C291" s="48">
        <v>60</v>
      </c>
      <c r="D291" s="48" t="s">
        <v>896</v>
      </c>
      <c r="E291" s="49">
        <v>6</v>
      </c>
      <c r="F291" s="48">
        <v>0</v>
      </c>
      <c r="G291" s="48" t="s">
        <v>318</v>
      </c>
      <c r="H291" s="48" t="s">
        <v>318</v>
      </c>
      <c r="I291" s="48" t="s">
        <v>488</v>
      </c>
      <c r="J291" s="50">
        <v>6</v>
      </c>
      <c r="K291" s="48" t="s">
        <v>448</v>
      </c>
      <c r="L291" s="50" t="s">
        <v>553</v>
      </c>
      <c r="M291" s="83">
        <v>8</v>
      </c>
      <c r="N291" s="80" t="s">
        <v>568</v>
      </c>
      <c r="O291" s="80" t="s">
        <v>592</v>
      </c>
      <c r="P291" s="48">
        <f t="shared" si="42"/>
        <v>4900060006</v>
      </c>
      <c r="Q291" s="48">
        <v>0</v>
      </c>
      <c r="R291" s="48">
        <f>IFERROR(VLOOKUP($D291,Sheet1!$A:$B,MATCH(Sheet1!$B$1,Sheet1!$1:$1,0),FALSE),0)</f>
        <v>10179</v>
      </c>
      <c r="S291" s="48" t="s">
        <v>679</v>
      </c>
      <c r="T291" s="50">
        <v>0</v>
      </c>
    </row>
    <row r="292" spans="1:20" s="50" customFormat="1" x14ac:dyDescent="0.15">
      <c r="A292" s="48">
        <v>61001</v>
      </c>
      <c r="B292" s="48">
        <v>0</v>
      </c>
      <c r="C292" s="48">
        <v>61</v>
      </c>
      <c r="D292" s="48" t="s">
        <v>862</v>
      </c>
      <c r="E292" s="49">
        <v>5</v>
      </c>
      <c r="F292" s="48">
        <v>0</v>
      </c>
      <c r="G292" s="48" t="s">
        <v>478</v>
      </c>
      <c r="H292" s="48" t="s">
        <v>478</v>
      </c>
      <c r="I292" s="48" t="s">
        <v>489</v>
      </c>
      <c r="J292" s="50">
        <v>5</v>
      </c>
      <c r="K292" s="48" t="s">
        <v>462</v>
      </c>
      <c r="L292" s="50" t="s">
        <v>476</v>
      </c>
      <c r="M292" s="84">
        <v>8</v>
      </c>
      <c r="N292" s="85" t="s">
        <v>591</v>
      </c>
      <c r="O292" s="85" t="s">
        <v>575</v>
      </c>
      <c r="P292" s="48">
        <f t="shared" si="42"/>
        <v>4900061001</v>
      </c>
      <c r="Q292" s="48">
        <v>0</v>
      </c>
      <c r="R292" s="48">
        <f>IFERROR(VLOOKUP($D292,Sheet1!$A:$B,MATCH(Sheet1!$B$1,Sheet1!$1:$1,0),FALSE),0)</f>
        <v>10145</v>
      </c>
      <c r="S292" s="48" t="s">
        <v>679</v>
      </c>
      <c r="T292" s="50">
        <v>0</v>
      </c>
    </row>
    <row r="293" spans="1:20" s="50" customFormat="1" x14ac:dyDescent="0.15">
      <c r="A293" s="48">
        <v>62001</v>
      </c>
      <c r="B293" s="48">
        <v>0</v>
      </c>
      <c r="C293" s="48">
        <v>62</v>
      </c>
      <c r="D293" s="48" t="s">
        <v>866</v>
      </c>
      <c r="E293" s="49">
        <v>4</v>
      </c>
      <c r="F293" s="48">
        <v>0</v>
      </c>
      <c r="G293" s="48" t="s">
        <v>478</v>
      </c>
      <c r="H293" s="48" t="s">
        <v>478</v>
      </c>
      <c r="I293" s="48" t="s">
        <v>489</v>
      </c>
      <c r="J293" s="50">
        <v>4</v>
      </c>
      <c r="K293" s="48" t="s">
        <v>462</v>
      </c>
      <c r="L293" s="50" t="s">
        <v>495</v>
      </c>
      <c r="M293" s="84">
        <v>8</v>
      </c>
      <c r="N293" s="85" t="s">
        <v>591</v>
      </c>
      <c r="O293" s="85" t="s">
        <v>575</v>
      </c>
      <c r="P293" s="48">
        <f>4900000000+A293</f>
        <v>4900062001</v>
      </c>
      <c r="Q293" s="48">
        <v>0</v>
      </c>
      <c r="R293" s="48">
        <f>IFERROR(VLOOKUP($D293,Sheet1!$A:$B,MATCH(Sheet1!$B$1,Sheet1!$1:$1,0),FALSE),0)</f>
        <v>10149</v>
      </c>
      <c r="S293" s="48" t="s">
        <v>679</v>
      </c>
      <c r="T293" s="50">
        <v>0</v>
      </c>
    </row>
    <row r="294" spans="1:20" s="50" customFormat="1" x14ac:dyDescent="0.15">
      <c r="A294" s="48">
        <v>63001</v>
      </c>
      <c r="B294" s="48">
        <v>0</v>
      </c>
      <c r="C294" s="48">
        <v>63</v>
      </c>
      <c r="D294" s="48" t="s">
        <v>870</v>
      </c>
      <c r="E294" s="49">
        <v>2</v>
      </c>
      <c r="F294" s="48">
        <v>0</v>
      </c>
      <c r="G294" s="48" t="s">
        <v>478</v>
      </c>
      <c r="H294" s="48" t="s">
        <v>478</v>
      </c>
      <c r="I294" s="48" t="s">
        <v>489</v>
      </c>
      <c r="J294" s="50">
        <v>2</v>
      </c>
      <c r="K294" s="48" t="s">
        <v>462</v>
      </c>
      <c r="L294" s="50" t="s">
        <v>477</v>
      </c>
      <c r="M294" s="84">
        <v>8</v>
      </c>
      <c r="N294" s="85" t="s">
        <v>591</v>
      </c>
      <c r="O294" s="85" t="s">
        <v>575</v>
      </c>
      <c r="P294" s="48">
        <f t="shared" ref="P294:P340" si="43">4900000000+A294</f>
        <v>4900063001</v>
      </c>
      <c r="Q294" s="48">
        <v>0</v>
      </c>
      <c r="R294" s="48">
        <f>IFERROR(VLOOKUP($D294,Sheet1!$A:$B,MATCH(Sheet1!$B$1,Sheet1!$1:$1,0),FALSE),0)</f>
        <v>10153</v>
      </c>
      <c r="S294" s="48" t="s">
        <v>679</v>
      </c>
      <c r="T294" s="50">
        <v>0</v>
      </c>
    </row>
    <row r="295" spans="1:20" s="48" customFormat="1" x14ac:dyDescent="0.15">
      <c r="A295" s="48">
        <v>65001</v>
      </c>
      <c r="B295" s="48">
        <v>0</v>
      </c>
      <c r="C295" s="48">
        <v>65</v>
      </c>
      <c r="D295" s="48" t="s">
        <v>935</v>
      </c>
      <c r="E295" s="49">
        <v>188</v>
      </c>
      <c r="F295" s="48">
        <v>0</v>
      </c>
      <c r="G295" s="48" t="s">
        <v>524</v>
      </c>
      <c r="H295" s="48" t="s">
        <v>524</v>
      </c>
      <c r="I295" s="48" t="s">
        <v>508</v>
      </c>
      <c r="J295" s="48">
        <v>188</v>
      </c>
      <c r="K295" s="48" t="s">
        <v>647</v>
      </c>
      <c r="L295" s="48" t="s">
        <v>649</v>
      </c>
      <c r="M295" s="84">
        <v>2</v>
      </c>
      <c r="N295" s="80" t="s">
        <v>642</v>
      </c>
      <c r="O295" s="80" t="s">
        <v>677</v>
      </c>
      <c r="P295" s="48">
        <f t="shared" si="43"/>
        <v>4900065001</v>
      </c>
      <c r="Q295" s="48">
        <v>0</v>
      </c>
      <c r="R295" s="48">
        <f>IFERROR(VLOOKUP($D295,Sheet1!$A:$B,MATCH(Sheet1!$B$1,Sheet1!$1:$1,0),FALSE),0)</f>
        <v>10161</v>
      </c>
      <c r="S295" s="48" t="s">
        <v>1182</v>
      </c>
      <c r="T295" s="48">
        <v>0</v>
      </c>
    </row>
    <row r="296" spans="1:20" s="48" customFormat="1" x14ac:dyDescent="0.15">
      <c r="A296" s="48">
        <v>65002</v>
      </c>
      <c r="B296" s="48">
        <v>0</v>
      </c>
      <c r="C296" s="48">
        <v>65</v>
      </c>
      <c r="D296" s="48" t="s">
        <v>878</v>
      </c>
      <c r="E296" s="49">
        <v>588</v>
      </c>
      <c r="F296" s="48">
        <v>0</v>
      </c>
      <c r="G296" s="48" t="s">
        <v>234</v>
      </c>
      <c r="H296" s="48" t="s">
        <v>234</v>
      </c>
      <c r="I296" s="48" t="s">
        <v>508</v>
      </c>
      <c r="J296" s="48">
        <v>588</v>
      </c>
      <c r="K296" s="48" t="s">
        <v>648</v>
      </c>
      <c r="L296" s="48" t="s">
        <v>650</v>
      </c>
      <c r="M296" s="84">
        <v>2</v>
      </c>
      <c r="N296" s="80" t="s">
        <v>642</v>
      </c>
      <c r="O296" s="80" t="s">
        <v>677</v>
      </c>
      <c r="P296" s="48">
        <f t="shared" ref="P296" si="44">4900000000+A296</f>
        <v>4900065002</v>
      </c>
      <c r="Q296" s="48">
        <v>0</v>
      </c>
      <c r="R296" s="48">
        <f>IFERROR(VLOOKUP($D296,Sheet1!$A:$B,MATCH(Sheet1!$B$1,Sheet1!$1:$1,0),FALSE),0)</f>
        <v>10161</v>
      </c>
      <c r="S296" s="48" t="s">
        <v>1182</v>
      </c>
      <c r="T296" s="48">
        <v>0</v>
      </c>
    </row>
    <row r="297" spans="1:20" s="48" customFormat="1" x14ac:dyDescent="0.15">
      <c r="A297" s="48">
        <v>65003</v>
      </c>
      <c r="B297" s="48">
        <v>0</v>
      </c>
      <c r="C297" s="48">
        <v>65</v>
      </c>
      <c r="D297" s="48" t="s">
        <v>878</v>
      </c>
      <c r="E297" s="49">
        <v>1888</v>
      </c>
      <c r="F297" s="48">
        <v>0</v>
      </c>
      <c r="G297" s="48" t="s">
        <v>234</v>
      </c>
      <c r="H297" s="48" t="s">
        <v>234</v>
      </c>
      <c r="I297" s="48" t="s">
        <v>508</v>
      </c>
      <c r="J297" s="48">
        <v>1888</v>
      </c>
      <c r="K297" s="48" t="s">
        <v>652</v>
      </c>
      <c r="L297" s="48" t="s">
        <v>651</v>
      </c>
      <c r="M297" s="84">
        <v>2</v>
      </c>
      <c r="N297" s="80" t="s">
        <v>642</v>
      </c>
      <c r="O297" s="80" t="s">
        <v>677</v>
      </c>
      <c r="P297" s="48">
        <f t="shared" ref="P297" si="45">4900000000+A297</f>
        <v>4900065003</v>
      </c>
      <c r="Q297" s="48">
        <v>0</v>
      </c>
      <c r="R297" s="48">
        <f>IFERROR(VLOOKUP($D297,Sheet1!$A:$B,MATCH(Sheet1!$B$1,Sheet1!$1:$1,0),FALSE),0)</f>
        <v>10161</v>
      </c>
      <c r="S297" s="48" t="s">
        <v>1182</v>
      </c>
      <c r="T297" s="48">
        <v>0</v>
      </c>
    </row>
    <row r="298" spans="1:20" s="48" customFormat="1" x14ac:dyDescent="0.15">
      <c r="A298" s="48">
        <v>65004</v>
      </c>
      <c r="B298" s="48">
        <v>0</v>
      </c>
      <c r="C298" s="48">
        <v>65</v>
      </c>
      <c r="D298" s="48" t="s">
        <v>931</v>
      </c>
      <c r="E298" s="49">
        <v>150</v>
      </c>
      <c r="F298" s="48">
        <v>0</v>
      </c>
      <c r="G298" s="48" t="s">
        <v>234</v>
      </c>
      <c r="H298" s="48" t="s">
        <v>234</v>
      </c>
      <c r="I298" s="48" t="s">
        <v>532</v>
      </c>
      <c r="J298" s="48">
        <v>150</v>
      </c>
      <c r="K298" s="48" t="s">
        <v>1103</v>
      </c>
      <c r="L298" s="48" t="s">
        <v>660</v>
      </c>
      <c r="M298" s="84">
        <v>2</v>
      </c>
      <c r="N298" s="80" t="s">
        <v>692</v>
      </c>
      <c r="O298" s="80" t="s">
        <v>1122</v>
      </c>
      <c r="P298" s="48">
        <f t="shared" ref="P298:P302" si="46">4900000000+A298</f>
        <v>4900065004</v>
      </c>
      <c r="Q298" s="48">
        <v>0</v>
      </c>
      <c r="R298" s="48">
        <f>IFERROR(VLOOKUP($D298,Sheet1!$A:$B,MATCH(Sheet1!$B$1,Sheet1!$1:$1,0),FALSE),0)</f>
        <v>10162</v>
      </c>
      <c r="S298" s="48" t="s">
        <v>1182</v>
      </c>
      <c r="T298" s="48">
        <v>0</v>
      </c>
    </row>
    <row r="299" spans="1:20" s="48" customFormat="1" x14ac:dyDescent="0.15">
      <c r="A299" s="48">
        <v>65005</v>
      </c>
      <c r="B299" s="48">
        <v>0</v>
      </c>
      <c r="C299" s="48">
        <v>65</v>
      </c>
      <c r="D299" s="48" t="s">
        <v>931</v>
      </c>
      <c r="E299" s="49">
        <v>300</v>
      </c>
      <c r="F299" s="48">
        <v>0</v>
      </c>
      <c r="G299" s="48" t="s">
        <v>234</v>
      </c>
      <c r="H299" s="48" t="s">
        <v>234</v>
      </c>
      <c r="I299" s="48" t="s">
        <v>532</v>
      </c>
      <c r="J299" s="48">
        <v>300</v>
      </c>
      <c r="K299" s="48" t="s">
        <v>721</v>
      </c>
      <c r="L299" s="48" t="s">
        <v>661</v>
      </c>
      <c r="M299" s="84">
        <v>2</v>
      </c>
      <c r="N299" s="80" t="s">
        <v>657</v>
      </c>
      <c r="O299" s="80" t="s">
        <v>715</v>
      </c>
      <c r="P299" s="48">
        <f t="shared" si="46"/>
        <v>4900065005</v>
      </c>
      <c r="Q299" s="48">
        <v>0</v>
      </c>
      <c r="R299" s="48">
        <f>IFERROR(VLOOKUP($D299,Sheet1!$A:$B,MATCH(Sheet1!$B$1,Sheet1!$1:$1,0),FALSE),0)</f>
        <v>10162</v>
      </c>
      <c r="S299" s="48" t="s">
        <v>1182</v>
      </c>
      <c r="T299" s="48">
        <v>0</v>
      </c>
    </row>
    <row r="300" spans="1:20" s="48" customFormat="1" x14ac:dyDescent="0.15">
      <c r="A300" s="48">
        <v>65006</v>
      </c>
      <c r="B300" s="48">
        <v>0</v>
      </c>
      <c r="C300" s="48">
        <v>65</v>
      </c>
      <c r="D300" s="48" t="s">
        <v>932</v>
      </c>
      <c r="E300" s="49">
        <v>188</v>
      </c>
      <c r="F300" s="48">
        <v>0</v>
      </c>
      <c r="G300" s="48" t="s">
        <v>524</v>
      </c>
      <c r="H300" s="48" t="s">
        <v>524</v>
      </c>
      <c r="I300" s="48" t="s">
        <v>508</v>
      </c>
      <c r="J300" s="48">
        <v>188</v>
      </c>
      <c r="K300" s="48" t="s">
        <v>1104</v>
      </c>
      <c r="L300" s="48" t="s">
        <v>649</v>
      </c>
      <c r="M300" s="84">
        <v>2</v>
      </c>
      <c r="N300" s="80" t="s">
        <v>714</v>
      </c>
      <c r="O300" s="80" t="s">
        <v>722</v>
      </c>
      <c r="P300" s="48">
        <f t="shared" si="46"/>
        <v>4900065006</v>
      </c>
      <c r="Q300" s="48">
        <v>0</v>
      </c>
      <c r="R300" s="48">
        <f>IFERROR(VLOOKUP($D300,Sheet1!$A:$B,MATCH(Sheet1!$B$1,Sheet1!$1:$1,0),FALSE),0)</f>
        <v>10163</v>
      </c>
      <c r="S300" s="48" t="s">
        <v>1182</v>
      </c>
      <c r="T300" s="48">
        <v>0</v>
      </c>
    </row>
    <row r="301" spans="1:20" s="48" customFormat="1" x14ac:dyDescent="0.15">
      <c r="A301" s="48">
        <v>65007</v>
      </c>
      <c r="B301" s="48">
        <v>0</v>
      </c>
      <c r="C301" s="48">
        <v>65</v>
      </c>
      <c r="D301" s="48" t="s">
        <v>932</v>
      </c>
      <c r="E301" s="49">
        <v>588</v>
      </c>
      <c r="F301" s="48">
        <v>0</v>
      </c>
      <c r="G301" s="48" t="s">
        <v>200</v>
      </c>
      <c r="H301" s="48" t="s">
        <v>200</v>
      </c>
      <c r="I301" s="48" t="s">
        <v>508</v>
      </c>
      <c r="J301" s="48">
        <v>588</v>
      </c>
      <c r="K301" s="48" t="s">
        <v>719</v>
      </c>
      <c r="L301" s="48" t="s">
        <v>650</v>
      </c>
      <c r="M301" s="84">
        <v>2</v>
      </c>
      <c r="N301" s="80" t="s">
        <v>714</v>
      </c>
      <c r="O301" s="80" t="s">
        <v>722</v>
      </c>
      <c r="P301" s="48">
        <f t="shared" si="46"/>
        <v>4900065007</v>
      </c>
      <c r="Q301" s="48">
        <v>0</v>
      </c>
      <c r="R301" s="48">
        <f>IFERROR(VLOOKUP($D301,Sheet1!$A:$B,MATCH(Sheet1!$B$1,Sheet1!$1:$1,0),FALSE),0)</f>
        <v>10163</v>
      </c>
      <c r="S301" s="48" t="s">
        <v>1182</v>
      </c>
      <c r="T301" s="48">
        <v>0</v>
      </c>
    </row>
    <row r="302" spans="1:20" s="48" customFormat="1" x14ac:dyDescent="0.15">
      <c r="A302" s="48">
        <v>65008</v>
      </c>
      <c r="B302" s="48">
        <v>0</v>
      </c>
      <c r="C302" s="48">
        <v>65</v>
      </c>
      <c r="D302" s="48" t="s">
        <v>932</v>
      </c>
      <c r="E302" s="49">
        <v>1888</v>
      </c>
      <c r="F302" s="48">
        <v>0</v>
      </c>
      <c r="G302" s="48" t="s">
        <v>200</v>
      </c>
      <c r="H302" s="48" t="s">
        <v>200</v>
      </c>
      <c r="I302" s="48" t="s">
        <v>508</v>
      </c>
      <c r="J302" s="48">
        <v>1888</v>
      </c>
      <c r="K302" s="48" t="s">
        <v>1143</v>
      </c>
      <c r="L302" s="48" t="s">
        <v>651</v>
      </c>
      <c r="M302" s="84">
        <v>2</v>
      </c>
      <c r="N302" s="80" t="s">
        <v>714</v>
      </c>
      <c r="O302" s="80" t="s">
        <v>722</v>
      </c>
      <c r="P302" s="48">
        <f t="shared" si="46"/>
        <v>4900065008</v>
      </c>
      <c r="Q302" s="48">
        <v>0</v>
      </c>
      <c r="R302" s="48">
        <f>IFERROR(VLOOKUP($D302,Sheet1!$A:$B,MATCH(Sheet1!$B$1,Sheet1!$1:$1,0),FALSE),0)</f>
        <v>10163</v>
      </c>
      <c r="S302" s="48" t="s">
        <v>1182</v>
      </c>
      <c r="T302" s="48">
        <v>0</v>
      </c>
    </row>
    <row r="303" spans="1:20" s="122" customFormat="1" x14ac:dyDescent="0.15">
      <c r="A303" s="122">
        <v>65009</v>
      </c>
      <c r="B303" s="122">
        <v>0</v>
      </c>
      <c r="C303" s="122">
        <v>65</v>
      </c>
      <c r="D303" s="122" t="s">
        <v>878</v>
      </c>
      <c r="E303" s="125">
        <v>188</v>
      </c>
      <c r="F303" s="122">
        <v>0</v>
      </c>
      <c r="G303" s="122" t="s">
        <v>229</v>
      </c>
      <c r="H303" s="122" t="s">
        <v>229</v>
      </c>
      <c r="I303" s="122" t="s">
        <v>1137</v>
      </c>
      <c r="J303" s="122">
        <v>188</v>
      </c>
      <c r="K303" s="48" t="s">
        <v>1168</v>
      </c>
      <c r="L303" s="122" t="s">
        <v>1139</v>
      </c>
      <c r="M303" s="124">
        <v>2</v>
      </c>
      <c r="N303" s="121" t="s">
        <v>1134</v>
      </c>
      <c r="O303" s="121" t="s">
        <v>1142</v>
      </c>
      <c r="P303" s="48">
        <v>4900065006</v>
      </c>
      <c r="Q303" s="48">
        <v>0</v>
      </c>
      <c r="R303" s="48">
        <f>IFERROR(VLOOKUP($D303,Sheet1!$A:$B,MATCH(Sheet1!$B$1,Sheet1!$1:$1,0),FALSE),0)</f>
        <v>10161</v>
      </c>
      <c r="S303" s="48" t="s">
        <v>1182</v>
      </c>
      <c r="T303" s="48">
        <v>0</v>
      </c>
    </row>
    <row r="304" spans="1:20" s="122" customFormat="1" x14ac:dyDescent="0.15">
      <c r="A304" s="122">
        <v>65010</v>
      </c>
      <c r="B304" s="122">
        <v>0</v>
      </c>
      <c r="C304" s="122">
        <v>65</v>
      </c>
      <c r="D304" s="122" t="s">
        <v>878</v>
      </c>
      <c r="E304" s="125">
        <v>588</v>
      </c>
      <c r="F304" s="122">
        <v>0</v>
      </c>
      <c r="G304" s="122" t="s">
        <v>229</v>
      </c>
      <c r="H304" s="122" t="s">
        <v>229</v>
      </c>
      <c r="I304" s="122" t="s">
        <v>1137</v>
      </c>
      <c r="J304" s="122">
        <v>588</v>
      </c>
      <c r="K304" s="48" t="s">
        <v>1169</v>
      </c>
      <c r="L304" s="122" t="s">
        <v>1140</v>
      </c>
      <c r="M304" s="124">
        <v>2</v>
      </c>
      <c r="N304" s="121" t="s">
        <v>1134</v>
      </c>
      <c r="O304" s="121" t="s">
        <v>1142</v>
      </c>
      <c r="P304" s="48">
        <v>4900065007</v>
      </c>
      <c r="Q304" s="48">
        <v>0</v>
      </c>
      <c r="R304" s="48">
        <f>IFERROR(VLOOKUP($D304,Sheet1!$A:$B,MATCH(Sheet1!$B$1,Sheet1!$1:$1,0),FALSE),0)</f>
        <v>10161</v>
      </c>
      <c r="S304" s="48" t="s">
        <v>1182</v>
      </c>
      <c r="T304" s="48">
        <v>0</v>
      </c>
    </row>
    <row r="305" spans="1:20" s="122" customFormat="1" x14ac:dyDescent="0.15">
      <c r="A305" s="122">
        <v>65011</v>
      </c>
      <c r="B305" s="122">
        <v>0</v>
      </c>
      <c r="C305" s="122">
        <v>65</v>
      </c>
      <c r="D305" s="122" t="s">
        <v>878</v>
      </c>
      <c r="E305" s="125">
        <v>1888</v>
      </c>
      <c r="F305" s="122">
        <v>0</v>
      </c>
      <c r="G305" s="122" t="s">
        <v>229</v>
      </c>
      <c r="H305" s="122" t="s">
        <v>229</v>
      </c>
      <c r="I305" s="122" t="s">
        <v>1137</v>
      </c>
      <c r="J305" s="122">
        <v>1888</v>
      </c>
      <c r="K305" s="48" t="s">
        <v>1170</v>
      </c>
      <c r="L305" s="122" t="s">
        <v>1141</v>
      </c>
      <c r="M305" s="124">
        <v>2</v>
      </c>
      <c r="N305" s="121" t="s">
        <v>1134</v>
      </c>
      <c r="O305" s="121" t="s">
        <v>1142</v>
      </c>
      <c r="P305" s="48">
        <v>4900065008</v>
      </c>
      <c r="Q305" s="48">
        <v>0</v>
      </c>
      <c r="R305" s="48">
        <f>IFERROR(VLOOKUP($D305,Sheet1!$A:$B,MATCH(Sheet1!$B$1,Sheet1!$1:$1,0),FALSE),0)</f>
        <v>10161</v>
      </c>
      <c r="S305" s="48" t="s">
        <v>1182</v>
      </c>
      <c r="T305" s="48">
        <v>0</v>
      </c>
    </row>
    <row r="306" spans="1:20" s="48" customFormat="1" x14ac:dyDescent="0.15">
      <c r="A306" s="48">
        <v>65012</v>
      </c>
      <c r="B306" s="48">
        <v>0</v>
      </c>
      <c r="C306" s="48">
        <v>65</v>
      </c>
      <c r="D306" s="48" t="s">
        <v>878</v>
      </c>
      <c r="E306" s="49">
        <v>188</v>
      </c>
      <c r="F306" s="48">
        <v>0</v>
      </c>
      <c r="G306" s="48" t="s">
        <v>229</v>
      </c>
      <c r="H306" s="48" t="s">
        <v>229</v>
      </c>
      <c r="I306" s="48" t="s">
        <v>1137</v>
      </c>
      <c r="J306" s="48">
        <v>188</v>
      </c>
      <c r="K306" s="48" t="s">
        <v>1138</v>
      </c>
      <c r="L306" s="48" t="s">
        <v>1139</v>
      </c>
      <c r="M306" s="84">
        <v>2</v>
      </c>
      <c r="N306" s="80" t="s">
        <v>1166</v>
      </c>
      <c r="O306" s="80" t="s">
        <v>1167</v>
      </c>
      <c r="P306" s="48">
        <v>4900065009</v>
      </c>
      <c r="Q306" s="48">
        <v>0</v>
      </c>
      <c r="R306" s="48">
        <f>IFERROR(VLOOKUP($D306,Sheet1!$A:$B,MATCH(Sheet1!$B$1,Sheet1!$1:$1,0),FALSE),0)</f>
        <v>10161</v>
      </c>
      <c r="S306" s="48" t="s">
        <v>1182</v>
      </c>
      <c r="T306" s="48">
        <v>0</v>
      </c>
    </row>
    <row r="307" spans="1:20" s="48" customFormat="1" x14ac:dyDescent="0.15">
      <c r="A307" s="48">
        <v>65013</v>
      </c>
      <c r="B307" s="48">
        <v>0</v>
      </c>
      <c r="C307" s="48">
        <v>65</v>
      </c>
      <c r="D307" s="48" t="s">
        <v>878</v>
      </c>
      <c r="E307" s="49">
        <v>588</v>
      </c>
      <c r="F307" s="48">
        <v>0</v>
      </c>
      <c r="G307" s="48" t="s">
        <v>229</v>
      </c>
      <c r="H307" s="48" t="s">
        <v>229</v>
      </c>
      <c r="I307" s="48" t="s">
        <v>1137</v>
      </c>
      <c r="J307" s="48">
        <v>588</v>
      </c>
      <c r="K307" s="48" t="s">
        <v>719</v>
      </c>
      <c r="L307" s="48" t="s">
        <v>1140</v>
      </c>
      <c r="M307" s="84">
        <v>2</v>
      </c>
      <c r="N307" s="80" t="s">
        <v>1166</v>
      </c>
      <c r="O307" s="80" t="s">
        <v>1167</v>
      </c>
      <c r="P307" s="48">
        <v>4900065010</v>
      </c>
      <c r="Q307" s="48">
        <v>0</v>
      </c>
      <c r="R307" s="48">
        <f>IFERROR(VLOOKUP($D307,Sheet1!$A:$B,MATCH(Sheet1!$B$1,Sheet1!$1:$1,0),FALSE),0)</f>
        <v>10161</v>
      </c>
      <c r="S307" s="48" t="s">
        <v>1182</v>
      </c>
      <c r="T307" s="48">
        <v>0</v>
      </c>
    </row>
    <row r="308" spans="1:20" s="48" customFormat="1" x14ac:dyDescent="0.15">
      <c r="A308" s="48">
        <v>65014</v>
      </c>
      <c r="B308" s="48">
        <v>0</v>
      </c>
      <c r="C308" s="48">
        <v>65</v>
      </c>
      <c r="D308" s="48" t="s">
        <v>878</v>
      </c>
      <c r="E308" s="49">
        <v>1888</v>
      </c>
      <c r="F308" s="48">
        <v>0</v>
      </c>
      <c r="G308" s="48" t="s">
        <v>229</v>
      </c>
      <c r="H308" s="48" t="s">
        <v>229</v>
      </c>
      <c r="I308" s="48" t="s">
        <v>1137</v>
      </c>
      <c r="J308" s="48">
        <v>1888</v>
      </c>
      <c r="K308" s="48" t="s">
        <v>720</v>
      </c>
      <c r="L308" s="48" t="s">
        <v>1141</v>
      </c>
      <c r="M308" s="84">
        <v>2</v>
      </c>
      <c r="N308" s="80" t="s">
        <v>1166</v>
      </c>
      <c r="O308" s="80" t="s">
        <v>1167</v>
      </c>
      <c r="P308" s="48">
        <v>4900065011</v>
      </c>
      <c r="Q308" s="48">
        <v>0</v>
      </c>
      <c r="R308" s="48">
        <f>IFERROR(VLOOKUP($D308,Sheet1!$A:$B,MATCH(Sheet1!$B$1,Sheet1!$1:$1,0),FALSE),0)</f>
        <v>10161</v>
      </c>
      <c r="S308" s="48" t="s">
        <v>1182</v>
      </c>
      <c r="T308" s="48">
        <v>0</v>
      </c>
    </row>
    <row r="309" spans="1:20" s="48" customFormat="1" x14ac:dyDescent="0.15">
      <c r="A309" s="48">
        <v>67001</v>
      </c>
      <c r="B309" s="48">
        <v>0</v>
      </c>
      <c r="C309" s="48">
        <v>67</v>
      </c>
      <c r="D309" s="48" t="s">
        <v>886</v>
      </c>
      <c r="E309" s="49">
        <v>2</v>
      </c>
      <c r="F309" s="48">
        <v>0</v>
      </c>
      <c r="G309" s="48" t="s">
        <v>524</v>
      </c>
      <c r="H309" s="48" t="s">
        <v>524</v>
      </c>
      <c r="I309" s="48" t="s">
        <v>527</v>
      </c>
      <c r="J309" s="48">
        <v>-1</v>
      </c>
      <c r="K309" s="48" t="s">
        <v>528</v>
      </c>
      <c r="L309" s="48" t="s">
        <v>531</v>
      </c>
      <c r="M309" s="84">
        <v>4</v>
      </c>
      <c r="N309" s="85" t="s">
        <v>575</v>
      </c>
      <c r="O309" s="85" t="s">
        <v>591</v>
      </c>
      <c r="P309" s="48">
        <f t="shared" si="43"/>
        <v>4900067001</v>
      </c>
      <c r="Q309" s="48">
        <v>0</v>
      </c>
      <c r="R309" s="48">
        <f>IFERROR(VLOOKUP($D309,Sheet1!$A:$B,MATCH(Sheet1!$B$1,Sheet1!$1:$1,0),FALSE),0)</f>
        <v>10169</v>
      </c>
      <c r="S309" s="48" t="s">
        <v>679</v>
      </c>
      <c r="T309" s="48">
        <v>0</v>
      </c>
    </row>
    <row r="310" spans="1:20" s="115" customFormat="1" x14ac:dyDescent="0.15">
      <c r="A310" s="115">
        <v>68001</v>
      </c>
      <c r="B310" s="115">
        <v>0</v>
      </c>
      <c r="C310" s="115">
        <v>67</v>
      </c>
      <c r="D310" s="115" t="s">
        <v>886</v>
      </c>
      <c r="E310" s="117">
        <v>2</v>
      </c>
      <c r="F310" s="115">
        <v>0</v>
      </c>
      <c r="G310" s="115" t="s">
        <v>524</v>
      </c>
      <c r="H310" s="115" t="s">
        <v>524</v>
      </c>
      <c r="I310" s="115" t="s">
        <v>593</v>
      </c>
      <c r="J310" s="115">
        <v>-1</v>
      </c>
      <c r="K310" s="115" t="s">
        <v>528</v>
      </c>
      <c r="L310" s="115" t="s">
        <v>530</v>
      </c>
      <c r="M310" s="118">
        <v>2</v>
      </c>
      <c r="N310" s="116" t="s">
        <v>1163</v>
      </c>
      <c r="O310" s="116" t="s">
        <v>1122</v>
      </c>
      <c r="P310" s="115">
        <f t="shared" si="43"/>
        <v>4900068001</v>
      </c>
      <c r="Q310" s="115">
        <v>0</v>
      </c>
      <c r="R310" s="115">
        <f>IFERROR(VLOOKUP($D310,Sheet1!$A:$B,MATCH(Sheet1!$B$1,Sheet1!$1:$1,0),FALSE),0)</f>
        <v>10169</v>
      </c>
      <c r="S310" s="115" t="s">
        <v>1182</v>
      </c>
      <c r="T310" s="115">
        <v>0</v>
      </c>
    </row>
    <row r="311" spans="1:20" s="115" customFormat="1" x14ac:dyDescent="0.15">
      <c r="A311" s="115">
        <v>68002</v>
      </c>
      <c r="B311" s="115">
        <v>0</v>
      </c>
      <c r="C311" s="115">
        <v>67</v>
      </c>
      <c r="D311" s="115" t="s">
        <v>886</v>
      </c>
      <c r="E311" s="117">
        <v>2</v>
      </c>
      <c r="F311" s="115">
        <v>0</v>
      </c>
      <c r="G311" s="115" t="s">
        <v>318</v>
      </c>
      <c r="H311" s="115" t="s">
        <v>318</v>
      </c>
      <c r="I311" s="115" t="s">
        <v>593</v>
      </c>
      <c r="J311" s="115">
        <v>-1</v>
      </c>
      <c r="K311" s="115" t="s">
        <v>330</v>
      </c>
      <c r="L311" s="115" t="s">
        <v>530</v>
      </c>
      <c r="M311" s="118">
        <v>2</v>
      </c>
      <c r="N311" s="116" t="s">
        <v>1164</v>
      </c>
      <c r="O311" s="116" t="s">
        <v>1165</v>
      </c>
      <c r="P311" s="122">
        <v>4900068001</v>
      </c>
      <c r="Q311" s="115">
        <v>0</v>
      </c>
      <c r="R311" s="115">
        <f>IFERROR(VLOOKUP($D311,Sheet1!$A:$B,MATCH(Sheet1!$B$1,Sheet1!$1:$1,0),FALSE),0)</f>
        <v>10169</v>
      </c>
      <c r="S311" s="115" t="s">
        <v>1182</v>
      </c>
      <c r="T311" s="115">
        <v>0</v>
      </c>
    </row>
    <row r="312" spans="1:20" s="48" customFormat="1" x14ac:dyDescent="0.15">
      <c r="A312" s="48">
        <v>69001</v>
      </c>
      <c r="B312" s="48">
        <v>0</v>
      </c>
      <c r="C312" s="48">
        <v>67</v>
      </c>
      <c r="D312" s="48" t="s">
        <v>886</v>
      </c>
      <c r="E312" s="49">
        <v>4</v>
      </c>
      <c r="F312" s="48">
        <v>0</v>
      </c>
      <c r="G312" s="48" t="s">
        <v>524</v>
      </c>
      <c r="H312" s="48" t="s">
        <v>524</v>
      </c>
      <c r="I312" s="48" t="s">
        <v>598</v>
      </c>
      <c r="J312" s="48">
        <v>-1</v>
      </c>
      <c r="K312" s="48" t="s">
        <v>528</v>
      </c>
      <c r="L312" s="48" t="s">
        <v>529</v>
      </c>
      <c r="M312" s="84">
        <v>4</v>
      </c>
      <c r="N312" s="85" t="s">
        <v>575</v>
      </c>
      <c r="O312" s="85" t="s">
        <v>591</v>
      </c>
      <c r="P312" s="48">
        <f t="shared" si="43"/>
        <v>4900069001</v>
      </c>
      <c r="Q312" s="48">
        <v>0</v>
      </c>
      <c r="R312" s="48">
        <f>IFERROR(VLOOKUP($D312,Sheet1!$A:$B,MATCH(Sheet1!$B$1,Sheet1!$1:$1,0),FALSE),0)</f>
        <v>10169</v>
      </c>
      <c r="S312" s="48" t="s">
        <v>679</v>
      </c>
      <c r="T312" s="48">
        <v>0</v>
      </c>
    </row>
    <row r="313" spans="1:20" s="10" customFormat="1" x14ac:dyDescent="0.15">
      <c r="A313" s="77">
        <v>70001</v>
      </c>
      <c r="B313" s="77">
        <v>0</v>
      </c>
      <c r="C313" s="10">
        <v>70</v>
      </c>
      <c r="D313" s="10" t="s">
        <v>947</v>
      </c>
      <c r="E313" s="78">
        <v>1</v>
      </c>
      <c r="F313" s="77">
        <v>0</v>
      </c>
      <c r="G313" s="77" t="s">
        <v>956</v>
      </c>
      <c r="H313" s="77" t="s">
        <v>955</v>
      </c>
      <c r="I313" s="77" t="s">
        <v>958</v>
      </c>
      <c r="J313" s="10">
        <v>1</v>
      </c>
      <c r="K313" s="77" t="s">
        <v>1001</v>
      </c>
      <c r="L313" s="77" t="s">
        <v>993</v>
      </c>
      <c r="M313" s="79">
        <v>4</v>
      </c>
      <c r="N313" s="70" t="s">
        <v>1076</v>
      </c>
      <c r="O313" s="70" t="s">
        <v>1076</v>
      </c>
      <c r="P313" s="44">
        <f t="shared" si="43"/>
        <v>4900070001</v>
      </c>
      <c r="Q313" s="77">
        <v>0</v>
      </c>
      <c r="R313" s="2">
        <f>IFERROR(VLOOKUP($D313,Sheet1!$A:$B,MATCH(Sheet1!$B$1,Sheet1!$1:$1,0),FALSE),0)</f>
        <v>10190</v>
      </c>
      <c r="S313" s="10" t="s">
        <v>992</v>
      </c>
      <c r="T313" s="10">
        <v>0</v>
      </c>
    </row>
    <row r="314" spans="1:20" s="10" customFormat="1" x14ac:dyDescent="0.15">
      <c r="A314" s="77">
        <v>70002</v>
      </c>
      <c r="B314" s="77">
        <v>0</v>
      </c>
      <c r="C314" s="10">
        <v>71</v>
      </c>
      <c r="D314" s="10" t="s">
        <v>948</v>
      </c>
      <c r="E314" s="78">
        <v>2</v>
      </c>
      <c r="F314" s="77">
        <v>0</v>
      </c>
      <c r="G314" s="77" t="s">
        <v>956</v>
      </c>
      <c r="H314" s="77" t="s">
        <v>955</v>
      </c>
      <c r="I314" s="77" t="s">
        <v>958</v>
      </c>
      <c r="J314" s="10">
        <v>2</v>
      </c>
      <c r="K314" s="77" t="s">
        <v>1001</v>
      </c>
      <c r="L314" s="77" t="s">
        <v>994</v>
      </c>
      <c r="M314" s="79">
        <v>4</v>
      </c>
      <c r="N314" s="70" t="s">
        <v>1076</v>
      </c>
      <c r="O314" s="70" t="s">
        <v>1076</v>
      </c>
      <c r="P314" s="44">
        <f t="shared" si="43"/>
        <v>4900070002</v>
      </c>
      <c r="Q314" s="77">
        <v>0</v>
      </c>
      <c r="R314" s="2">
        <f>IFERROR(VLOOKUP($D314,Sheet1!$A:$B,MATCH(Sheet1!$B$1,Sheet1!$1:$1,0),FALSE),0)</f>
        <v>10194</v>
      </c>
      <c r="S314" s="10" t="s">
        <v>992</v>
      </c>
      <c r="T314" s="10">
        <v>0</v>
      </c>
    </row>
    <row r="315" spans="1:20" s="10" customFormat="1" x14ac:dyDescent="0.15">
      <c r="A315" s="77">
        <v>70003</v>
      </c>
      <c r="B315" s="77">
        <v>0</v>
      </c>
      <c r="C315" s="10">
        <v>72</v>
      </c>
      <c r="D315" s="10" t="s">
        <v>949</v>
      </c>
      <c r="E315" s="78">
        <v>1</v>
      </c>
      <c r="F315" s="77">
        <v>0</v>
      </c>
      <c r="G315" s="77" t="s">
        <v>956</v>
      </c>
      <c r="H315" s="77" t="s">
        <v>955</v>
      </c>
      <c r="I315" s="77" t="s">
        <v>958</v>
      </c>
      <c r="J315" s="10">
        <v>1</v>
      </c>
      <c r="K315" s="77" t="s">
        <v>1001</v>
      </c>
      <c r="L315" s="77" t="s">
        <v>995</v>
      </c>
      <c r="M315" s="79">
        <v>4</v>
      </c>
      <c r="N315" s="70" t="s">
        <v>1076</v>
      </c>
      <c r="O315" s="70" t="s">
        <v>1076</v>
      </c>
      <c r="P315" s="44">
        <f t="shared" si="43"/>
        <v>4900070003</v>
      </c>
      <c r="Q315" s="77">
        <v>0</v>
      </c>
      <c r="R315" s="2">
        <f>IFERROR(VLOOKUP($D315,Sheet1!$A:$B,MATCH(Sheet1!$B$1,Sheet1!$1:$1,0),FALSE),0)</f>
        <v>10198</v>
      </c>
      <c r="S315" s="10" t="s">
        <v>992</v>
      </c>
      <c r="T315" s="10">
        <v>0</v>
      </c>
    </row>
    <row r="316" spans="1:20" s="10" customFormat="1" x14ac:dyDescent="0.15">
      <c r="A316" s="77">
        <v>70004</v>
      </c>
      <c r="B316" s="77">
        <v>0</v>
      </c>
      <c r="C316" s="10">
        <v>73</v>
      </c>
      <c r="D316" s="10" t="s">
        <v>950</v>
      </c>
      <c r="E316" s="78">
        <v>2</v>
      </c>
      <c r="F316" s="77">
        <v>0</v>
      </c>
      <c r="G316" s="77" t="s">
        <v>956</v>
      </c>
      <c r="H316" s="77" t="s">
        <v>955</v>
      </c>
      <c r="I316" s="77" t="s">
        <v>958</v>
      </c>
      <c r="J316" s="10">
        <v>2</v>
      </c>
      <c r="K316" s="77" t="s">
        <v>1001</v>
      </c>
      <c r="L316" s="77" t="s">
        <v>996</v>
      </c>
      <c r="M316" s="79">
        <v>4</v>
      </c>
      <c r="N316" s="70" t="s">
        <v>1076</v>
      </c>
      <c r="O316" s="70" t="s">
        <v>1076</v>
      </c>
      <c r="P316" s="44">
        <f t="shared" si="43"/>
        <v>4900070004</v>
      </c>
      <c r="Q316" s="77">
        <v>0</v>
      </c>
      <c r="R316" s="2">
        <f>IFERROR(VLOOKUP($D316,Sheet1!$A:$B,MATCH(Sheet1!$B$1,Sheet1!$1:$1,0),FALSE),0)</f>
        <v>10202</v>
      </c>
      <c r="S316" s="10" t="s">
        <v>992</v>
      </c>
      <c r="T316" s="10">
        <v>0</v>
      </c>
    </row>
    <row r="317" spans="1:20" s="10" customFormat="1" x14ac:dyDescent="0.15">
      <c r="A317" s="77">
        <v>70005</v>
      </c>
      <c r="B317" s="77">
        <v>0</v>
      </c>
      <c r="C317" s="10">
        <v>74</v>
      </c>
      <c r="D317" s="10" t="s">
        <v>951</v>
      </c>
      <c r="E317" s="78">
        <v>1</v>
      </c>
      <c r="F317" s="77">
        <v>0</v>
      </c>
      <c r="G317" s="53" t="s">
        <v>338</v>
      </c>
      <c r="H317" s="77" t="s">
        <v>955</v>
      </c>
      <c r="I317" s="77" t="s">
        <v>958</v>
      </c>
      <c r="J317" s="10">
        <v>1</v>
      </c>
      <c r="K317" s="77" t="s">
        <v>1001</v>
      </c>
      <c r="L317" s="77" t="s">
        <v>997</v>
      </c>
      <c r="M317" s="79">
        <v>4</v>
      </c>
      <c r="N317" s="70" t="s">
        <v>1076</v>
      </c>
      <c r="O317" s="70" t="s">
        <v>1076</v>
      </c>
      <c r="P317" s="44">
        <f t="shared" si="43"/>
        <v>4900070005</v>
      </c>
      <c r="Q317" s="77">
        <v>0</v>
      </c>
      <c r="R317" s="2">
        <f>IFERROR(VLOOKUP($D317,Sheet1!$A:$B,MATCH(Sheet1!$B$1,Sheet1!$1:$1,0),FALSE),0)</f>
        <v>10206</v>
      </c>
      <c r="S317" s="10" t="s">
        <v>992</v>
      </c>
      <c r="T317" s="10">
        <v>0</v>
      </c>
    </row>
    <row r="318" spans="1:20" s="10" customFormat="1" x14ac:dyDescent="0.15">
      <c r="A318" s="77">
        <v>70006</v>
      </c>
      <c r="B318" s="77">
        <v>0</v>
      </c>
      <c r="C318" s="10">
        <v>75</v>
      </c>
      <c r="D318" s="10" t="s">
        <v>952</v>
      </c>
      <c r="E318" s="78">
        <v>2</v>
      </c>
      <c r="F318" s="77">
        <v>0</v>
      </c>
      <c r="G318" s="53" t="s">
        <v>338</v>
      </c>
      <c r="H318" s="77" t="s">
        <v>955</v>
      </c>
      <c r="I318" s="77" t="s">
        <v>958</v>
      </c>
      <c r="J318" s="10">
        <v>2</v>
      </c>
      <c r="K318" s="77" t="s">
        <v>1001</v>
      </c>
      <c r="L318" s="77" t="s">
        <v>998</v>
      </c>
      <c r="M318" s="79">
        <v>4</v>
      </c>
      <c r="N318" s="70" t="s">
        <v>1076</v>
      </c>
      <c r="O318" s="70" t="s">
        <v>1076</v>
      </c>
      <c r="P318" s="44">
        <f t="shared" si="43"/>
        <v>4900070006</v>
      </c>
      <c r="Q318" s="77">
        <v>0</v>
      </c>
      <c r="R318" s="2">
        <f>IFERROR(VLOOKUP($D318,Sheet1!$A:$B,MATCH(Sheet1!$B$1,Sheet1!$1:$1,0),FALSE),0)</f>
        <v>10210</v>
      </c>
      <c r="S318" s="10" t="s">
        <v>992</v>
      </c>
      <c r="T318" s="10">
        <v>0</v>
      </c>
    </row>
    <row r="319" spans="1:20" s="10" customFormat="1" x14ac:dyDescent="0.15">
      <c r="A319" s="77">
        <v>70007</v>
      </c>
      <c r="B319" s="77">
        <v>0</v>
      </c>
      <c r="C319" s="10">
        <v>76</v>
      </c>
      <c r="D319" s="10" t="s">
        <v>953</v>
      </c>
      <c r="E319" s="78">
        <v>100</v>
      </c>
      <c r="F319" s="77">
        <v>0</v>
      </c>
      <c r="G319" s="77" t="s">
        <v>955</v>
      </c>
      <c r="H319" s="77" t="s">
        <v>955</v>
      </c>
      <c r="I319" s="77" t="s">
        <v>959</v>
      </c>
      <c r="J319" s="10">
        <v>100</v>
      </c>
      <c r="K319" s="77" t="s">
        <v>1001</v>
      </c>
      <c r="L319" s="77" t="s">
        <v>999</v>
      </c>
      <c r="M319" s="79">
        <v>4</v>
      </c>
      <c r="N319" s="70" t="s">
        <v>1076</v>
      </c>
      <c r="O319" s="70" t="s">
        <v>1076</v>
      </c>
      <c r="P319" s="44">
        <f t="shared" si="43"/>
        <v>4900070007</v>
      </c>
      <c r="Q319" s="77">
        <v>0</v>
      </c>
      <c r="R319" s="2">
        <f>IFERROR(VLOOKUP($D319,Sheet1!$A:$B,MATCH(Sheet1!$B$1,Sheet1!$1:$1,0),FALSE),0)</f>
        <v>10214</v>
      </c>
      <c r="S319" s="10" t="s">
        <v>992</v>
      </c>
      <c r="T319" s="10">
        <v>0</v>
      </c>
    </row>
    <row r="320" spans="1:20" s="10" customFormat="1" x14ac:dyDescent="0.15">
      <c r="A320" s="77">
        <v>70008</v>
      </c>
      <c r="B320" s="77">
        <v>0</v>
      </c>
      <c r="C320" s="10">
        <v>77</v>
      </c>
      <c r="D320" s="10" t="s">
        <v>954</v>
      </c>
      <c r="E320" s="78">
        <v>20</v>
      </c>
      <c r="F320" s="77">
        <v>0</v>
      </c>
      <c r="G320" s="77" t="s">
        <v>955</v>
      </c>
      <c r="H320" s="77" t="s">
        <v>955</v>
      </c>
      <c r="I320" s="77" t="s">
        <v>959</v>
      </c>
      <c r="J320" s="10">
        <v>20</v>
      </c>
      <c r="K320" s="77" t="s">
        <v>1001</v>
      </c>
      <c r="L320" s="77" t="s">
        <v>1000</v>
      </c>
      <c r="M320" s="79">
        <v>4</v>
      </c>
      <c r="N320" s="70" t="s">
        <v>1076</v>
      </c>
      <c r="O320" s="70" t="s">
        <v>1076</v>
      </c>
      <c r="P320" s="44">
        <f t="shared" si="43"/>
        <v>4900070008</v>
      </c>
      <c r="Q320" s="77">
        <v>0</v>
      </c>
      <c r="R320" s="2">
        <f>IFERROR(VLOOKUP($D320,Sheet1!$A:$B,MATCH(Sheet1!$B$1,Sheet1!$1:$1,0),FALSE),0)</f>
        <v>10218</v>
      </c>
      <c r="S320" s="10" t="s">
        <v>992</v>
      </c>
      <c r="T320" s="10">
        <v>0</v>
      </c>
    </row>
    <row r="321" spans="1:20" s="87" customFormat="1" x14ac:dyDescent="0.15">
      <c r="A321" s="87">
        <v>70009</v>
      </c>
      <c r="B321" s="87">
        <v>0</v>
      </c>
      <c r="C321" s="87">
        <v>74</v>
      </c>
      <c r="D321" s="87" t="s">
        <v>1015</v>
      </c>
      <c r="E321" s="97">
        <v>2</v>
      </c>
      <c r="F321" s="87">
        <v>0</v>
      </c>
      <c r="G321" s="87" t="s">
        <v>1016</v>
      </c>
      <c r="H321" s="87" t="s">
        <v>1017</v>
      </c>
      <c r="I321" s="87" t="s">
        <v>1018</v>
      </c>
      <c r="J321" s="87">
        <v>1</v>
      </c>
      <c r="K321" s="48" t="s">
        <v>1058</v>
      </c>
      <c r="L321" s="87" t="s">
        <v>1121</v>
      </c>
      <c r="M321" s="98">
        <v>7</v>
      </c>
      <c r="N321" s="99" t="s">
        <v>1019</v>
      </c>
      <c r="O321" s="99" t="s">
        <v>1020</v>
      </c>
      <c r="P321" s="87">
        <f t="shared" si="43"/>
        <v>4900070009</v>
      </c>
      <c r="Q321" s="87">
        <v>0</v>
      </c>
      <c r="R321" s="2">
        <f>IFERROR(VLOOKUP($D321,Sheet1!$A:$B,MATCH(Sheet1!$B$1,Sheet1!$1:$1,0),FALSE),0)</f>
        <v>10207</v>
      </c>
      <c r="S321" s="87" t="s">
        <v>1022</v>
      </c>
      <c r="T321" s="87">
        <v>0</v>
      </c>
    </row>
    <row r="322" spans="1:20" s="87" customFormat="1" x14ac:dyDescent="0.15">
      <c r="A322" s="87">
        <v>70010</v>
      </c>
      <c r="B322" s="87">
        <v>0</v>
      </c>
      <c r="C322" s="87">
        <v>76</v>
      </c>
      <c r="D322" s="87" t="s">
        <v>1055</v>
      </c>
      <c r="E322" s="97">
        <v>300</v>
      </c>
      <c r="F322" s="87">
        <v>0</v>
      </c>
      <c r="G322" s="87" t="s">
        <v>1017</v>
      </c>
      <c r="H322" s="87" t="s">
        <v>1017</v>
      </c>
      <c r="I322" s="87" t="s">
        <v>1021</v>
      </c>
      <c r="J322" s="87">
        <v>300</v>
      </c>
      <c r="K322" s="48" t="s">
        <v>1074</v>
      </c>
      <c r="L322" s="87" t="s">
        <v>1024</v>
      </c>
      <c r="M322" s="98">
        <v>7</v>
      </c>
      <c r="N322" s="99" t="s">
        <v>1019</v>
      </c>
      <c r="O322" s="99" t="s">
        <v>1032</v>
      </c>
      <c r="P322" s="87">
        <f t="shared" si="43"/>
        <v>4900070010</v>
      </c>
      <c r="Q322" s="87">
        <v>0</v>
      </c>
      <c r="R322" s="2">
        <f>IFERROR(VLOOKUP($D322,Sheet1!$A:$B,MATCH(Sheet1!$B$1,Sheet1!$1:$1,0),FALSE),0)</f>
        <v>10215</v>
      </c>
      <c r="S322" s="87" t="s">
        <v>1023</v>
      </c>
      <c r="T322" s="87">
        <v>0</v>
      </c>
    </row>
    <row r="323" spans="1:20" s="87" customFormat="1" x14ac:dyDescent="0.15">
      <c r="A323" s="87">
        <v>70011</v>
      </c>
      <c r="B323" s="87">
        <v>0</v>
      </c>
      <c r="C323" s="87">
        <v>76</v>
      </c>
      <c r="D323" s="87" t="s">
        <v>1055</v>
      </c>
      <c r="E323" s="97">
        <v>800</v>
      </c>
      <c r="F323" s="87">
        <v>0</v>
      </c>
      <c r="G323" s="87" t="s">
        <v>1017</v>
      </c>
      <c r="H323" s="87" t="s">
        <v>1017</v>
      </c>
      <c r="I323" s="87" t="s">
        <v>1021</v>
      </c>
      <c r="J323" s="87">
        <v>800</v>
      </c>
      <c r="K323" s="48" t="s">
        <v>1059</v>
      </c>
      <c r="L323" s="87" t="s">
        <v>1025</v>
      </c>
      <c r="M323" s="98">
        <v>7</v>
      </c>
      <c r="N323" s="99" t="s">
        <v>1019</v>
      </c>
      <c r="O323" s="99" t="s">
        <v>1032</v>
      </c>
      <c r="P323" s="87">
        <f t="shared" si="43"/>
        <v>4900070011</v>
      </c>
      <c r="Q323" s="87">
        <v>0</v>
      </c>
      <c r="R323" s="2">
        <f>IFERROR(VLOOKUP($D323,Sheet1!$A:$B,MATCH(Sheet1!$B$1,Sheet1!$1:$1,0),FALSE),0)</f>
        <v>10215</v>
      </c>
      <c r="S323" s="87" t="s">
        <v>1023</v>
      </c>
      <c r="T323" s="87">
        <v>0</v>
      </c>
    </row>
    <row r="324" spans="1:20" s="87" customFormat="1" x14ac:dyDescent="0.15">
      <c r="A324" s="87">
        <v>70012</v>
      </c>
      <c r="B324" s="87">
        <v>0</v>
      </c>
      <c r="C324" s="87">
        <v>76</v>
      </c>
      <c r="D324" s="87" t="s">
        <v>1055</v>
      </c>
      <c r="E324" s="97">
        <v>3000</v>
      </c>
      <c r="F324" s="87">
        <v>0</v>
      </c>
      <c r="G324" s="87" t="s">
        <v>1017</v>
      </c>
      <c r="H324" s="87" t="s">
        <v>1017</v>
      </c>
      <c r="I324" s="87" t="s">
        <v>1021</v>
      </c>
      <c r="J324" s="87">
        <v>3000</v>
      </c>
      <c r="K324" s="48" t="s">
        <v>1060</v>
      </c>
      <c r="L324" s="87" t="s">
        <v>1026</v>
      </c>
      <c r="M324" s="98">
        <v>7</v>
      </c>
      <c r="N324" s="99" t="s">
        <v>1019</v>
      </c>
      <c r="O324" s="99" t="s">
        <v>1032</v>
      </c>
      <c r="P324" s="87">
        <f t="shared" si="43"/>
        <v>4900070012</v>
      </c>
      <c r="Q324" s="87">
        <v>0</v>
      </c>
      <c r="R324" s="2">
        <f>IFERROR(VLOOKUP($D324,Sheet1!$A:$B,MATCH(Sheet1!$B$1,Sheet1!$1:$1,0),FALSE),0)</f>
        <v>10215</v>
      </c>
      <c r="S324" s="87" t="s">
        <v>1023</v>
      </c>
      <c r="T324" s="87">
        <v>0</v>
      </c>
    </row>
    <row r="325" spans="1:20" s="87" customFormat="1" x14ac:dyDescent="0.15">
      <c r="A325" s="87">
        <v>70013</v>
      </c>
      <c r="B325" s="87">
        <v>0</v>
      </c>
      <c r="C325" s="87">
        <v>76</v>
      </c>
      <c r="D325" s="87" t="s">
        <v>1055</v>
      </c>
      <c r="E325" s="97">
        <v>5000</v>
      </c>
      <c r="F325" s="87">
        <v>0</v>
      </c>
      <c r="G325" s="87" t="s">
        <v>1017</v>
      </c>
      <c r="H325" s="87" t="s">
        <v>1017</v>
      </c>
      <c r="I325" s="87" t="s">
        <v>1021</v>
      </c>
      <c r="J325" s="87">
        <v>5000</v>
      </c>
      <c r="K325" s="48" t="s">
        <v>1061</v>
      </c>
      <c r="L325" s="87" t="s">
        <v>1027</v>
      </c>
      <c r="M325" s="98">
        <v>7</v>
      </c>
      <c r="N325" s="99" t="s">
        <v>1019</v>
      </c>
      <c r="O325" s="99" t="s">
        <v>1032</v>
      </c>
      <c r="P325" s="87">
        <f t="shared" si="43"/>
        <v>4900070013</v>
      </c>
      <c r="Q325" s="87">
        <v>0</v>
      </c>
      <c r="R325" s="2">
        <f>IFERROR(VLOOKUP($D325,Sheet1!$A:$B,MATCH(Sheet1!$B$1,Sheet1!$1:$1,0),FALSE),0)</f>
        <v>10215</v>
      </c>
      <c r="S325" s="87" t="s">
        <v>1023</v>
      </c>
      <c r="T325" s="87">
        <v>0</v>
      </c>
    </row>
    <row r="326" spans="1:20" s="104" customFormat="1" x14ac:dyDescent="0.15">
      <c r="A326" s="87">
        <v>70014</v>
      </c>
      <c r="B326" s="87">
        <v>0</v>
      </c>
      <c r="C326" s="87">
        <v>9</v>
      </c>
      <c r="D326" s="87" t="s">
        <v>1056</v>
      </c>
      <c r="E326" s="97">
        <v>600</v>
      </c>
      <c r="F326" s="87">
        <v>0</v>
      </c>
      <c r="G326" s="87" t="s">
        <v>1017</v>
      </c>
      <c r="H326" s="87" t="s">
        <v>1017</v>
      </c>
      <c r="I326" s="104" t="s">
        <v>1018</v>
      </c>
      <c r="J326" s="87">
        <v>600</v>
      </c>
      <c r="K326" s="48" t="s">
        <v>1062</v>
      </c>
      <c r="L326" s="104" t="s">
        <v>1028</v>
      </c>
      <c r="M326" s="98">
        <v>7</v>
      </c>
      <c r="N326" s="99" t="s">
        <v>1019</v>
      </c>
      <c r="O326" s="99" t="s">
        <v>1033</v>
      </c>
      <c r="P326" s="87">
        <f t="shared" si="43"/>
        <v>4900070014</v>
      </c>
      <c r="Q326" s="87">
        <v>0</v>
      </c>
      <c r="R326" s="2">
        <f>IFERROR(VLOOKUP($D326,Sheet1!$A:$B,MATCH(Sheet1!$B$1,Sheet1!$1:$1,0),FALSE),0)</f>
        <v>10026</v>
      </c>
      <c r="S326" s="104" t="s">
        <v>1023</v>
      </c>
      <c r="T326" s="104">
        <v>0</v>
      </c>
    </row>
    <row r="327" spans="1:20" s="104" customFormat="1" x14ac:dyDescent="0.15">
      <c r="A327" s="87">
        <v>70015</v>
      </c>
      <c r="B327" s="87">
        <v>0</v>
      </c>
      <c r="C327" s="87">
        <v>9</v>
      </c>
      <c r="D327" s="87" t="s">
        <v>1056</v>
      </c>
      <c r="E327" s="97">
        <v>1000</v>
      </c>
      <c r="F327" s="87">
        <v>0</v>
      </c>
      <c r="G327" s="87" t="s">
        <v>1017</v>
      </c>
      <c r="H327" s="87" t="s">
        <v>1017</v>
      </c>
      <c r="I327" s="104" t="s">
        <v>1018</v>
      </c>
      <c r="J327" s="87">
        <v>1000</v>
      </c>
      <c r="K327" s="48" t="s">
        <v>1063</v>
      </c>
      <c r="L327" s="104" t="s">
        <v>1029</v>
      </c>
      <c r="M327" s="98">
        <v>7</v>
      </c>
      <c r="N327" s="99" t="s">
        <v>1019</v>
      </c>
      <c r="O327" s="99" t="s">
        <v>1033</v>
      </c>
      <c r="P327" s="87">
        <f t="shared" si="43"/>
        <v>4900070015</v>
      </c>
      <c r="Q327" s="87">
        <v>0</v>
      </c>
      <c r="R327" s="2">
        <f>IFERROR(VLOOKUP($D327,Sheet1!$A:$B,MATCH(Sheet1!$B$1,Sheet1!$1:$1,0),FALSE),0)</f>
        <v>10026</v>
      </c>
      <c r="S327" s="104" t="s">
        <v>1023</v>
      </c>
      <c r="T327" s="104">
        <v>0</v>
      </c>
    </row>
    <row r="328" spans="1:20" s="104" customFormat="1" x14ac:dyDescent="0.15">
      <c r="A328" s="87">
        <v>70016</v>
      </c>
      <c r="B328" s="87">
        <v>0</v>
      </c>
      <c r="C328" s="87">
        <v>9</v>
      </c>
      <c r="D328" s="87" t="s">
        <v>1056</v>
      </c>
      <c r="E328" s="97">
        <v>5000</v>
      </c>
      <c r="F328" s="87">
        <v>0</v>
      </c>
      <c r="G328" s="87" t="s">
        <v>1017</v>
      </c>
      <c r="H328" s="87" t="s">
        <v>1017</v>
      </c>
      <c r="I328" s="104" t="s">
        <v>1018</v>
      </c>
      <c r="J328" s="87">
        <v>5000</v>
      </c>
      <c r="K328" s="48" t="s">
        <v>1064</v>
      </c>
      <c r="L328" s="104" t="s">
        <v>1030</v>
      </c>
      <c r="M328" s="98">
        <v>7</v>
      </c>
      <c r="N328" s="99" t="s">
        <v>1019</v>
      </c>
      <c r="O328" s="99" t="s">
        <v>1033</v>
      </c>
      <c r="P328" s="87">
        <f t="shared" si="43"/>
        <v>4900070016</v>
      </c>
      <c r="Q328" s="87">
        <v>0</v>
      </c>
      <c r="R328" s="2">
        <f>IFERROR(VLOOKUP($D328,Sheet1!$A:$B,MATCH(Sheet1!$B$1,Sheet1!$1:$1,0),FALSE),0)</f>
        <v>10026</v>
      </c>
      <c r="S328" s="104" t="s">
        <v>1023</v>
      </c>
      <c r="T328" s="104">
        <v>0</v>
      </c>
    </row>
    <row r="329" spans="1:20" s="104" customFormat="1" x14ac:dyDescent="0.15">
      <c r="A329" s="87">
        <v>70017</v>
      </c>
      <c r="B329" s="87">
        <v>0</v>
      </c>
      <c r="C329" s="87">
        <v>9</v>
      </c>
      <c r="D329" s="87" t="s">
        <v>1056</v>
      </c>
      <c r="E329" s="97">
        <v>10000</v>
      </c>
      <c r="F329" s="87">
        <v>0</v>
      </c>
      <c r="G329" s="87" t="s">
        <v>1017</v>
      </c>
      <c r="H329" s="87" t="s">
        <v>1017</v>
      </c>
      <c r="I329" s="104" t="s">
        <v>1018</v>
      </c>
      <c r="J329" s="87">
        <v>10000</v>
      </c>
      <c r="K329" s="48" t="s">
        <v>1065</v>
      </c>
      <c r="L329" s="104" t="s">
        <v>1031</v>
      </c>
      <c r="M329" s="98">
        <v>7</v>
      </c>
      <c r="N329" s="99" t="s">
        <v>1019</v>
      </c>
      <c r="O329" s="99" t="s">
        <v>1033</v>
      </c>
      <c r="P329" s="87">
        <f t="shared" si="43"/>
        <v>4900070017</v>
      </c>
      <c r="Q329" s="87">
        <v>0</v>
      </c>
      <c r="R329" s="2">
        <f>IFERROR(VLOOKUP($D329,Sheet1!$A:$B,MATCH(Sheet1!$B$1,Sheet1!$1:$1,0),FALSE),0)</f>
        <v>10026</v>
      </c>
      <c r="S329" s="104" t="s">
        <v>1023</v>
      </c>
      <c r="T329" s="104">
        <v>0</v>
      </c>
    </row>
    <row r="330" spans="1:20" s="96" customFormat="1" x14ac:dyDescent="0.15">
      <c r="A330" s="96">
        <v>70018</v>
      </c>
      <c r="B330" s="96">
        <v>0</v>
      </c>
      <c r="C330" s="96">
        <v>70</v>
      </c>
      <c r="D330" s="96" t="s">
        <v>1034</v>
      </c>
      <c r="E330" s="101">
        <v>2</v>
      </c>
      <c r="F330" s="96">
        <v>0</v>
      </c>
      <c r="G330" s="96" t="s">
        <v>956</v>
      </c>
      <c r="H330" s="96" t="s">
        <v>1035</v>
      </c>
      <c r="I330" s="96" t="s">
        <v>1044</v>
      </c>
      <c r="J330" s="96">
        <v>2</v>
      </c>
      <c r="K330" s="48" t="s">
        <v>1066</v>
      </c>
      <c r="L330" s="96" t="s">
        <v>1036</v>
      </c>
      <c r="M330" s="102">
        <v>7</v>
      </c>
      <c r="N330" s="103" t="s">
        <v>1077</v>
      </c>
      <c r="O330" s="103" t="s">
        <v>1078</v>
      </c>
      <c r="P330" s="87">
        <f t="shared" si="43"/>
        <v>4900070018</v>
      </c>
      <c r="Q330" s="87">
        <v>0</v>
      </c>
      <c r="R330" s="2">
        <f>IFERROR(VLOOKUP($D330,Sheet1!$A:$B,MATCH(Sheet1!$B$1,Sheet1!$1:$1,0),FALSE),0)</f>
        <v>10191</v>
      </c>
      <c r="S330" s="100" t="s">
        <v>1023</v>
      </c>
      <c r="T330" s="96">
        <v>0</v>
      </c>
    </row>
    <row r="331" spans="1:20" s="96" customFormat="1" x14ac:dyDescent="0.15">
      <c r="A331" s="96">
        <v>70019</v>
      </c>
      <c r="B331" s="96">
        <v>0</v>
      </c>
      <c r="C331" s="96">
        <v>9</v>
      </c>
      <c r="D331" s="91" t="s">
        <v>1056</v>
      </c>
      <c r="E331" s="101">
        <v>880</v>
      </c>
      <c r="F331" s="96">
        <v>0</v>
      </c>
      <c r="G331" s="96" t="s">
        <v>1043</v>
      </c>
      <c r="H331" s="96" t="s">
        <v>1043</v>
      </c>
      <c r="I331" s="96" t="s">
        <v>1044</v>
      </c>
      <c r="J331" s="96">
        <v>880</v>
      </c>
      <c r="K331" s="48" t="s">
        <v>1067</v>
      </c>
      <c r="L331" s="96" t="s">
        <v>1045</v>
      </c>
      <c r="M331" s="102">
        <v>7</v>
      </c>
      <c r="N331" s="103" t="s">
        <v>1020</v>
      </c>
      <c r="O331" s="121" t="s">
        <v>1118</v>
      </c>
      <c r="P331" s="87">
        <f t="shared" si="43"/>
        <v>4900070019</v>
      </c>
      <c r="Q331" s="87">
        <v>0</v>
      </c>
      <c r="R331" s="2">
        <f>IFERROR(VLOOKUP($D331,Sheet1!$A:$B,MATCH(Sheet1!$B$1,Sheet1!$1:$1,0),FALSE),0)</f>
        <v>10026</v>
      </c>
      <c r="S331" s="96" t="s">
        <v>1023</v>
      </c>
      <c r="T331" s="96">
        <v>0</v>
      </c>
    </row>
    <row r="332" spans="1:20" s="96" customFormat="1" x14ac:dyDescent="0.15">
      <c r="A332" s="96">
        <v>70020</v>
      </c>
      <c r="B332" s="96">
        <v>0</v>
      </c>
      <c r="C332" s="96">
        <v>9</v>
      </c>
      <c r="D332" s="91" t="s">
        <v>1056</v>
      </c>
      <c r="E332" s="101">
        <v>1880</v>
      </c>
      <c r="F332" s="96">
        <v>0</v>
      </c>
      <c r="G332" s="96" t="s">
        <v>1043</v>
      </c>
      <c r="H332" s="96" t="s">
        <v>1043</v>
      </c>
      <c r="I332" s="96" t="s">
        <v>1044</v>
      </c>
      <c r="J332" s="96">
        <v>1880</v>
      </c>
      <c r="K332" s="48" t="s">
        <v>1068</v>
      </c>
      <c r="L332" s="96" t="s">
        <v>1046</v>
      </c>
      <c r="M332" s="102">
        <v>7</v>
      </c>
      <c r="N332" s="103" t="s">
        <v>1020</v>
      </c>
      <c r="O332" s="121" t="s">
        <v>1118</v>
      </c>
      <c r="P332" s="87">
        <f t="shared" si="43"/>
        <v>4900070020</v>
      </c>
      <c r="Q332" s="87">
        <v>0</v>
      </c>
      <c r="R332" s="2">
        <f>IFERROR(VLOOKUP($D332,Sheet1!$A:$B,MATCH(Sheet1!$B$1,Sheet1!$1:$1,0),FALSE),0)</f>
        <v>10026</v>
      </c>
      <c r="S332" s="96" t="s">
        <v>1023</v>
      </c>
      <c r="T332" s="96">
        <v>0</v>
      </c>
    </row>
    <row r="333" spans="1:20" s="96" customFormat="1" x14ac:dyDescent="0.15">
      <c r="A333" s="96">
        <v>70021</v>
      </c>
      <c r="B333" s="96">
        <v>0</v>
      </c>
      <c r="C333" s="96">
        <v>9</v>
      </c>
      <c r="D333" s="91" t="s">
        <v>1056</v>
      </c>
      <c r="E333" s="101">
        <v>3880</v>
      </c>
      <c r="F333" s="96">
        <v>0</v>
      </c>
      <c r="G333" s="96" t="s">
        <v>1043</v>
      </c>
      <c r="H333" s="96" t="s">
        <v>1043</v>
      </c>
      <c r="I333" s="96" t="s">
        <v>1044</v>
      </c>
      <c r="J333" s="96">
        <v>3880</v>
      </c>
      <c r="K333" s="48" t="s">
        <v>1069</v>
      </c>
      <c r="L333" s="96" t="s">
        <v>1047</v>
      </c>
      <c r="M333" s="102">
        <v>7</v>
      </c>
      <c r="N333" s="103" t="s">
        <v>1020</v>
      </c>
      <c r="O333" s="121" t="s">
        <v>1118</v>
      </c>
      <c r="P333" s="87">
        <f t="shared" si="43"/>
        <v>4900070021</v>
      </c>
      <c r="Q333" s="87">
        <v>0</v>
      </c>
      <c r="R333" s="2">
        <f>IFERROR(VLOOKUP($D333,Sheet1!$A:$B,MATCH(Sheet1!$B$1,Sheet1!$1:$1,0),FALSE),0)</f>
        <v>10026</v>
      </c>
      <c r="S333" s="96" t="s">
        <v>1023</v>
      </c>
      <c r="T333" s="96">
        <v>0</v>
      </c>
    </row>
    <row r="334" spans="1:20" s="96" customFormat="1" x14ac:dyDescent="0.15">
      <c r="A334" s="96">
        <v>70022</v>
      </c>
      <c r="B334" s="96">
        <v>0</v>
      </c>
      <c r="C334" s="96">
        <v>9</v>
      </c>
      <c r="D334" s="91" t="s">
        <v>1056</v>
      </c>
      <c r="E334" s="101">
        <v>5880</v>
      </c>
      <c r="F334" s="96">
        <v>0</v>
      </c>
      <c r="G334" s="96" t="s">
        <v>1043</v>
      </c>
      <c r="H334" s="96" t="s">
        <v>1043</v>
      </c>
      <c r="I334" s="96" t="s">
        <v>1044</v>
      </c>
      <c r="J334" s="96">
        <v>5880</v>
      </c>
      <c r="K334" s="48" t="s">
        <v>1070</v>
      </c>
      <c r="L334" s="96" t="s">
        <v>1048</v>
      </c>
      <c r="M334" s="102">
        <v>7</v>
      </c>
      <c r="N334" s="103" t="s">
        <v>1020</v>
      </c>
      <c r="O334" s="121" t="s">
        <v>1118</v>
      </c>
      <c r="P334" s="87">
        <f t="shared" si="43"/>
        <v>4900070022</v>
      </c>
      <c r="Q334" s="87">
        <v>0</v>
      </c>
      <c r="R334" s="2">
        <f>IFERROR(VLOOKUP($D334,Sheet1!$A:$B,MATCH(Sheet1!$B$1,Sheet1!$1:$1,0),FALSE),0)</f>
        <v>10026</v>
      </c>
      <c r="S334" s="96" t="s">
        <v>1023</v>
      </c>
      <c r="T334" s="96">
        <v>0</v>
      </c>
    </row>
    <row r="335" spans="1:20" s="96" customFormat="1" x14ac:dyDescent="0.15">
      <c r="A335" s="96">
        <v>70023</v>
      </c>
      <c r="B335" s="96">
        <v>0</v>
      </c>
      <c r="C335" s="96">
        <v>9</v>
      </c>
      <c r="D335" s="91" t="s">
        <v>1056</v>
      </c>
      <c r="E335" s="101">
        <v>18880</v>
      </c>
      <c r="F335" s="96">
        <v>0</v>
      </c>
      <c r="G335" s="96" t="s">
        <v>1043</v>
      </c>
      <c r="H335" s="96" t="s">
        <v>1043</v>
      </c>
      <c r="I335" s="96" t="s">
        <v>1044</v>
      </c>
      <c r="J335" s="96">
        <v>18880</v>
      </c>
      <c r="K335" s="48" t="s">
        <v>1117</v>
      </c>
      <c r="L335" s="96" t="s">
        <v>1049</v>
      </c>
      <c r="M335" s="102">
        <v>7</v>
      </c>
      <c r="N335" s="103" t="s">
        <v>1020</v>
      </c>
      <c r="O335" s="121" t="s">
        <v>1118</v>
      </c>
      <c r="P335" s="87">
        <f t="shared" si="43"/>
        <v>4900070023</v>
      </c>
      <c r="Q335" s="87">
        <v>0</v>
      </c>
      <c r="R335" s="2">
        <f>IFERROR(VLOOKUP($D335,Sheet1!$A:$B,MATCH(Sheet1!$B$1,Sheet1!$1:$1,0),FALSE),0)</f>
        <v>10026</v>
      </c>
      <c r="S335" s="96" t="s">
        <v>1023</v>
      </c>
      <c r="T335" s="96">
        <v>0</v>
      </c>
    </row>
    <row r="336" spans="1:20" s="96" customFormat="1" x14ac:dyDescent="0.15">
      <c r="A336" s="96">
        <v>70024</v>
      </c>
      <c r="B336" s="96">
        <v>0</v>
      </c>
      <c r="C336" s="96">
        <v>77</v>
      </c>
      <c r="D336" s="96" t="s">
        <v>1050</v>
      </c>
      <c r="E336" s="101">
        <v>10</v>
      </c>
      <c r="F336" s="96">
        <v>0</v>
      </c>
      <c r="G336" s="96" t="s">
        <v>1043</v>
      </c>
      <c r="H336" s="96" t="s">
        <v>1043</v>
      </c>
      <c r="I336" s="96" t="s">
        <v>1021</v>
      </c>
      <c r="J336" s="96">
        <v>10</v>
      </c>
      <c r="K336" s="48" t="s">
        <v>1113</v>
      </c>
      <c r="L336" s="96" t="s">
        <v>1051</v>
      </c>
      <c r="M336" s="102">
        <v>7</v>
      </c>
      <c r="N336" s="103" t="s">
        <v>1054</v>
      </c>
      <c r="O336" s="103" t="s">
        <v>1042</v>
      </c>
      <c r="P336" s="87">
        <f t="shared" si="43"/>
        <v>4900070024</v>
      </c>
      <c r="Q336" s="87">
        <v>0</v>
      </c>
      <c r="R336" s="2">
        <f>IFERROR(VLOOKUP($D336,Sheet1!$A:$B,MATCH(Sheet1!$B$1,Sheet1!$1:$1,0),FALSE),0)</f>
        <v>10218</v>
      </c>
      <c r="S336" s="96" t="s">
        <v>1023</v>
      </c>
      <c r="T336" s="96">
        <v>0</v>
      </c>
    </row>
    <row r="337" spans="1:20" s="96" customFormat="1" x14ac:dyDescent="0.15">
      <c r="A337" s="96">
        <v>70025</v>
      </c>
      <c r="B337" s="96">
        <v>0</v>
      </c>
      <c r="C337" s="96">
        <v>77</v>
      </c>
      <c r="D337" s="96" t="s">
        <v>1050</v>
      </c>
      <c r="E337" s="101">
        <v>20</v>
      </c>
      <c r="F337" s="96">
        <v>0</v>
      </c>
      <c r="G337" s="96" t="s">
        <v>1043</v>
      </c>
      <c r="H337" s="96" t="s">
        <v>1043</v>
      </c>
      <c r="I337" s="96" t="s">
        <v>1021</v>
      </c>
      <c r="J337" s="96">
        <v>20</v>
      </c>
      <c r="K337" s="48" t="s">
        <v>1071</v>
      </c>
      <c r="L337" s="96" t="s">
        <v>1052</v>
      </c>
      <c r="M337" s="102">
        <v>7</v>
      </c>
      <c r="N337" s="103" t="s">
        <v>1054</v>
      </c>
      <c r="O337" s="103" t="s">
        <v>1042</v>
      </c>
      <c r="P337" s="87">
        <f t="shared" si="43"/>
        <v>4900070025</v>
      </c>
      <c r="Q337" s="87">
        <v>0</v>
      </c>
      <c r="R337" s="2">
        <f>IFERROR(VLOOKUP($D337,Sheet1!$A:$B,MATCH(Sheet1!$B$1,Sheet1!$1:$1,0),FALSE),0)</f>
        <v>10218</v>
      </c>
      <c r="S337" s="96" t="s">
        <v>1023</v>
      </c>
      <c r="T337" s="96">
        <v>0</v>
      </c>
    </row>
    <row r="338" spans="1:20" s="96" customFormat="1" x14ac:dyDescent="0.15">
      <c r="A338" s="96">
        <v>70026</v>
      </c>
      <c r="B338" s="96">
        <v>0</v>
      </c>
      <c r="C338" s="96">
        <v>77</v>
      </c>
      <c r="D338" s="96" t="s">
        <v>1050</v>
      </c>
      <c r="E338" s="101">
        <v>30</v>
      </c>
      <c r="F338" s="96">
        <v>0</v>
      </c>
      <c r="G338" s="96" t="s">
        <v>1043</v>
      </c>
      <c r="H338" s="96" t="s">
        <v>1043</v>
      </c>
      <c r="I338" s="96" t="s">
        <v>1021</v>
      </c>
      <c r="J338" s="96">
        <v>30</v>
      </c>
      <c r="K338" s="48" t="s">
        <v>1072</v>
      </c>
      <c r="L338" s="96" t="s">
        <v>1053</v>
      </c>
      <c r="M338" s="102">
        <v>7</v>
      </c>
      <c r="N338" s="103" t="s">
        <v>1054</v>
      </c>
      <c r="O338" s="103" t="s">
        <v>1042</v>
      </c>
      <c r="P338" s="87">
        <f t="shared" si="43"/>
        <v>4900070026</v>
      </c>
      <c r="Q338" s="87">
        <v>0</v>
      </c>
      <c r="R338" s="2">
        <f>IFERROR(VLOOKUP($D338,Sheet1!$A:$B,MATCH(Sheet1!$B$1,Sheet1!$1:$1,0),FALSE),0)</f>
        <v>10218</v>
      </c>
      <c r="S338" s="96" t="s">
        <v>1023</v>
      </c>
      <c r="T338" s="96">
        <v>0</v>
      </c>
    </row>
    <row r="339" spans="1:20" s="96" customFormat="1" x14ac:dyDescent="0.15">
      <c r="A339" s="96">
        <v>70027</v>
      </c>
      <c r="B339" s="96">
        <v>0</v>
      </c>
      <c r="C339" s="96">
        <v>77</v>
      </c>
      <c r="D339" s="96" t="s">
        <v>1050</v>
      </c>
      <c r="E339" s="101">
        <v>50</v>
      </c>
      <c r="F339" s="96">
        <v>0</v>
      </c>
      <c r="G339" s="96" t="s">
        <v>1043</v>
      </c>
      <c r="H339" s="96" t="s">
        <v>1043</v>
      </c>
      <c r="I339" s="96" t="s">
        <v>1021</v>
      </c>
      <c r="J339" s="96">
        <v>50</v>
      </c>
      <c r="K339" s="48" t="s">
        <v>1073</v>
      </c>
      <c r="L339" s="96" t="s">
        <v>1115</v>
      </c>
      <c r="M339" s="102">
        <v>7</v>
      </c>
      <c r="N339" s="103" t="s">
        <v>1054</v>
      </c>
      <c r="O339" s="103" t="s">
        <v>1042</v>
      </c>
      <c r="P339" s="87">
        <f t="shared" si="43"/>
        <v>4900070027</v>
      </c>
      <c r="Q339" s="87">
        <v>0</v>
      </c>
      <c r="R339" s="2">
        <f>IFERROR(VLOOKUP($D339,Sheet1!$A:$B,MATCH(Sheet1!$B$1,Sheet1!$1:$1,0),FALSE),0)</f>
        <v>10218</v>
      </c>
      <c r="S339" s="96" t="s">
        <v>1023</v>
      </c>
      <c r="T339" s="96">
        <v>0</v>
      </c>
    </row>
    <row r="340" spans="1:20" s="96" customFormat="1" x14ac:dyDescent="0.15">
      <c r="A340" s="96">
        <v>70028</v>
      </c>
      <c r="B340" s="96">
        <v>0</v>
      </c>
      <c r="C340" s="96">
        <v>72</v>
      </c>
      <c r="D340" s="96" t="s">
        <v>1091</v>
      </c>
      <c r="E340" s="101">
        <v>2</v>
      </c>
      <c r="F340" s="96">
        <v>0</v>
      </c>
      <c r="G340" s="96" t="s">
        <v>956</v>
      </c>
      <c r="H340" s="96" t="s">
        <v>1043</v>
      </c>
      <c r="I340" s="96" t="s">
        <v>1044</v>
      </c>
      <c r="J340" s="96">
        <v>2</v>
      </c>
      <c r="K340" s="48" t="s">
        <v>1092</v>
      </c>
      <c r="L340" s="96" t="s">
        <v>1093</v>
      </c>
      <c r="M340" s="102">
        <v>2</v>
      </c>
      <c r="N340" s="103" t="s">
        <v>1094</v>
      </c>
      <c r="O340" s="103" t="s">
        <v>1095</v>
      </c>
      <c r="P340" s="87">
        <f t="shared" si="43"/>
        <v>4900070028</v>
      </c>
      <c r="Q340" s="87">
        <v>0</v>
      </c>
      <c r="R340" s="2">
        <f>IFERROR(VLOOKUP($D340,Sheet1!$A:$B,MATCH(Sheet1!$B$1,Sheet1!$1:$1,0),FALSE),0)</f>
        <v>10199</v>
      </c>
      <c r="S340" s="96" t="s">
        <v>1182</v>
      </c>
      <c r="T340" s="96">
        <v>0</v>
      </c>
    </row>
    <row r="341" spans="1:20" s="72" customFormat="1" x14ac:dyDescent="0.15">
      <c r="A341" s="72">
        <v>990001</v>
      </c>
      <c r="B341" s="72">
        <v>0</v>
      </c>
      <c r="C341" s="72">
        <v>101</v>
      </c>
      <c r="D341" s="2" t="s">
        <v>891</v>
      </c>
      <c r="E341" s="73">
        <v>0</v>
      </c>
      <c r="F341" s="72">
        <v>0</v>
      </c>
      <c r="G341" s="72" t="s">
        <v>683</v>
      </c>
      <c r="H341" s="72" t="s">
        <v>683</v>
      </c>
      <c r="I341" s="72" t="s">
        <v>684</v>
      </c>
      <c r="J341" s="72">
        <v>-1</v>
      </c>
      <c r="K341" s="72" t="s">
        <v>684</v>
      </c>
      <c r="L341" s="72" t="s">
        <v>685</v>
      </c>
      <c r="M341" s="74">
        <v>1</v>
      </c>
      <c r="N341" s="75" t="s">
        <v>690</v>
      </c>
      <c r="O341" s="75" t="s">
        <v>691</v>
      </c>
      <c r="P341" s="72">
        <v>0</v>
      </c>
      <c r="Q341" s="72">
        <v>0</v>
      </c>
      <c r="R341" s="2">
        <f>IFERROR(VLOOKUP($D341,Sheet1!$A:$B,MATCH(Sheet1!$B$1,Sheet1!$1:$1,0),FALSE),0)</f>
        <v>10174</v>
      </c>
      <c r="S341" s="72" t="s">
        <v>679</v>
      </c>
      <c r="T341" s="72">
        <v>0</v>
      </c>
    </row>
    <row r="342" spans="1:20" s="72" customFormat="1" x14ac:dyDescent="0.15">
      <c r="A342" s="72">
        <v>990002</v>
      </c>
      <c r="B342" s="72">
        <v>0</v>
      </c>
      <c r="C342" s="72">
        <v>103</v>
      </c>
      <c r="D342" s="2" t="s">
        <v>892</v>
      </c>
      <c r="E342" s="73">
        <v>0</v>
      </c>
      <c r="F342" s="72">
        <v>0</v>
      </c>
      <c r="G342" s="72" t="s">
        <v>683</v>
      </c>
      <c r="H342" s="72" t="s">
        <v>683</v>
      </c>
      <c r="I342" s="72" t="s">
        <v>684</v>
      </c>
      <c r="J342" s="72">
        <v>-1</v>
      </c>
      <c r="K342" s="72" t="s">
        <v>684</v>
      </c>
      <c r="L342" s="72" t="s">
        <v>686</v>
      </c>
      <c r="M342" s="74">
        <v>1</v>
      </c>
      <c r="N342" s="75" t="s">
        <v>690</v>
      </c>
      <c r="O342" s="75" t="s">
        <v>691</v>
      </c>
      <c r="P342" s="72">
        <v>0</v>
      </c>
      <c r="Q342" s="72">
        <v>0</v>
      </c>
      <c r="R342" s="2">
        <f>IFERROR(VLOOKUP($D342,Sheet1!$A:$B,MATCH(Sheet1!$B$1,Sheet1!$1:$1,0),FALSE),0)</f>
        <v>10175</v>
      </c>
      <c r="S342" s="72" t="s">
        <v>679</v>
      </c>
      <c r="T342" s="72">
        <v>0</v>
      </c>
    </row>
    <row r="343" spans="1:20" s="72" customFormat="1" x14ac:dyDescent="0.15">
      <c r="A343" s="72">
        <v>990003</v>
      </c>
      <c r="B343" s="72">
        <v>0</v>
      </c>
      <c r="C343" s="72">
        <v>104</v>
      </c>
      <c r="D343" s="2" t="s">
        <v>893</v>
      </c>
      <c r="E343" s="73">
        <v>0</v>
      </c>
      <c r="F343" s="72">
        <v>0</v>
      </c>
      <c r="G343" s="72" t="s">
        <v>683</v>
      </c>
      <c r="H343" s="72" t="s">
        <v>683</v>
      </c>
      <c r="I343" s="72" t="s">
        <v>684</v>
      </c>
      <c r="J343" s="72">
        <v>-1</v>
      </c>
      <c r="K343" s="72" t="s">
        <v>684</v>
      </c>
      <c r="L343" s="72" t="s">
        <v>687</v>
      </c>
      <c r="M343" s="74">
        <v>1</v>
      </c>
      <c r="N343" s="75" t="s">
        <v>690</v>
      </c>
      <c r="O343" s="75" t="s">
        <v>691</v>
      </c>
      <c r="P343" s="72">
        <v>0</v>
      </c>
      <c r="Q343" s="72">
        <v>0</v>
      </c>
      <c r="R343" s="2">
        <f>IFERROR(VLOOKUP($D343,Sheet1!$A:$B,MATCH(Sheet1!$B$1,Sheet1!$1:$1,0),FALSE),0)</f>
        <v>10176</v>
      </c>
      <c r="S343" s="72" t="s">
        <v>679</v>
      </c>
      <c r="T343" s="72">
        <v>0</v>
      </c>
    </row>
    <row r="344" spans="1:20" s="72" customFormat="1" x14ac:dyDescent="0.15">
      <c r="A344" s="72">
        <v>990004</v>
      </c>
      <c r="B344" s="72">
        <v>0</v>
      </c>
      <c r="C344" s="72">
        <v>105</v>
      </c>
      <c r="D344" s="2" t="s">
        <v>894</v>
      </c>
      <c r="E344" s="73">
        <v>0</v>
      </c>
      <c r="F344" s="72">
        <v>0</v>
      </c>
      <c r="G344" s="72" t="s">
        <v>683</v>
      </c>
      <c r="H344" s="72" t="s">
        <v>683</v>
      </c>
      <c r="I344" s="72" t="s">
        <v>684</v>
      </c>
      <c r="J344" s="72">
        <v>-1</v>
      </c>
      <c r="K344" s="72" t="s">
        <v>684</v>
      </c>
      <c r="L344" s="72" t="s">
        <v>688</v>
      </c>
      <c r="M344" s="74">
        <v>1</v>
      </c>
      <c r="N344" s="75" t="s">
        <v>690</v>
      </c>
      <c r="O344" s="75" t="s">
        <v>691</v>
      </c>
      <c r="P344" s="72">
        <v>0</v>
      </c>
      <c r="Q344" s="72">
        <v>0</v>
      </c>
      <c r="R344" s="2">
        <f>IFERROR(VLOOKUP($D344,Sheet1!$A:$B,MATCH(Sheet1!$B$1,Sheet1!$1:$1,0),FALSE),0)</f>
        <v>10177</v>
      </c>
      <c r="S344" s="72" t="s">
        <v>679</v>
      </c>
      <c r="T344" s="72">
        <v>0</v>
      </c>
    </row>
    <row r="345" spans="1:20" s="72" customFormat="1" x14ac:dyDescent="0.15">
      <c r="A345" s="72">
        <v>990005</v>
      </c>
      <c r="B345" s="72">
        <v>0</v>
      </c>
      <c r="C345" s="72">
        <v>201</v>
      </c>
      <c r="D345" s="2" t="s">
        <v>895</v>
      </c>
      <c r="E345" s="73">
        <v>0</v>
      </c>
      <c r="F345" s="72">
        <v>0</v>
      </c>
      <c r="G345" s="72" t="s">
        <v>683</v>
      </c>
      <c r="H345" s="72" t="s">
        <v>683</v>
      </c>
      <c r="I345" s="72" t="s">
        <v>684</v>
      </c>
      <c r="J345" s="72">
        <v>-1</v>
      </c>
      <c r="K345" s="72" t="s">
        <v>684</v>
      </c>
      <c r="L345" s="72" t="s">
        <v>689</v>
      </c>
      <c r="M345" s="74">
        <v>1</v>
      </c>
      <c r="N345" s="75" t="s">
        <v>690</v>
      </c>
      <c r="O345" s="75" t="s">
        <v>691</v>
      </c>
      <c r="P345" s="72">
        <v>0</v>
      </c>
      <c r="Q345" s="72">
        <v>0</v>
      </c>
      <c r="R345" s="2">
        <f>IFERROR(VLOOKUP($D345,Sheet1!$A:$B,MATCH(Sheet1!$B$1,Sheet1!$1:$1,0),FALSE),0)</f>
        <v>10178</v>
      </c>
      <c r="S345" s="72" t="s">
        <v>679</v>
      </c>
      <c r="T345" s="72">
        <v>0</v>
      </c>
    </row>
    <row r="346" spans="1:20" s="15" customFormat="1" x14ac:dyDescent="0.15">
      <c r="A346" s="15">
        <v>37001</v>
      </c>
      <c r="B346" s="15">
        <v>0</v>
      </c>
      <c r="C346" s="15">
        <v>34</v>
      </c>
      <c r="D346" s="2" t="e">
        <v>#N/A</v>
      </c>
      <c r="E346" s="60">
        <v>15</v>
      </c>
      <c r="F346" s="18">
        <v>1</v>
      </c>
      <c r="G346" s="15" t="s">
        <v>284</v>
      </c>
      <c r="H346" s="15" t="s">
        <v>318</v>
      </c>
      <c r="I346" s="15" t="s">
        <v>437</v>
      </c>
      <c r="J346" s="15">
        <v>1</v>
      </c>
      <c r="K346" s="15" t="s">
        <v>381</v>
      </c>
      <c r="L346" s="15" t="s">
        <v>375</v>
      </c>
      <c r="M346" s="18">
        <v>4</v>
      </c>
      <c r="N346" s="16" t="s">
        <v>591</v>
      </c>
      <c r="O346" s="16" t="s">
        <v>591</v>
      </c>
      <c r="P346" s="15">
        <f t="shared" ref="P346" si="47">4900000000+A346</f>
        <v>4900037001</v>
      </c>
      <c r="Q346" s="15">
        <v>0</v>
      </c>
      <c r="R346" s="2">
        <f>IFERROR(VLOOKUP($D346,Sheet1!$A:$B,MATCH(Sheet1!$B$1,Sheet1!$1:$1,0),FALSE),0)</f>
        <v>0</v>
      </c>
      <c r="S346" s="71" t="s">
        <v>679</v>
      </c>
      <c r="T346" s="15">
        <v>0</v>
      </c>
    </row>
    <row r="347" spans="1:20" s="15" customFormat="1" x14ac:dyDescent="0.15">
      <c r="A347" s="15">
        <v>37002</v>
      </c>
      <c r="B347" s="15">
        <v>0</v>
      </c>
      <c r="C347" s="15">
        <v>34</v>
      </c>
      <c r="D347" s="2" t="e">
        <v>#N/A</v>
      </c>
      <c r="E347" s="60">
        <v>35</v>
      </c>
      <c r="F347" s="18">
        <v>3</v>
      </c>
      <c r="G347" s="15" t="s">
        <v>284</v>
      </c>
      <c r="H347" s="15" t="s">
        <v>318</v>
      </c>
      <c r="I347" s="15" t="s">
        <v>437</v>
      </c>
      <c r="J347" s="15">
        <v>3</v>
      </c>
      <c r="K347" s="15" t="s">
        <v>379</v>
      </c>
      <c r="L347" s="15" t="s">
        <v>376</v>
      </c>
      <c r="M347" s="18">
        <v>4</v>
      </c>
      <c r="N347" s="16" t="s">
        <v>591</v>
      </c>
      <c r="O347" s="16" t="s">
        <v>591</v>
      </c>
      <c r="P347" s="15">
        <f t="shared" ref="P347:P348" si="48">4900000000+A347</f>
        <v>4900037002</v>
      </c>
      <c r="Q347" s="15">
        <v>0</v>
      </c>
      <c r="R347" s="2">
        <f>IFERROR(VLOOKUP($D347,Sheet1!$A:$B,MATCH(Sheet1!$B$1,Sheet1!$1:$1,0),FALSE),0)</f>
        <v>0</v>
      </c>
      <c r="S347" s="71" t="s">
        <v>679</v>
      </c>
      <c r="T347" s="15">
        <v>0</v>
      </c>
    </row>
    <row r="348" spans="1:20" s="15" customFormat="1" x14ac:dyDescent="0.15">
      <c r="A348" s="15">
        <v>37003</v>
      </c>
      <c r="B348" s="15">
        <v>0</v>
      </c>
      <c r="C348" s="15">
        <v>34</v>
      </c>
      <c r="D348" s="2" t="e">
        <v>#N/A</v>
      </c>
      <c r="E348" s="60">
        <v>85</v>
      </c>
      <c r="F348" s="18">
        <v>6</v>
      </c>
      <c r="G348" s="15" t="s">
        <v>284</v>
      </c>
      <c r="H348" s="15" t="s">
        <v>318</v>
      </c>
      <c r="I348" s="15" t="s">
        <v>437</v>
      </c>
      <c r="J348" s="15">
        <v>6</v>
      </c>
      <c r="K348" s="15" t="s">
        <v>380</v>
      </c>
      <c r="L348" s="15" t="s">
        <v>377</v>
      </c>
      <c r="M348" s="18">
        <v>4</v>
      </c>
      <c r="N348" s="16" t="s">
        <v>591</v>
      </c>
      <c r="O348" s="16" t="s">
        <v>591</v>
      </c>
      <c r="P348" s="15">
        <f t="shared" si="48"/>
        <v>4900037003</v>
      </c>
      <c r="Q348" s="15">
        <v>0</v>
      </c>
      <c r="R348" s="2">
        <f>IFERROR(VLOOKUP($D348,Sheet1!$A:$B,MATCH(Sheet1!$B$1,Sheet1!$1:$1,0),FALSE),0)</f>
        <v>0</v>
      </c>
      <c r="S348" s="71" t="s">
        <v>679</v>
      </c>
      <c r="T348" s="15">
        <v>0</v>
      </c>
    </row>
    <row r="349" spans="1:20" s="15" customFormat="1" x14ac:dyDescent="0.15">
      <c r="A349" s="15">
        <v>11001</v>
      </c>
      <c r="B349" s="15">
        <v>0</v>
      </c>
      <c r="C349" s="15">
        <v>11</v>
      </c>
      <c r="D349" s="2" t="s">
        <v>897</v>
      </c>
      <c r="E349" s="32">
        <v>0</v>
      </c>
      <c r="F349" s="18">
        <v>0</v>
      </c>
      <c r="G349" s="18" t="s">
        <v>111</v>
      </c>
      <c r="H349" s="15" t="s">
        <v>318</v>
      </c>
      <c r="I349" s="15" t="s">
        <v>437</v>
      </c>
      <c r="J349" s="15">
        <v>0</v>
      </c>
      <c r="K349" s="19" t="s">
        <v>332</v>
      </c>
      <c r="L349" s="15" t="s">
        <v>92</v>
      </c>
      <c r="M349" s="18">
        <v>4</v>
      </c>
      <c r="N349" s="16" t="s">
        <v>591</v>
      </c>
      <c r="O349" s="16" t="s">
        <v>591</v>
      </c>
      <c r="P349" s="15">
        <f>4900000000+A349</f>
        <v>4900011001</v>
      </c>
      <c r="Q349" s="15">
        <f>4910000000+A349</f>
        <v>4910011001</v>
      </c>
      <c r="R349" s="2">
        <f>IFERROR(VLOOKUP($D349,Sheet1!$A:$B,MATCH(Sheet1!$B$1,Sheet1!$1:$1,0),FALSE),0)</f>
        <v>10180</v>
      </c>
      <c r="S349" s="71" t="s">
        <v>679</v>
      </c>
      <c r="T349" s="15">
        <v>0</v>
      </c>
    </row>
    <row r="350" spans="1:20" s="15" customFormat="1" x14ac:dyDescent="0.15">
      <c r="A350" s="15">
        <v>5003</v>
      </c>
      <c r="B350" s="15">
        <v>0</v>
      </c>
      <c r="C350" s="15">
        <v>5</v>
      </c>
      <c r="D350" s="2" t="s">
        <v>901</v>
      </c>
      <c r="E350" s="61">
        <v>31</v>
      </c>
      <c r="F350" s="18">
        <v>0</v>
      </c>
      <c r="G350" s="15" t="s">
        <v>111</v>
      </c>
      <c r="H350" s="15" t="s">
        <v>318</v>
      </c>
      <c r="I350" s="15" t="s">
        <v>437</v>
      </c>
      <c r="J350" s="15">
        <v>0</v>
      </c>
      <c r="K350" s="15" t="s">
        <v>73</v>
      </c>
      <c r="L350" s="15" t="s">
        <v>32</v>
      </c>
      <c r="M350" s="18">
        <v>4</v>
      </c>
      <c r="N350" s="16" t="s">
        <v>591</v>
      </c>
      <c r="O350" s="16" t="s">
        <v>591</v>
      </c>
      <c r="P350" s="15">
        <v>0</v>
      </c>
      <c r="Q350" s="15">
        <v>0</v>
      </c>
      <c r="R350" s="2">
        <f>IFERROR(VLOOKUP($D350,Sheet1!$A:$B,MATCH(Sheet1!$B$1,Sheet1!$1:$1,0),FALSE),0)</f>
        <v>10184</v>
      </c>
      <c r="S350" s="71" t="s">
        <v>679</v>
      </c>
      <c r="T350" s="15">
        <v>0</v>
      </c>
    </row>
    <row r="351" spans="1:20" s="15" customFormat="1" x14ac:dyDescent="0.15">
      <c r="A351" s="15">
        <v>5004</v>
      </c>
      <c r="B351" s="15">
        <v>5003</v>
      </c>
      <c r="C351" s="15">
        <v>5</v>
      </c>
      <c r="D351" s="2" t="s">
        <v>901</v>
      </c>
      <c r="E351" s="32">
        <v>32</v>
      </c>
      <c r="F351" s="15">
        <v>0</v>
      </c>
      <c r="G351" s="15" t="s">
        <v>111</v>
      </c>
      <c r="H351" s="15" t="s">
        <v>318</v>
      </c>
      <c r="I351" s="15" t="s">
        <v>437</v>
      </c>
      <c r="J351" s="15">
        <v>0</v>
      </c>
      <c r="K351" s="15" t="s">
        <v>73</v>
      </c>
      <c r="L351" s="15" t="s">
        <v>32</v>
      </c>
      <c r="M351" s="18">
        <v>4</v>
      </c>
      <c r="N351" s="16" t="s">
        <v>591</v>
      </c>
      <c r="O351" s="16" t="s">
        <v>591</v>
      </c>
      <c r="P351" s="15">
        <v>0</v>
      </c>
      <c r="Q351" s="15">
        <v>0</v>
      </c>
      <c r="R351" s="2">
        <f>IFERROR(VLOOKUP($D351,Sheet1!$A:$B,MATCH(Sheet1!$B$1,Sheet1!$1:$1,0),FALSE),0)</f>
        <v>10184</v>
      </c>
      <c r="S351" s="71" t="s">
        <v>679</v>
      </c>
      <c r="T351" s="15">
        <v>0</v>
      </c>
    </row>
    <row r="352" spans="1:20" s="15" customFormat="1" x14ac:dyDescent="0.15">
      <c r="A352" s="15">
        <v>6921</v>
      </c>
      <c r="B352" s="15">
        <v>0</v>
      </c>
      <c r="C352" s="15">
        <v>13</v>
      </c>
      <c r="D352" s="2" t="s">
        <v>900</v>
      </c>
      <c r="E352" s="61">
        <v>0</v>
      </c>
      <c r="F352" s="15">
        <v>0</v>
      </c>
      <c r="G352" s="18" t="s">
        <v>102</v>
      </c>
      <c r="H352" s="15" t="s">
        <v>318</v>
      </c>
      <c r="I352" s="15" t="s">
        <v>437</v>
      </c>
      <c r="J352" s="15">
        <v>0</v>
      </c>
      <c r="K352" s="15" t="s">
        <v>94</v>
      </c>
      <c r="L352" s="15" t="s">
        <v>33</v>
      </c>
      <c r="M352" s="18">
        <v>4</v>
      </c>
      <c r="N352" s="16" t="s">
        <v>591</v>
      </c>
      <c r="O352" s="16" t="s">
        <v>591</v>
      </c>
      <c r="P352" s="15">
        <v>0</v>
      </c>
      <c r="Q352" s="54">
        <v>0</v>
      </c>
      <c r="R352" s="2">
        <f>IFERROR(VLOOKUP($D352,Sheet1!$A:$B,MATCH(Sheet1!$B$1,Sheet1!$1:$1,0),FALSE),0)</f>
        <v>10183</v>
      </c>
      <c r="S352" s="71" t="s">
        <v>679</v>
      </c>
      <c r="T352" s="15">
        <v>0</v>
      </c>
    </row>
    <row r="353" spans="1:20" s="15" customFormat="1" x14ac:dyDescent="0.15">
      <c r="A353" s="15">
        <v>6922</v>
      </c>
      <c r="B353" s="15">
        <v>0</v>
      </c>
      <c r="C353" s="15">
        <v>13</v>
      </c>
      <c r="D353" s="2" t="s">
        <v>900</v>
      </c>
      <c r="E353" s="61">
        <v>0</v>
      </c>
      <c r="F353" s="15">
        <v>0</v>
      </c>
      <c r="G353" s="18" t="s">
        <v>103</v>
      </c>
      <c r="H353" s="15" t="s">
        <v>318</v>
      </c>
      <c r="I353" s="15" t="s">
        <v>437</v>
      </c>
      <c r="J353" s="15">
        <v>0</v>
      </c>
      <c r="K353" s="15" t="s">
        <v>94</v>
      </c>
      <c r="L353" s="15" t="s">
        <v>33</v>
      </c>
      <c r="M353" s="18">
        <v>4</v>
      </c>
      <c r="N353" s="16" t="s">
        <v>591</v>
      </c>
      <c r="O353" s="16" t="s">
        <v>591</v>
      </c>
      <c r="P353" s="15">
        <v>0</v>
      </c>
      <c r="Q353" s="54">
        <v>0</v>
      </c>
      <c r="R353" s="2">
        <f>IFERROR(VLOOKUP($D353,Sheet1!$A:$B,MATCH(Sheet1!$B$1,Sheet1!$1:$1,0),FALSE),0)</f>
        <v>10183</v>
      </c>
      <c r="S353" s="71" t="s">
        <v>679</v>
      </c>
      <c r="T353" s="15">
        <v>0</v>
      </c>
    </row>
    <row r="354" spans="1:20" s="15" customFormat="1" x14ac:dyDescent="0.15">
      <c r="A354" s="15">
        <v>6923</v>
      </c>
      <c r="B354" s="15">
        <v>0</v>
      </c>
      <c r="C354" s="15">
        <v>13</v>
      </c>
      <c r="D354" s="2" t="s">
        <v>900</v>
      </c>
      <c r="E354" s="61">
        <v>0</v>
      </c>
      <c r="F354" s="15">
        <v>0</v>
      </c>
      <c r="G354" s="18" t="s">
        <v>104</v>
      </c>
      <c r="H354" s="15" t="s">
        <v>318</v>
      </c>
      <c r="I354" s="15" t="s">
        <v>437</v>
      </c>
      <c r="J354" s="15">
        <v>0</v>
      </c>
      <c r="K354" s="15" t="s">
        <v>94</v>
      </c>
      <c r="L354" s="15" t="s">
        <v>33</v>
      </c>
      <c r="M354" s="18">
        <v>4</v>
      </c>
      <c r="N354" s="16" t="s">
        <v>591</v>
      </c>
      <c r="O354" s="16" t="s">
        <v>591</v>
      </c>
      <c r="P354" s="15">
        <v>0</v>
      </c>
      <c r="Q354" s="54">
        <v>0</v>
      </c>
      <c r="R354" s="2">
        <f>IFERROR(VLOOKUP($D354,Sheet1!$A:$B,MATCH(Sheet1!$B$1,Sheet1!$1:$1,0),FALSE),0)</f>
        <v>10183</v>
      </c>
      <c r="S354" s="71" t="s">
        <v>679</v>
      </c>
      <c r="T354" s="15">
        <v>0</v>
      </c>
    </row>
    <row r="355" spans="1:20" s="15" customFormat="1" x14ac:dyDescent="0.15">
      <c r="A355" s="15">
        <v>6924</v>
      </c>
      <c r="B355" s="15">
        <v>0</v>
      </c>
      <c r="C355" s="15">
        <v>13</v>
      </c>
      <c r="D355" s="2" t="s">
        <v>900</v>
      </c>
      <c r="E355" s="61">
        <v>0</v>
      </c>
      <c r="F355" s="15">
        <v>0</v>
      </c>
      <c r="G355" s="18" t="s">
        <v>105</v>
      </c>
      <c r="H355" s="15" t="s">
        <v>318</v>
      </c>
      <c r="I355" s="15" t="s">
        <v>437</v>
      </c>
      <c r="J355" s="15">
        <v>0</v>
      </c>
      <c r="K355" s="15" t="s">
        <v>94</v>
      </c>
      <c r="L355" s="15" t="s">
        <v>33</v>
      </c>
      <c r="M355" s="18">
        <v>4</v>
      </c>
      <c r="N355" s="16" t="s">
        <v>591</v>
      </c>
      <c r="O355" s="16" t="s">
        <v>591</v>
      </c>
      <c r="P355" s="15">
        <v>0</v>
      </c>
      <c r="Q355" s="54">
        <v>0</v>
      </c>
      <c r="R355" s="2">
        <f>IFERROR(VLOOKUP($D355,Sheet1!$A:$B,MATCH(Sheet1!$B$1,Sheet1!$1:$1,0),FALSE),0)</f>
        <v>10183</v>
      </c>
      <c r="S355" s="71" t="s">
        <v>679</v>
      </c>
      <c r="T355" s="15">
        <v>0</v>
      </c>
    </row>
    <row r="356" spans="1:20" s="15" customFormat="1" x14ac:dyDescent="0.15">
      <c r="A356" s="15">
        <v>6925</v>
      </c>
      <c r="B356" s="15">
        <v>0</v>
      </c>
      <c r="C356" s="15">
        <v>13</v>
      </c>
      <c r="D356" s="2" t="s">
        <v>900</v>
      </c>
      <c r="E356" s="61">
        <v>0</v>
      </c>
      <c r="F356" s="15">
        <v>0</v>
      </c>
      <c r="G356" s="18" t="s">
        <v>106</v>
      </c>
      <c r="H356" s="15" t="s">
        <v>318</v>
      </c>
      <c r="I356" s="15" t="s">
        <v>437</v>
      </c>
      <c r="J356" s="15">
        <v>0</v>
      </c>
      <c r="K356" s="15" t="s">
        <v>94</v>
      </c>
      <c r="L356" s="15" t="s">
        <v>33</v>
      </c>
      <c r="M356" s="18">
        <v>4</v>
      </c>
      <c r="N356" s="16" t="s">
        <v>591</v>
      </c>
      <c r="O356" s="16" t="s">
        <v>591</v>
      </c>
      <c r="P356" s="15">
        <v>0</v>
      </c>
      <c r="Q356" s="54">
        <v>0</v>
      </c>
      <c r="R356" s="2">
        <f>IFERROR(VLOOKUP($D356,Sheet1!$A:$B,MATCH(Sheet1!$B$1,Sheet1!$1:$1,0),FALSE),0)</f>
        <v>10183</v>
      </c>
      <c r="S356" s="71" t="s">
        <v>679</v>
      </c>
      <c r="T356" s="15">
        <v>0</v>
      </c>
    </row>
    <row r="357" spans="1:20" s="15" customFormat="1" ht="27" x14ac:dyDescent="0.15">
      <c r="A357" s="15">
        <v>6931</v>
      </c>
      <c r="B357" s="15">
        <v>0</v>
      </c>
      <c r="C357" s="15">
        <v>13</v>
      </c>
      <c r="D357" s="2" t="s">
        <v>900</v>
      </c>
      <c r="E357" s="61">
        <v>0</v>
      </c>
      <c r="F357" s="15">
        <v>0</v>
      </c>
      <c r="G357" s="19" t="s">
        <v>113</v>
      </c>
      <c r="H357" s="15" t="s">
        <v>318</v>
      </c>
      <c r="I357" s="15" t="s">
        <v>437</v>
      </c>
      <c r="J357" s="15">
        <v>0</v>
      </c>
      <c r="K357" s="15" t="s">
        <v>95</v>
      </c>
      <c r="L357" s="15" t="s">
        <v>33</v>
      </c>
      <c r="M357" s="18">
        <v>4</v>
      </c>
      <c r="N357" s="16" t="s">
        <v>591</v>
      </c>
      <c r="O357" s="16" t="s">
        <v>591</v>
      </c>
      <c r="P357" s="15">
        <v>0</v>
      </c>
      <c r="Q357" s="54">
        <v>0</v>
      </c>
      <c r="R357" s="2">
        <f>IFERROR(VLOOKUP($D357,Sheet1!$A:$B,MATCH(Sheet1!$B$1,Sheet1!$1:$1,0),FALSE),0)</f>
        <v>10183</v>
      </c>
      <c r="S357" s="71" t="s">
        <v>679</v>
      </c>
      <c r="T357" s="15">
        <v>0</v>
      </c>
    </row>
    <row r="358" spans="1:20" x14ac:dyDescent="0.15">
      <c r="A358" s="2">
        <v>19001</v>
      </c>
      <c r="B358" s="2">
        <v>0</v>
      </c>
      <c r="C358" s="2">
        <v>19</v>
      </c>
      <c r="D358" s="2" t="s">
        <v>762</v>
      </c>
      <c r="E358" s="40">
        <v>0</v>
      </c>
      <c r="F358" s="8">
        <v>0</v>
      </c>
      <c r="G358" s="2" t="s">
        <v>211</v>
      </c>
      <c r="H358" s="2" t="s">
        <v>318</v>
      </c>
      <c r="I358" s="2" t="s">
        <v>437</v>
      </c>
      <c r="J358" s="2">
        <v>0</v>
      </c>
      <c r="K358" s="14" t="s">
        <v>1156</v>
      </c>
      <c r="L358" s="2" t="s">
        <v>212</v>
      </c>
      <c r="M358" s="74">
        <v>1</v>
      </c>
      <c r="N358" s="75" t="s">
        <v>1157</v>
      </c>
      <c r="O358" s="75" t="s">
        <v>1158</v>
      </c>
      <c r="P358" s="2">
        <v>0</v>
      </c>
      <c r="Q358" s="2">
        <v>0</v>
      </c>
      <c r="R358" s="2">
        <f>IFERROR(VLOOKUP($D358,Sheet1!$A:$B,MATCH(Sheet1!$B$1,Sheet1!$1:$1,0),FALSE),0)</f>
        <v>10045</v>
      </c>
      <c r="S358" s="2" t="s">
        <v>679</v>
      </c>
      <c r="T358" s="2">
        <v>0</v>
      </c>
    </row>
    <row r="359" spans="1:20" s="15" customFormat="1" x14ac:dyDescent="0.15">
      <c r="A359" s="15">
        <v>23001</v>
      </c>
      <c r="B359" s="15">
        <v>0</v>
      </c>
      <c r="C359" s="15">
        <v>23</v>
      </c>
      <c r="D359" s="2" t="s">
        <v>902</v>
      </c>
      <c r="E359" s="60">
        <v>3</v>
      </c>
      <c r="F359" s="18">
        <v>0</v>
      </c>
      <c r="G359" s="15" t="s">
        <v>234</v>
      </c>
      <c r="H359" s="15" t="s">
        <v>318</v>
      </c>
      <c r="I359" s="15" t="s">
        <v>437</v>
      </c>
      <c r="J359" s="15">
        <v>0</v>
      </c>
      <c r="K359" s="15" t="s">
        <v>240</v>
      </c>
      <c r="L359" s="15" t="s">
        <v>241</v>
      </c>
      <c r="M359" s="18">
        <v>4</v>
      </c>
      <c r="N359" s="16" t="s">
        <v>591</v>
      </c>
      <c r="O359" s="16" t="s">
        <v>591</v>
      </c>
      <c r="P359" s="15">
        <f>4900000000+A359</f>
        <v>4900023001</v>
      </c>
      <c r="Q359" s="15">
        <f>4910000000+A359</f>
        <v>4910023001</v>
      </c>
      <c r="R359" s="2">
        <f>IFERROR(VLOOKUP($D359,Sheet1!$A:$B,MATCH(Sheet1!$B$1,Sheet1!$1:$1,0),FALSE),0)</f>
        <v>10185</v>
      </c>
      <c r="S359" s="71" t="s">
        <v>679</v>
      </c>
      <c r="T359" s="15">
        <v>0</v>
      </c>
    </row>
    <row r="360" spans="1:20" s="15" customFormat="1" x14ac:dyDescent="0.15">
      <c r="A360" s="15">
        <v>27001</v>
      </c>
      <c r="B360" s="15">
        <v>0</v>
      </c>
      <c r="C360" s="15">
        <v>27</v>
      </c>
      <c r="D360" s="2" t="s">
        <v>903</v>
      </c>
      <c r="E360" s="60">
        <v>2</v>
      </c>
      <c r="F360" s="18">
        <v>0</v>
      </c>
      <c r="G360" s="15" t="s">
        <v>266</v>
      </c>
      <c r="H360" s="15" t="s">
        <v>318</v>
      </c>
      <c r="I360" s="15" t="s">
        <v>437</v>
      </c>
      <c r="J360" s="15">
        <v>0</v>
      </c>
      <c r="K360" s="15" t="s">
        <v>223</v>
      </c>
      <c r="L360" s="15" t="s">
        <v>246</v>
      </c>
      <c r="M360" s="18">
        <v>4</v>
      </c>
      <c r="N360" s="16" t="s">
        <v>591</v>
      </c>
      <c r="O360" s="16" t="s">
        <v>591</v>
      </c>
      <c r="P360" s="15">
        <f>4900000000+A360</f>
        <v>4900027001</v>
      </c>
      <c r="Q360" s="15">
        <f>4910000000+A360</f>
        <v>4910027001</v>
      </c>
      <c r="R360" s="2">
        <f>IFERROR(VLOOKUP($D360,Sheet1!$A:$B,MATCH(Sheet1!$B$1,Sheet1!$1:$1,0),FALSE),0)</f>
        <v>10186</v>
      </c>
      <c r="S360" s="71" t="s">
        <v>679</v>
      </c>
      <c r="T360" s="15">
        <v>0</v>
      </c>
    </row>
    <row r="361" spans="1:20" s="15" customFormat="1" x14ac:dyDescent="0.15">
      <c r="A361" s="15">
        <v>34001</v>
      </c>
      <c r="B361" s="15">
        <v>0</v>
      </c>
      <c r="C361" s="15">
        <v>31</v>
      </c>
      <c r="D361" s="2" t="e">
        <v>#N/A</v>
      </c>
      <c r="E361" s="60">
        <v>20</v>
      </c>
      <c r="F361" s="18">
        <v>6</v>
      </c>
      <c r="G361" s="15" t="s">
        <v>284</v>
      </c>
      <c r="H361" s="15" t="s">
        <v>318</v>
      </c>
      <c r="I361" s="15" t="s">
        <v>437</v>
      </c>
      <c r="J361" s="15">
        <v>6</v>
      </c>
      <c r="K361" s="15" t="s">
        <v>594</v>
      </c>
      <c r="L361" s="15" t="s">
        <v>294</v>
      </c>
      <c r="M361" s="18">
        <v>4</v>
      </c>
      <c r="N361" s="16" t="s">
        <v>591</v>
      </c>
      <c r="O361" s="16" t="s">
        <v>591</v>
      </c>
      <c r="P361" s="15">
        <f>4900000000+A361</f>
        <v>4900034001</v>
      </c>
      <c r="Q361" s="15">
        <v>0</v>
      </c>
      <c r="R361" s="2">
        <f>IFERROR(VLOOKUP($D361,Sheet1!$A:$B,MATCH(Sheet1!$B$1,Sheet1!$1:$1,0),FALSE),0)</f>
        <v>0</v>
      </c>
      <c r="S361" s="71" t="s">
        <v>679</v>
      </c>
      <c r="T361" s="15">
        <v>0</v>
      </c>
    </row>
    <row r="362" spans="1:20" s="15" customFormat="1" x14ac:dyDescent="0.15">
      <c r="A362" s="15">
        <v>35001</v>
      </c>
      <c r="B362" s="15">
        <v>0</v>
      </c>
      <c r="C362" s="15">
        <v>32</v>
      </c>
      <c r="D362" s="2" t="e">
        <v>#N/A</v>
      </c>
      <c r="E362" s="60">
        <v>1</v>
      </c>
      <c r="F362" s="18">
        <v>6</v>
      </c>
      <c r="G362" s="15" t="s">
        <v>284</v>
      </c>
      <c r="H362" s="15" t="s">
        <v>318</v>
      </c>
      <c r="I362" s="15" t="s">
        <v>437</v>
      </c>
      <c r="J362" s="15">
        <v>6</v>
      </c>
      <c r="K362" s="15" t="s">
        <v>594</v>
      </c>
      <c r="L362" s="15" t="s">
        <v>295</v>
      </c>
      <c r="M362" s="18">
        <v>4</v>
      </c>
      <c r="N362" s="16" t="s">
        <v>591</v>
      </c>
      <c r="O362" s="16" t="s">
        <v>591</v>
      </c>
      <c r="P362" s="15">
        <f t="shared" ref="P362" si="49">4900000000+A362</f>
        <v>4900035001</v>
      </c>
      <c r="Q362" s="15">
        <v>0</v>
      </c>
      <c r="R362" s="2">
        <f>IFERROR(VLOOKUP($D362,Sheet1!$A:$B,MATCH(Sheet1!$B$1,Sheet1!$1:$1,0),FALSE),0)</f>
        <v>0</v>
      </c>
      <c r="S362" s="71" t="s">
        <v>679</v>
      </c>
      <c r="T362" s="15">
        <v>0</v>
      </c>
    </row>
    <row r="363" spans="1:20" s="15" customFormat="1" x14ac:dyDescent="0.15">
      <c r="A363" s="15">
        <v>39001</v>
      </c>
      <c r="B363" s="15">
        <v>0</v>
      </c>
      <c r="C363" s="15">
        <v>36</v>
      </c>
      <c r="D363" s="2" t="e">
        <v>#N/A</v>
      </c>
      <c r="E363" s="60">
        <v>30</v>
      </c>
      <c r="F363" s="18">
        <v>4</v>
      </c>
      <c r="G363" s="15" t="s">
        <v>296</v>
      </c>
      <c r="H363" s="15" t="s">
        <v>318</v>
      </c>
      <c r="I363" s="15" t="s">
        <v>437</v>
      </c>
      <c r="J363" s="15">
        <v>4</v>
      </c>
      <c r="K363" s="15" t="s">
        <v>594</v>
      </c>
      <c r="L363" s="15" t="s">
        <v>299</v>
      </c>
      <c r="M363" s="18">
        <v>4</v>
      </c>
      <c r="N363" s="16" t="s">
        <v>591</v>
      </c>
      <c r="O363" s="16" t="s">
        <v>591</v>
      </c>
      <c r="P363" s="15">
        <f t="shared" ref="P363" si="50">4900000000+A363</f>
        <v>4900039001</v>
      </c>
      <c r="Q363" s="15">
        <v>0</v>
      </c>
      <c r="R363" s="2">
        <f>IFERROR(VLOOKUP($D363,Sheet1!$A:$B,MATCH(Sheet1!$B$1,Sheet1!$1:$1,0),FALSE),0)</f>
        <v>0</v>
      </c>
      <c r="S363" s="71" t="s">
        <v>679</v>
      </c>
      <c r="T363" s="15">
        <v>0</v>
      </c>
    </row>
    <row r="364" spans="1:20" s="15" customFormat="1" x14ac:dyDescent="0.15">
      <c r="A364" s="15">
        <v>40001</v>
      </c>
      <c r="B364" s="15">
        <v>0</v>
      </c>
      <c r="C364" s="15">
        <v>37</v>
      </c>
      <c r="D364" s="2" t="e">
        <v>#N/A</v>
      </c>
      <c r="E364" s="60">
        <v>3</v>
      </c>
      <c r="F364" s="18">
        <v>1</v>
      </c>
      <c r="G364" s="15" t="s">
        <v>297</v>
      </c>
      <c r="H364" s="15" t="s">
        <v>318</v>
      </c>
      <c r="I364" s="15" t="s">
        <v>437</v>
      </c>
      <c r="J364" s="15">
        <v>1</v>
      </c>
      <c r="K364" s="15" t="s">
        <v>594</v>
      </c>
      <c r="L364" s="15" t="s">
        <v>298</v>
      </c>
      <c r="M364" s="18">
        <v>4</v>
      </c>
      <c r="N364" s="16" t="s">
        <v>591</v>
      </c>
      <c r="O364" s="16" t="s">
        <v>591</v>
      </c>
      <c r="P364" s="15">
        <f t="shared" ref="P364" si="51">4900000000+A364</f>
        <v>4900040001</v>
      </c>
      <c r="Q364" s="15">
        <v>0</v>
      </c>
      <c r="R364" s="2">
        <f>IFERROR(VLOOKUP($D364,Sheet1!$A:$B,MATCH(Sheet1!$B$1,Sheet1!$1:$1,0),FALSE),0)</f>
        <v>0</v>
      </c>
      <c r="S364" s="71" t="s">
        <v>679</v>
      </c>
      <c r="T364" s="15">
        <v>0</v>
      </c>
    </row>
    <row r="365" spans="1:20" s="15" customFormat="1" x14ac:dyDescent="0.15">
      <c r="A365" s="15">
        <v>43001</v>
      </c>
      <c r="B365" s="15">
        <v>0</v>
      </c>
      <c r="C365" s="15">
        <v>40</v>
      </c>
      <c r="D365" s="2" t="e">
        <v>#N/A</v>
      </c>
      <c r="E365" s="60">
        <v>10</v>
      </c>
      <c r="F365" s="18">
        <v>3</v>
      </c>
      <c r="G365" s="15" t="s">
        <v>297</v>
      </c>
      <c r="H365" s="15" t="s">
        <v>318</v>
      </c>
      <c r="I365" s="15" t="s">
        <v>437</v>
      </c>
      <c r="J365" s="15">
        <v>6</v>
      </c>
      <c r="K365" s="15" t="s">
        <v>594</v>
      </c>
      <c r="L365" s="15" t="s">
        <v>311</v>
      </c>
      <c r="M365" s="18">
        <v>4</v>
      </c>
      <c r="N365" s="16" t="s">
        <v>591</v>
      </c>
      <c r="O365" s="16" t="s">
        <v>591</v>
      </c>
      <c r="P365" s="15">
        <f t="shared" ref="P365" si="52">4900000000+A365</f>
        <v>4900043001</v>
      </c>
      <c r="Q365" s="15">
        <v>0</v>
      </c>
      <c r="R365" s="2">
        <f>IFERROR(VLOOKUP($D365,Sheet1!$A:$B,MATCH(Sheet1!$B$1,Sheet1!$1:$1,0),FALSE),0)</f>
        <v>0</v>
      </c>
      <c r="S365" s="71" t="s">
        <v>679</v>
      </c>
      <c r="T365" s="15">
        <v>0</v>
      </c>
    </row>
    <row r="366" spans="1:20" s="15" customFormat="1" x14ac:dyDescent="0.15">
      <c r="A366" s="15">
        <v>44001</v>
      </c>
      <c r="B366" s="15">
        <v>0</v>
      </c>
      <c r="C366" s="15">
        <v>41</v>
      </c>
      <c r="D366" s="2" t="e">
        <v>#N/A</v>
      </c>
      <c r="E366" s="60">
        <v>20</v>
      </c>
      <c r="F366" s="18">
        <v>0</v>
      </c>
      <c r="G366" s="15" t="s">
        <v>297</v>
      </c>
      <c r="H366" s="15" t="s">
        <v>318</v>
      </c>
      <c r="I366" s="15" t="s">
        <v>437</v>
      </c>
      <c r="J366" s="15">
        <v>20</v>
      </c>
      <c r="K366" s="15" t="s">
        <v>594</v>
      </c>
      <c r="L366" s="15" t="s">
        <v>301</v>
      </c>
      <c r="M366" s="18">
        <v>4</v>
      </c>
      <c r="N366" s="16" t="s">
        <v>591</v>
      </c>
      <c r="O366" s="16" t="s">
        <v>591</v>
      </c>
      <c r="P366" s="15">
        <f t="shared" ref="P366" si="53">4900000000+A366</f>
        <v>4900044001</v>
      </c>
      <c r="Q366" s="15">
        <v>0</v>
      </c>
      <c r="R366" s="2">
        <f>IFERROR(VLOOKUP($D366,Sheet1!$A:$B,MATCH(Sheet1!$B$1,Sheet1!$1:$1,0),FALSE),0)</f>
        <v>0</v>
      </c>
      <c r="S366" s="71" t="s">
        <v>679</v>
      </c>
      <c r="T366" s="15">
        <v>0</v>
      </c>
    </row>
    <row r="367" spans="1:20" s="15" customFormat="1" x14ac:dyDescent="0.15">
      <c r="A367" s="15">
        <v>45001</v>
      </c>
      <c r="B367" s="15">
        <v>0</v>
      </c>
      <c r="C367" s="15">
        <v>42</v>
      </c>
      <c r="D367" s="2" t="e">
        <v>#N/A</v>
      </c>
      <c r="E367" s="60">
        <v>3</v>
      </c>
      <c r="F367" s="18">
        <v>0</v>
      </c>
      <c r="G367" s="15" t="s">
        <v>297</v>
      </c>
      <c r="H367" s="15" t="s">
        <v>318</v>
      </c>
      <c r="I367" s="15" t="s">
        <v>437</v>
      </c>
      <c r="J367" s="15">
        <v>3</v>
      </c>
      <c r="K367" s="15" t="s">
        <v>594</v>
      </c>
      <c r="L367" s="15" t="s">
        <v>302</v>
      </c>
      <c r="M367" s="18">
        <v>4</v>
      </c>
      <c r="N367" s="16" t="s">
        <v>591</v>
      </c>
      <c r="O367" s="16" t="s">
        <v>591</v>
      </c>
      <c r="P367" s="15">
        <f t="shared" ref="P367" si="54">4900000000+A367</f>
        <v>4900045001</v>
      </c>
      <c r="Q367" s="15">
        <v>0</v>
      </c>
      <c r="R367" s="2">
        <f>IFERROR(VLOOKUP($D367,Sheet1!$A:$B,MATCH(Sheet1!$B$1,Sheet1!$1:$1,0),FALSE),0)</f>
        <v>0</v>
      </c>
      <c r="S367" s="71" t="s">
        <v>679</v>
      </c>
      <c r="T367" s="15">
        <v>0</v>
      </c>
    </row>
    <row r="368" spans="1:20" s="62" customFormat="1" x14ac:dyDescent="0.15">
      <c r="A368" s="62">
        <v>56001</v>
      </c>
      <c r="B368" s="62">
        <v>0</v>
      </c>
      <c r="C368" s="62">
        <v>56</v>
      </c>
      <c r="D368" s="2" t="e">
        <v>#N/A</v>
      </c>
      <c r="E368" s="63">
        <v>5</v>
      </c>
      <c r="F368" s="62">
        <v>0</v>
      </c>
      <c r="G368" s="62" t="s">
        <v>478</v>
      </c>
      <c r="H368" s="62" t="s">
        <v>478</v>
      </c>
      <c r="I368" s="62" t="s">
        <v>473</v>
      </c>
      <c r="J368" s="64">
        <v>5</v>
      </c>
      <c r="K368" s="62" t="s">
        <v>462</v>
      </c>
      <c r="L368" s="65" t="s">
        <v>472</v>
      </c>
      <c r="M368" s="18">
        <v>4</v>
      </c>
      <c r="N368" s="16" t="s">
        <v>591</v>
      </c>
      <c r="O368" s="16" t="s">
        <v>591</v>
      </c>
      <c r="P368" s="62">
        <f t="shared" ref="P368:P376" si="55">4900000000+A368</f>
        <v>4900056001</v>
      </c>
      <c r="Q368" s="62">
        <v>0</v>
      </c>
      <c r="R368" s="2">
        <f>IFERROR(VLOOKUP($D368,Sheet1!$A:$B,MATCH(Sheet1!$B$1,Sheet1!$1:$1,0),FALSE),0)</f>
        <v>0</v>
      </c>
      <c r="S368" s="71" t="s">
        <v>679</v>
      </c>
      <c r="T368" s="62">
        <v>0</v>
      </c>
    </row>
    <row r="369" spans="1:20" s="62" customFormat="1" x14ac:dyDescent="0.15">
      <c r="A369" s="62">
        <v>58001</v>
      </c>
      <c r="B369" s="62">
        <v>0</v>
      </c>
      <c r="C369" s="62">
        <v>58</v>
      </c>
      <c r="D369" s="2" t="e">
        <v>#N/A</v>
      </c>
      <c r="E369" s="63">
        <v>20</v>
      </c>
      <c r="F369" s="62">
        <v>0</v>
      </c>
      <c r="G369" s="62" t="s">
        <v>478</v>
      </c>
      <c r="H369" s="62" t="s">
        <v>478</v>
      </c>
      <c r="I369" s="62" t="s">
        <v>475</v>
      </c>
      <c r="J369" s="62">
        <v>20</v>
      </c>
      <c r="K369" s="62" t="s">
        <v>462</v>
      </c>
      <c r="L369" s="65" t="s">
        <v>474</v>
      </c>
      <c r="M369" s="18">
        <v>4</v>
      </c>
      <c r="N369" s="16" t="s">
        <v>591</v>
      </c>
      <c r="O369" s="16" t="s">
        <v>591</v>
      </c>
      <c r="P369" s="62">
        <f t="shared" si="55"/>
        <v>4900058001</v>
      </c>
      <c r="Q369" s="62">
        <v>0</v>
      </c>
      <c r="R369" s="2">
        <f>IFERROR(VLOOKUP($D369,Sheet1!$A:$B,MATCH(Sheet1!$B$1,Sheet1!$1:$1,0),FALSE),0)</f>
        <v>0</v>
      </c>
      <c r="S369" s="71" t="s">
        <v>679</v>
      </c>
      <c r="T369" s="62">
        <v>0</v>
      </c>
    </row>
    <row r="370" spans="1:20" s="15" customFormat="1" x14ac:dyDescent="0.15">
      <c r="A370" s="15">
        <v>2001</v>
      </c>
      <c r="B370" s="15">
        <v>0</v>
      </c>
      <c r="C370" s="15">
        <v>2</v>
      </c>
      <c r="D370" s="2" t="s">
        <v>911</v>
      </c>
      <c r="E370" s="32">
        <v>1</v>
      </c>
      <c r="F370" s="15">
        <v>0</v>
      </c>
      <c r="G370" s="15" t="s">
        <v>111</v>
      </c>
      <c r="H370" s="15" t="s">
        <v>318</v>
      </c>
      <c r="I370" s="15" t="s">
        <v>437</v>
      </c>
      <c r="J370" s="15">
        <v>0</v>
      </c>
      <c r="K370" s="15" t="s">
        <v>268</v>
      </c>
      <c r="L370" s="15" t="s">
        <v>26</v>
      </c>
      <c r="M370" s="15">
        <v>4</v>
      </c>
      <c r="N370" s="16" t="s">
        <v>575</v>
      </c>
      <c r="O370" s="16" t="s">
        <v>575</v>
      </c>
      <c r="P370" s="15">
        <f t="shared" si="55"/>
        <v>4900002001</v>
      </c>
      <c r="Q370" s="15">
        <v>0</v>
      </c>
      <c r="R370" s="2">
        <f>IFERROR(VLOOKUP($D370,Sheet1!$A:$B,MATCH(Sheet1!$B$1,Sheet1!$1:$1,0),FALSE),0)</f>
        <v>10187</v>
      </c>
      <c r="S370" s="71" t="s">
        <v>679</v>
      </c>
      <c r="T370" s="15">
        <v>0</v>
      </c>
    </row>
    <row r="371" spans="1:20" s="15" customFormat="1" x14ac:dyDescent="0.15">
      <c r="A371" s="15">
        <v>2002</v>
      </c>
      <c r="B371" s="15">
        <v>2001</v>
      </c>
      <c r="C371" s="15">
        <v>2</v>
      </c>
      <c r="D371" s="2" t="s">
        <v>911</v>
      </c>
      <c r="E371" s="32">
        <v>2</v>
      </c>
      <c r="F371" s="15">
        <v>0</v>
      </c>
      <c r="G371" s="15" t="s">
        <v>111</v>
      </c>
      <c r="H371" s="15" t="s">
        <v>318</v>
      </c>
      <c r="I371" s="15" t="s">
        <v>437</v>
      </c>
      <c r="J371" s="15">
        <v>0</v>
      </c>
      <c r="K371" s="15" t="s">
        <v>269</v>
      </c>
      <c r="L371" s="15" t="s">
        <v>26</v>
      </c>
      <c r="M371" s="15">
        <v>4</v>
      </c>
      <c r="N371" s="16" t="s">
        <v>575</v>
      </c>
      <c r="O371" s="16" t="s">
        <v>575</v>
      </c>
      <c r="P371" s="15">
        <f t="shared" si="55"/>
        <v>4900002002</v>
      </c>
      <c r="Q371" s="15">
        <v>0</v>
      </c>
      <c r="R371" s="2">
        <f>IFERROR(VLOOKUP($D371,Sheet1!$A:$B,MATCH(Sheet1!$B$1,Sheet1!$1:$1,0),FALSE),0)</f>
        <v>10187</v>
      </c>
      <c r="S371" s="71" t="s">
        <v>679</v>
      </c>
      <c r="T371" s="15">
        <v>0</v>
      </c>
    </row>
    <row r="372" spans="1:20" s="15" customFormat="1" x14ac:dyDescent="0.15">
      <c r="A372" s="15">
        <v>2003</v>
      </c>
      <c r="B372" s="15">
        <v>2002</v>
      </c>
      <c r="C372" s="15">
        <v>2</v>
      </c>
      <c r="D372" s="2" t="s">
        <v>911</v>
      </c>
      <c r="E372" s="32">
        <v>3</v>
      </c>
      <c r="F372" s="15">
        <v>0</v>
      </c>
      <c r="G372" s="15" t="s">
        <v>111</v>
      </c>
      <c r="H372" s="15" t="s">
        <v>318</v>
      </c>
      <c r="I372" s="15" t="s">
        <v>437</v>
      </c>
      <c r="J372" s="15">
        <v>0</v>
      </c>
      <c r="K372" s="15" t="s">
        <v>270</v>
      </c>
      <c r="L372" s="15" t="s">
        <v>26</v>
      </c>
      <c r="M372" s="15">
        <v>4</v>
      </c>
      <c r="N372" s="16" t="s">
        <v>575</v>
      </c>
      <c r="O372" s="16" t="s">
        <v>575</v>
      </c>
      <c r="P372" s="15">
        <f t="shared" si="55"/>
        <v>4900002003</v>
      </c>
      <c r="Q372" s="15">
        <v>0</v>
      </c>
      <c r="R372" s="2">
        <f>IFERROR(VLOOKUP($D372,Sheet1!$A:$B,MATCH(Sheet1!$B$1,Sheet1!$1:$1,0),FALSE),0)</f>
        <v>10187</v>
      </c>
      <c r="S372" s="71" t="s">
        <v>679</v>
      </c>
      <c r="T372" s="15">
        <v>0</v>
      </c>
    </row>
    <row r="373" spans="1:20" s="15" customFormat="1" x14ac:dyDescent="0.15">
      <c r="A373" s="15">
        <v>2004</v>
      </c>
      <c r="B373" s="15">
        <v>2003</v>
      </c>
      <c r="C373" s="15">
        <v>2</v>
      </c>
      <c r="D373" s="2" t="s">
        <v>911</v>
      </c>
      <c r="E373" s="32">
        <v>4</v>
      </c>
      <c r="F373" s="15">
        <v>0</v>
      </c>
      <c r="G373" s="15" t="s">
        <v>111</v>
      </c>
      <c r="H373" s="15" t="s">
        <v>318</v>
      </c>
      <c r="I373" s="15" t="s">
        <v>437</v>
      </c>
      <c r="J373" s="15">
        <v>0</v>
      </c>
      <c r="K373" s="15" t="s">
        <v>271</v>
      </c>
      <c r="L373" s="15" t="s">
        <v>26</v>
      </c>
      <c r="M373" s="15">
        <v>4</v>
      </c>
      <c r="N373" s="16" t="s">
        <v>575</v>
      </c>
      <c r="O373" s="16" t="s">
        <v>575</v>
      </c>
      <c r="P373" s="15">
        <f t="shared" si="55"/>
        <v>4900002004</v>
      </c>
      <c r="Q373" s="15">
        <v>0</v>
      </c>
      <c r="R373" s="2">
        <f>IFERROR(VLOOKUP($D373,Sheet1!$A:$B,MATCH(Sheet1!$B$1,Sheet1!$1:$1,0),FALSE),0)</f>
        <v>10187</v>
      </c>
      <c r="S373" s="71" t="s">
        <v>679</v>
      </c>
      <c r="T373" s="15">
        <v>0</v>
      </c>
    </row>
    <row r="374" spans="1:20" s="15" customFormat="1" x14ac:dyDescent="0.15">
      <c r="A374" s="15">
        <v>2005</v>
      </c>
      <c r="B374" s="15">
        <v>2004</v>
      </c>
      <c r="C374" s="15">
        <v>2</v>
      </c>
      <c r="D374" s="2" t="s">
        <v>911</v>
      </c>
      <c r="E374" s="32">
        <v>5</v>
      </c>
      <c r="F374" s="15">
        <v>0</v>
      </c>
      <c r="G374" s="15" t="s">
        <v>111</v>
      </c>
      <c r="H374" s="15" t="s">
        <v>318</v>
      </c>
      <c r="I374" s="15" t="s">
        <v>437</v>
      </c>
      <c r="J374" s="15">
        <v>0</v>
      </c>
      <c r="K374" s="15" t="s">
        <v>272</v>
      </c>
      <c r="L374" s="15" t="s">
        <v>26</v>
      </c>
      <c r="M374" s="15">
        <v>4</v>
      </c>
      <c r="N374" s="16" t="s">
        <v>575</v>
      </c>
      <c r="O374" s="16" t="s">
        <v>575</v>
      </c>
      <c r="P374" s="15">
        <f t="shared" si="55"/>
        <v>4900002005</v>
      </c>
      <c r="Q374" s="15">
        <v>0</v>
      </c>
      <c r="R374" s="2">
        <f>IFERROR(VLOOKUP($D374,Sheet1!$A:$B,MATCH(Sheet1!$B$1,Sheet1!$1:$1,0),FALSE),0)</f>
        <v>10187</v>
      </c>
      <c r="S374" s="71" t="s">
        <v>679</v>
      </c>
      <c r="T374" s="15">
        <v>0</v>
      </c>
    </row>
    <row r="375" spans="1:20" s="15" customFormat="1" x14ac:dyDescent="0.15">
      <c r="A375" s="15">
        <v>2006</v>
      </c>
      <c r="B375" s="15">
        <v>2005</v>
      </c>
      <c r="C375" s="15">
        <v>2</v>
      </c>
      <c r="D375" s="2" t="s">
        <v>911</v>
      </c>
      <c r="E375" s="32">
        <v>6</v>
      </c>
      <c r="F375" s="15">
        <v>0</v>
      </c>
      <c r="G375" s="15" t="s">
        <v>111</v>
      </c>
      <c r="H375" s="15" t="s">
        <v>318</v>
      </c>
      <c r="I375" s="15" t="s">
        <v>437</v>
      </c>
      <c r="J375" s="15">
        <v>0</v>
      </c>
      <c r="K375" s="15" t="s">
        <v>273</v>
      </c>
      <c r="L375" s="15" t="s">
        <v>26</v>
      </c>
      <c r="M375" s="15">
        <v>4</v>
      </c>
      <c r="N375" s="16" t="s">
        <v>575</v>
      </c>
      <c r="O375" s="16" t="s">
        <v>575</v>
      </c>
      <c r="P375" s="15">
        <f t="shared" si="55"/>
        <v>4900002006</v>
      </c>
      <c r="Q375" s="15">
        <v>0</v>
      </c>
      <c r="R375" s="2">
        <f>IFERROR(VLOOKUP($D375,Sheet1!$A:$B,MATCH(Sheet1!$B$1,Sheet1!$1:$1,0),FALSE),0)</f>
        <v>10187</v>
      </c>
      <c r="S375" s="71" t="s">
        <v>679</v>
      </c>
      <c r="T375" s="15">
        <v>0</v>
      </c>
    </row>
    <row r="376" spans="1:20" s="15" customFormat="1" x14ac:dyDescent="0.15">
      <c r="A376" s="15">
        <v>2007</v>
      </c>
      <c r="B376" s="15">
        <v>2006</v>
      </c>
      <c r="C376" s="15">
        <v>2</v>
      </c>
      <c r="D376" s="2" t="s">
        <v>911</v>
      </c>
      <c r="E376" s="32">
        <v>7</v>
      </c>
      <c r="F376" s="15">
        <v>0</v>
      </c>
      <c r="G376" s="15" t="s">
        <v>111</v>
      </c>
      <c r="H376" s="15" t="s">
        <v>318</v>
      </c>
      <c r="I376" s="15" t="s">
        <v>437</v>
      </c>
      <c r="J376" s="15">
        <v>0</v>
      </c>
      <c r="K376" s="15" t="s">
        <v>274</v>
      </c>
      <c r="L376" s="15" t="s">
        <v>26</v>
      </c>
      <c r="M376" s="15">
        <v>4</v>
      </c>
      <c r="N376" s="16" t="s">
        <v>575</v>
      </c>
      <c r="O376" s="16" t="s">
        <v>575</v>
      </c>
      <c r="P376" s="15">
        <f t="shared" si="55"/>
        <v>4900002007</v>
      </c>
      <c r="Q376" s="15">
        <v>0</v>
      </c>
      <c r="R376" s="2">
        <f>IFERROR(VLOOKUP($D376,Sheet1!$A:$B,MATCH(Sheet1!$B$1,Sheet1!$1:$1,0),FALSE),0)</f>
        <v>10187</v>
      </c>
      <c r="S376" s="71" t="s">
        <v>679</v>
      </c>
      <c r="T376" s="15">
        <v>0</v>
      </c>
    </row>
    <row r="377" spans="1:20" s="15" customFormat="1" ht="15" customHeight="1" x14ac:dyDescent="0.15">
      <c r="A377" s="15">
        <v>52001</v>
      </c>
      <c r="B377" s="15">
        <v>0</v>
      </c>
      <c r="C377" s="15">
        <v>52</v>
      </c>
      <c r="D377" s="15" t="s">
        <v>834</v>
      </c>
      <c r="E377" s="60">
        <v>2</v>
      </c>
      <c r="F377" s="15">
        <v>0</v>
      </c>
      <c r="G377" s="18" t="s">
        <v>957</v>
      </c>
      <c r="H377" s="15" t="s">
        <v>318</v>
      </c>
      <c r="I377" s="15" t="s">
        <v>437</v>
      </c>
      <c r="J377" s="15">
        <v>2</v>
      </c>
      <c r="K377" s="15" t="s">
        <v>644</v>
      </c>
      <c r="L377" s="15" t="s">
        <v>328</v>
      </c>
      <c r="M377" s="18">
        <v>7</v>
      </c>
      <c r="N377" s="16" t="s">
        <v>575</v>
      </c>
      <c r="O377" s="16" t="s">
        <v>575</v>
      </c>
      <c r="P377" s="15">
        <f>4900000000+A377</f>
        <v>4900052001</v>
      </c>
      <c r="Q377" s="15">
        <v>0</v>
      </c>
      <c r="R377" s="15">
        <f>IFERROR(VLOOKUP($D377,Sheet1!$A:$B,MATCH(Sheet1!$B$1,Sheet1!$1:$1,0),FALSE),0)</f>
        <v>10117</v>
      </c>
      <c r="S377" s="15" t="s">
        <v>1182</v>
      </c>
      <c r="T377" s="15">
        <v>0</v>
      </c>
    </row>
    <row r="378" spans="1:20" s="15" customFormat="1" x14ac:dyDescent="0.15">
      <c r="A378" s="15">
        <v>53001</v>
      </c>
      <c r="B378" s="15">
        <v>0</v>
      </c>
      <c r="C378" s="15">
        <v>53</v>
      </c>
      <c r="D378" s="15" t="s">
        <v>838</v>
      </c>
      <c r="E378" s="60">
        <v>2</v>
      </c>
      <c r="F378" s="15">
        <v>0</v>
      </c>
      <c r="G378" s="18" t="s">
        <v>337</v>
      </c>
      <c r="H378" s="15" t="s">
        <v>318</v>
      </c>
      <c r="I378" s="15" t="s">
        <v>437</v>
      </c>
      <c r="J378" s="15">
        <v>3</v>
      </c>
      <c r="K378" s="15" t="s">
        <v>1090</v>
      </c>
      <c r="L378" s="15" t="s">
        <v>645</v>
      </c>
      <c r="M378" s="105">
        <v>2</v>
      </c>
      <c r="N378" s="16" t="s">
        <v>1096</v>
      </c>
      <c r="O378" s="16" t="s">
        <v>1097</v>
      </c>
      <c r="P378" s="15">
        <f t="shared" ref="P378" si="56">4900000000+A378</f>
        <v>4900053001</v>
      </c>
      <c r="Q378" s="15">
        <v>0</v>
      </c>
      <c r="R378" s="15">
        <f>IFERROR(VLOOKUP($D378,Sheet1!$A:$B,MATCH(Sheet1!$B$1,Sheet1!$1:$1,0),FALSE),0)</f>
        <v>10121</v>
      </c>
      <c r="S378" s="15" t="s">
        <v>1182</v>
      </c>
      <c r="T378" s="15">
        <v>0</v>
      </c>
    </row>
    <row r="379" spans="1:20" s="15" customFormat="1" x14ac:dyDescent="0.15">
      <c r="A379" s="15">
        <v>54001</v>
      </c>
      <c r="B379" s="15">
        <v>0</v>
      </c>
      <c r="C379" s="15">
        <v>54</v>
      </c>
      <c r="D379" s="15" t="s">
        <v>842</v>
      </c>
      <c r="E379" s="60">
        <v>2</v>
      </c>
      <c r="F379" s="15">
        <v>0</v>
      </c>
      <c r="G379" s="18" t="s">
        <v>338</v>
      </c>
      <c r="H379" s="15" t="s">
        <v>318</v>
      </c>
      <c r="I379" s="15" t="s">
        <v>437</v>
      </c>
      <c r="J379" s="15">
        <v>2</v>
      </c>
      <c r="K379" s="15" t="s">
        <v>576</v>
      </c>
      <c r="L379" s="15" t="s">
        <v>573</v>
      </c>
      <c r="M379" s="18">
        <v>7</v>
      </c>
      <c r="N379" s="16" t="s">
        <v>575</v>
      </c>
      <c r="O379" s="16" t="s">
        <v>575</v>
      </c>
      <c r="P379" s="15">
        <f t="shared" ref="P379" si="57">4900000000+A379</f>
        <v>4900054001</v>
      </c>
      <c r="Q379" s="15">
        <v>0</v>
      </c>
      <c r="R379" s="15">
        <f>IFERROR(VLOOKUP($D379,Sheet1!$A:$B,MATCH(Sheet1!$B$1,Sheet1!$1:$1,0),FALSE),0)</f>
        <v>10125</v>
      </c>
      <c r="S379" s="15" t="s">
        <v>1182</v>
      </c>
      <c r="T379" s="15">
        <v>0</v>
      </c>
    </row>
    <row r="380" spans="1:20" s="57" customFormat="1" x14ac:dyDescent="0.15">
      <c r="A380" s="55">
        <v>64001</v>
      </c>
      <c r="B380" s="55">
        <v>0</v>
      </c>
      <c r="C380" s="55">
        <v>64</v>
      </c>
      <c r="D380" s="2" t="s">
        <v>874</v>
      </c>
      <c r="E380" s="56">
        <v>300</v>
      </c>
      <c r="F380" s="55">
        <v>0</v>
      </c>
      <c r="G380" s="55" t="s">
        <v>524</v>
      </c>
      <c r="H380" s="55" t="s">
        <v>525</v>
      </c>
      <c r="I380" s="55" t="s">
        <v>508</v>
      </c>
      <c r="J380" s="57">
        <v>300</v>
      </c>
      <c r="K380" s="55" t="s">
        <v>582</v>
      </c>
      <c r="L380" s="55" t="s">
        <v>586</v>
      </c>
      <c r="M380" s="58">
        <v>7</v>
      </c>
      <c r="N380" s="59" t="s">
        <v>590</v>
      </c>
      <c r="O380" s="59" t="s">
        <v>570</v>
      </c>
      <c r="P380" s="55">
        <f>4900000000+A380</f>
        <v>4900064001</v>
      </c>
      <c r="Q380" s="55">
        <v>0</v>
      </c>
      <c r="R380" s="2">
        <f>IFERROR(VLOOKUP($D380,Sheet1!$A:$B,MATCH(Sheet1!$B$1,Sheet1!$1:$1,0),FALSE),0)</f>
        <v>10157</v>
      </c>
      <c r="S380" s="71" t="s">
        <v>1182</v>
      </c>
      <c r="T380" s="57">
        <v>0</v>
      </c>
    </row>
    <row r="381" spans="1:20" s="57" customFormat="1" x14ac:dyDescent="0.15">
      <c r="A381" s="55">
        <v>64002</v>
      </c>
      <c r="B381" s="55">
        <v>0</v>
      </c>
      <c r="C381" s="55">
        <v>64</v>
      </c>
      <c r="D381" s="2" t="s">
        <v>874</v>
      </c>
      <c r="E381" s="56">
        <v>800</v>
      </c>
      <c r="F381" s="55">
        <v>0</v>
      </c>
      <c r="G381" s="55" t="s">
        <v>524</v>
      </c>
      <c r="H381" s="55" t="s">
        <v>525</v>
      </c>
      <c r="I381" s="55" t="s">
        <v>508</v>
      </c>
      <c r="J381" s="57">
        <v>800</v>
      </c>
      <c r="K381" s="55" t="s">
        <v>583</v>
      </c>
      <c r="L381" s="55" t="s">
        <v>587</v>
      </c>
      <c r="M381" s="58">
        <v>7</v>
      </c>
      <c r="N381" s="59" t="s">
        <v>590</v>
      </c>
      <c r="O381" s="59" t="s">
        <v>570</v>
      </c>
      <c r="P381" s="55">
        <f>4900000000+A381</f>
        <v>4900064002</v>
      </c>
      <c r="Q381" s="55">
        <v>0</v>
      </c>
      <c r="R381" s="2">
        <f>IFERROR(VLOOKUP($D381,Sheet1!$A:$B,MATCH(Sheet1!$B$1,Sheet1!$1:$1,0),FALSE),0)</f>
        <v>10157</v>
      </c>
      <c r="S381" s="71" t="s">
        <v>1182</v>
      </c>
      <c r="T381" s="57">
        <v>0</v>
      </c>
    </row>
    <row r="382" spans="1:20" s="57" customFormat="1" x14ac:dyDescent="0.15">
      <c r="A382" s="55">
        <v>64003</v>
      </c>
      <c r="B382" s="55">
        <v>0</v>
      </c>
      <c r="C382" s="55">
        <v>64</v>
      </c>
      <c r="D382" s="2" t="s">
        <v>874</v>
      </c>
      <c r="E382" s="56">
        <v>3000</v>
      </c>
      <c r="F382" s="55">
        <v>0</v>
      </c>
      <c r="G382" s="55" t="s">
        <v>524</v>
      </c>
      <c r="H382" s="55" t="s">
        <v>525</v>
      </c>
      <c r="I382" s="55" t="s">
        <v>508</v>
      </c>
      <c r="J382" s="57">
        <v>3000</v>
      </c>
      <c r="K382" s="55" t="s">
        <v>584</v>
      </c>
      <c r="L382" s="55" t="s">
        <v>588</v>
      </c>
      <c r="M382" s="58">
        <v>7</v>
      </c>
      <c r="N382" s="59" t="s">
        <v>590</v>
      </c>
      <c r="O382" s="59" t="s">
        <v>570</v>
      </c>
      <c r="P382" s="55">
        <f>4900000000+A382</f>
        <v>4900064003</v>
      </c>
      <c r="Q382" s="55">
        <v>0</v>
      </c>
      <c r="R382" s="2">
        <f>IFERROR(VLOOKUP($D382,Sheet1!$A:$B,MATCH(Sheet1!$B$1,Sheet1!$1:$1,0),FALSE),0)</f>
        <v>10157</v>
      </c>
      <c r="S382" s="71" t="s">
        <v>1182</v>
      </c>
      <c r="T382" s="57">
        <v>0</v>
      </c>
    </row>
    <row r="383" spans="1:20" s="57" customFormat="1" x14ac:dyDescent="0.15">
      <c r="A383" s="55">
        <v>64004</v>
      </c>
      <c r="B383" s="55">
        <v>0</v>
      </c>
      <c r="C383" s="55">
        <v>64</v>
      </c>
      <c r="D383" s="2" t="s">
        <v>874</v>
      </c>
      <c r="E383" s="56">
        <v>5000</v>
      </c>
      <c r="F383" s="55">
        <v>0</v>
      </c>
      <c r="G383" s="55" t="s">
        <v>524</v>
      </c>
      <c r="H383" s="55" t="s">
        <v>525</v>
      </c>
      <c r="I383" s="55" t="s">
        <v>508</v>
      </c>
      <c r="J383" s="57">
        <v>5000</v>
      </c>
      <c r="K383" s="55" t="s">
        <v>585</v>
      </c>
      <c r="L383" s="55" t="s">
        <v>589</v>
      </c>
      <c r="M383" s="58">
        <v>7</v>
      </c>
      <c r="N383" s="59" t="s">
        <v>574</v>
      </c>
      <c r="O383" s="59" t="s">
        <v>569</v>
      </c>
      <c r="P383" s="55">
        <f>4900000000+A383</f>
        <v>4900064004</v>
      </c>
      <c r="Q383" s="55">
        <v>0</v>
      </c>
      <c r="R383" s="2">
        <f>IFERROR(VLOOKUP($D383,Sheet1!$A:$B,MATCH(Sheet1!$B$1,Sheet1!$1:$1,0),FALSE),0)</f>
        <v>10157</v>
      </c>
      <c r="S383" s="71" t="s">
        <v>1182</v>
      </c>
      <c r="T383" s="57">
        <v>0</v>
      </c>
    </row>
    <row r="384" spans="1:20" x14ac:dyDescent="0.15">
      <c r="A384" s="44">
        <v>66001</v>
      </c>
      <c r="B384" s="44">
        <v>0</v>
      </c>
      <c r="C384" s="44">
        <v>66</v>
      </c>
      <c r="D384" s="2" t="s">
        <v>882</v>
      </c>
      <c r="E384" s="45">
        <v>22</v>
      </c>
      <c r="F384" s="44">
        <v>0</v>
      </c>
      <c r="G384" s="44" t="s">
        <v>635</v>
      </c>
      <c r="H384" s="44" t="s">
        <v>635</v>
      </c>
      <c r="I384" s="44" t="s">
        <v>636</v>
      </c>
      <c r="J384" s="2">
        <v>22</v>
      </c>
      <c r="K384" s="44" t="s">
        <v>462</v>
      </c>
      <c r="L384" s="44" t="s">
        <v>637</v>
      </c>
      <c r="M384" s="46">
        <v>4</v>
      </c>
      <c r="N384" s="47" t="s">
        <v>638</v>
      </c>
      <c r="O384" s="47" t="s">
        <v>638</v>
      </c>
      <c r="P384" s="44">
        <f>4900000000+A384</f>
        <v>4900066001</v>
      </c>
      <c r="Q384" s="44">
        <v>0</v>
      </c>
      <c r="R384" s="2">
        <f>IFERROR(VLOOKUP($D384,Sheet1!$A:$B,MATCH(Sheet1!$B$1,Sheet1!$1:$1,0),FALSE),0)</f>
        <v>10165</v>
      </c>
      <c r="S384" s="71" t="s">
        <v>1182</v>
      </c>
      <c r="T384" s="57">
        <v>0</v>
      </c>
    </row>
    <row r="385" spans="1:20" s="4" customFormat="1" x14ac:dyDescent="0.15">
      <c r="A385" s="66">
        <v>66002</v>
      </c>
      <c r="B385" s="66">
        <v>0</v>
      </c>
      <c r="C385" s="66">
        <v>66</v>
      </c>
      <c r="D385" s="2" t="s">
        <v>882</v>
      </c>
      <c r="E385" s="67">
        <v>10</v>
      </c>
      <c r="F385" s="66">
        <v>0</v>
      </c>
      <c r="G385" s="66" t="s">
        <v>524</v>
      </c>
      <c r="H385" s="66" t="s">
        <v>524</v>
      </c>
      <c r="I385" s="66" t="s">
        <v>526</v>
      </c>
      <c r="J385" s="4">
        <v>10</v>
      </c>
      <c r="K385" s="66" t="s">
        <v>1114</v>
      </c>
      <c r="L385" s="66" t="s">
        <v>627</v>
      </c>
      <c r="M385" s="68">
        <v>7</v>
      </c>
      <c r="N385" s="69" t="s">
        <v>631</v>
      </c>
      <c r="O385" s="69" t="s">
        <v>597</v>
      </c>
      <c r="P385" s="44">
        <v>4900066001</v>
      </c>
      <c r="Q385" s="66">
        <v>0</v>
      </c>
      <c r="R385" s="2">
        <f>IFERROR(VLOOKUP($D385,Sheet1!$A:$B,MATCH(Sheet1!$B$1,Sheet1!$1:$1,0),FALSE),0)</f>
        <v>10165</v>
      </c>
      <c r="S385" s="71" t="s">
        <v>1182</v>
      </c>
      <c r="T385" s="4">
        <v>0</v>
      </c>
    </row>
    <row r="386" spans="1:20" s="4" customFormat="1" x14ac:dyDescent="0.15">
      <c r="A386" s="66">
        <v>66003</v>
      </c>
      <c r="B386" s="66">
        <v>0</v>
      </c>
      <c r="C386" s="66">
        <v>66</v>
      </c>
      <c r="D386" s="2" t="s">
        <v>882</v>
      </c>
      <c r="E386" s="67">
        <v>20</v>
      </c>
      <c r="F386" s="66">
        <v>0</v>
      </c>
      <c r="G386" s="66" t="s">
        <v>524</v>
      </c>
      <c r="H386" s="66" t="s">
        <v>524</v>
      </c>
      <c r="I386" s="66" t="s">
        <v>526</v>
      </c>
      <c r="J386" s="4">
        <v>20</v>
      </c>
      <c r="K386" s="66" t="s">
        <v>675</v>
      </c>
      <c r="L386" s="66" t="s">
        <v>628</v>
      </c>
      <c r="M386" s="68">
        <v>7</v>
      </c>
      <c r="N386" s="69" t="s">
        <v>631</v>
      </c>
      <c r="O386" s="69" t="s">
        <v>597</v>
      </c>
      <c r="P386" s="44">
        <v>4900066002</v>
      </c>
      <c r="Q386" s="66">
        <v>0</v>
      </c>
      <c r="R386" s="2">
        <f>IFERROR(VLOOKUP($D386,Sheet1!$A:$B,MATCH(Sheet1!$B$1,Sheet1!$1:$1,0),FALSE),0)</f>
        <v>10165</v>
      </c>
      <c r="S386" s="71" t="s">
        <v>1182</v>
      </c>
      <c r="T386" s="4">
        <v>0</v>
      </c>
    </row>
    <row r="387" spans="1:20" s="4" customFormat="1" x14ac:dyDescent="0.15">
      <c r="A387" s="66">
        <v>66004</v>
      </c>
      <c r="B387" s="66">
        <v>0</v>
      </c>
      <c r="C387" s="66">
        <v>66</v>
      </c>
      <c r="D387" s="2" t="s">
        <v>882</v>
      </c>
      <c r="E387" s="67">
        <v>30</v>
      </c>
      <c r="F387" s="66">
        <v>0</v>
      </c>
      <c r="G387" s="66" t="s">
        <v>524</v>
      </c>
      <c r="H387" s="66" t="s">
        <v>524</v>
      </c>
      <c r="I387" s="66" t="s">
        <v>526</v>
      </c>
      <c r="J387" s="4">
        <v>30</v>
      </c>
      <c r="K387" s="66" t="s">
        <v>640</v>
      </c>
      <c r="L387" s="66" t="s">
        <v>629</v>
      </c>
      <c r="M387" s="68">
        <v>7</v>
      </c>
      <c r="N387" s="69" t="s">
        <v>631</v>
      </c>
      <c r="O387" s="69" t="s">
        <v>597</v>
      </c>
      <c r="P387" s="44">
        <v>4900066003</v>
      </c>
      <c r="Q387" s="66">
        <v>0</v>
      </c>
      <c r="R387" s="2">
        <f>IFERROR(VLOOKUP($D387,Sheet1!$A:$B,MATCH(Sheet1!$B$1,Sheet1!$1:$1,0),FALSE),0)</f>
        <v>10165</v>
      </c>
      <c r="S387" s="71" t="s">
        <v>1182</v>
      </c>
      <c r="T387" s="4">
        <v>0</v>
      </c>
    </row>
    <row r="388" spans="1:20" s="4" customFormat="1" x14ac:dyDescent="0.15">
      <c r="A388" s="66">
        <v>66005</v>
      </c>
      <c r="B388" s="66">
        <v>0</v>
      </c>
      <c r="C388" s="66">
        <v>66</v>
      </c>
      <c r="D388" s="2" t="s">
        <v>882</v>
      </c>
      <c r="E388" s="67">
        <v>50</v>
      </c>
      <c r="F388" s="66">
        <v>0</v>
      </c>
      <c r="G388" s="66" t="s">
        <v>524</v>
      </c>
      <c r="H388" s="66" t="s">
        <v>524</v>
      </c>
      <c r="I388" s="66" t="s">
        <v>526</v>
      </c>
      <c r="J388" s="4">
        <v>50</v>
      </c>
      <c r="K388" s="66" t="s">
        <v>641</v>
      </c>
      <c r="L388" s="66" t="s">
        <v>630</v>
      </c>
      <c r="M388" s="68">
        <v>7</v>
      </c>
      <c r="N388" s="69" t="s">
        <v>631</v>
      </c>
      <c r="O388" s="69" t="s">
        <v>597</v>
      </c>
      <c r="P388" s="66">
        <v>4900066004</v>
      </c>
      <c r="Q388" s="66">
        <v>0</v>
      </c>
      <c r="R388" s="2">
        <f>IFERROR(VLOOKUP($D388,Sheet1!$A:$B,MATCH(Sheet1!$B$1,Sheet1!$1:$1,0),FALSE),0)</f>
        <v>10165</v>
      </c>
      <c r="S388" s="71" t="s">
        <v>1182</v>
      </c>
      <c r="T388" s="4">
        <v>0</v>
      </c>
    </row>
  </sheetData>
  <phoneticPr fontId="1" type="noConversion"/>
  <pageMargins left="0.7" right="0.7" top="0.75" bottom="0.75" header="0.3" footer="0.3"/>
  <pageSetup orientation="portrait" horizontalDpi="200" verticalDpi="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3.5" x14ac:dyDescent="0.15"/>
  <sheetData>
    <row r="1" spans="1:1" x14ac:dyDescent="0.15">
      <c r="A1" t="s">
        <v>4</v>
      </c>
    </row>
    <row r="2" spans="1:1" x14ac:dyDescent="0.15">
      <c r="A2" t="s">
        <v>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98"/>
  <sheetViews>
    <sheetView workbookViewId="0">
      <selection activeCell="C22" sqref="C22"/>
    </sheetView>
  </sheetViews>
  <sheetFormatPr defaultRowHeight="13.5" x14ac:dyDescent="0.15"/>
  <sheetData>
    <row r="1" spans="1:31" x14ac:dyDescent="0.15">
      <c r="A1" t="s">
        <v>0</v>
      </c>
      <c r="B1" s="15" t="s">
        <v>29</v>
      </c>
      <c r="C1" t="s">
        <v>1</v>
      </c>
      <c r="D1" t="s">
        <v>21</v>
      </c>
      <c r="E1" t="s">
        <v>67</v>
      </c>
      <c r="F1" t="s">
        <v>108</v>
      </c>
      <c r="G1" t="s">
        <v>109</v>
      </c>
      <c r="H1" s="2" t="s">
        <v>3</v>
      </c>
      <c r="I1" t="s">
        <v>23</v>
      </c>
      <c r="J1" t="s">
        <v>68</v>
      </c>
      <c r="K1" s="2" t="s">
        <v>7</v>
      </c>
      <c r="L1" s="12" t="s">
        <v>205</v>
      </c>
      <c r="M1" s="12" t="s">
        <v>203</v>
      </c>
      <c r="N1" t="s">
        <v>183</v>
      </c>
      <c r="O1" t="s">
        <v>35</v>
      </c>
      <c r="P1" s="9" t="s">
        <v>9</v>
      </c>
      <c r="Q1" s="9" t="s">
        <v>10</v>
      </c>
      <c r="R1" t="s">
        <v>38</v>
      </c>
      <c r="S1" t="s">
        <v>39</v>
      </c>
      <c r="T1" s="3" t="s">
        <v>44</v>
      </c>
      <c r="U1" s="3" t="s">
        <v>45</v>
      </c>
      <c r="V1" s="3" t="s">
        <v>48</v>
      </c>
      <c r="W1" s="3" t="s">
        <v>49</v>
      </c>
      <c r="X1" t="s">
        <v>53</v>
      </c>
      <c r="Y1" s="3" t="s">
        <v>61</v>
      </c>
      <c r="Z1" s="3" t="s">
        <v>60</v>
      </c>
      <c r="AA1" s="3" t="s">
        <v>62</v>
      </c>
      <c r="AB1" s="3" t="s">
        <v>55</v>
      </c>
      <c r="AC1" s="3" t="s">
        <v>56</v>
      </c>
      <c r="AD1" s="3" t="s">
        <v>66</v>
      </c>
      <c r="AE1" s="3" t="s">
        <v>226</v>
      </c>
    </row>
    <row r="2" spans="1:31" x14ac:dyDescent="0.15">
      <c r="A2" t="s">
        <v>13</v>
      </c>
      <c r="B2" s="15" t="s">
        <v>30</v>
      </c>
      <c r="C2" t="s">
        <v>14</v>
      </c>
      <c r="D2" t="s">
        <v>15</v>
      </c>
      <c r="E2" t="s">
        <v>16</v>
      </c>
      <c r="F2" t="s">
        <v>17</v>
      </c>
      <c r="G2" t="s">
        <v>110</v>
      </c>
      <c r="H2" s="2" t="s">
        <v>12</v>
      </c>
      <c r="I2" t="s">
        <v>24</v>
      </c>
      <c r="J2" t="s">
        <v>18</v>
      </c>
      <c r="K2" s="2" t="s">
        <v>209</v>
      </c>
      <c r="L2" s="12" t="s">
        <v>206</v>
      </c>
      <c r="M2" s="12" t="s">
        <v>204</v>
      </c>
      <c r="N2" t="s">
        <v>36</v>
      </c>
      <c r="O2" t="s">
        <v>37</v>
      </c>
      <c r="P2" s="9" t="s">
        <v>19</v>
      </c>
      <c r="Q2" s="9" t="s">
        <v>20</v>
      </c>
      <c r="R2" t="s">
        <v>40</v>
      </c>
      <c r="S2" t="s">
        <v>41</v>
      </c>
      <c r="T2" s="3" t="s">
        <v>43</v>
      </c>
      <c r="U2" s="3" t="s">
        <v>46</v>
      </c>
      <c r="V2" s="3" t="s">
        <v>50</v>
      </c>
      <c r="W2" s="3" t="s">
        <v>51</v>
      </c>
      <c r="X2" s="3" t="s">
        <v>52</v>
      </c>
      <c r="Y2" s="3" t="s">
        <v>58</v>
      </c>
      <c r="Z2" s="3" t="s">
        <v>59</v>
      </c>
      <c r="AA2" s="3" t="s">
        <v>57</v>
      </c>
      <c r="AB2" s="3" t="s">
        <v>63</v>
      </c>
      <c r="AC2" s="3" t="s">
        <v>64</v>
      </c>
      <c r="AD2" s="3" t="s">
        <v>65</v>
      </c>
      <c r="AE2" s="3" t="s">
        <v>227</v>
      </c>
    </row>
    <row r="3" spans="1:31" x14ac:dyDescent="0.15">
      <c r="A3" t="s">
        <v>5</v>
      </c>
      <c r="B3" s="15" t="s">
        <v>31</v>
      </c>
      <c r="C3" t="s">
        <v>5</v>
      </c>
      <c r="D3" t="s">
        <v>5</v>
      </c>
      <c r="E3" t="s">
        <v>264</v>
      </c>
      <c r="F3" t="s">
        <v>5</v>
      </c>
      <c r="G3" t="s">
        <v>96</v>
      </c>
      <c r="H3" s="2" t="s">
        <v>6</v>
      </c>
      <c r="I3" t="s">
        <v>24</v>
      </c>
      <c r="J3" t="s">
        <v>8</v>
      </c>
      <c r="K3" s="2" t="s">
        <v>22</v>
      </c>
      <c r="L3" s="12" t="s">
        <v>207</v>
      </c>
      <c r="M3" s="12" t="s">
        <v>207</v>
      </c>
      <c r="N3" t="s">
        <v>34</v>
      </c>
      <c r="O3" t="s">
        <v>34</v>
      </c>
      <c r="P3" s="9" t="s">
        <v>11</v>
      </c>
      <c r="Q3" s="9" t="s">
        <v>11</v>
      </c>
      <c r="R3" t="s">
        <v>42</v>
      </c>
      <c r="S3" t="s">
        <v>42</v>
      </c>
      <c r="T3" t="s">
        <v>42</v>
      </c>
      <c r="U3" s="3" t="s">
        <v>47</v>
      </c>
      <c r="V3" s="3" t="s">
        <v>47</v>
      </c>
      <c r="W3" s="3" t="s">
        <v>47</v>
      </c>
      <c r="X3" s="3" t="s">
        <v>54</v>
      </c>
      <c r="Y3" s="3" t="s">
        <v>47</v>
      </c>
      <c r="Z3" s="3" t="s">
        <v>47</v>
      </c>
      <c r="AA3" s="3" t="s">
        <v>47</v>
      </c>
      <c r="AB3" s="3" t="s">
        <v>47</v>
      </c>
      <c r="AC3" s="3" t="s">
        <v>47</v>
      </c>
      <c r="AD3" s="3" t="s">
        <v>47</v>
      </c>
      <c r="AE3" s="3" t="s">
        <v>228</v>
      </c>
    </row>
    <row r="4" spans="1:31" x14ac:dyDescent="0.15">
      <c r="A4">
        <v>1000</v>
      </c>
      <c r="B4" s="15">
        <v>1</v>
      </c>
      <c r="C4">
        <v>0</v>
      </c>
      <c r="D4">
        <v>15</v>
      </c>
      <c r="E4" s="31">
        <v>0</v>
      </c>
      <c r="F4">
        <v>0</v>
      </c>
      <c r="G4" t="s">
        <v>111</v>
      </c>
      <c r="H4" s="4" t="s">
        <v>173</v>
      </c>
      <c r="I4" t="s">
        <v>182</v>
      </c>
      <c r="J4" s="4">
        <v>4</v>
      </c>
      <c r="K4" s="4">
        <v>2</v>
      </c>
      <c r="L4" s="12" t="s">
        <v>225</v>
      </c>
      <c r="M4" s="12" t="s">
        <v>254</v>
      </c>
      <c r="N4">
        <v>1</v>
      </c>
      <c r="O4">
        <v>0</v>
      </c>
      <c r="P4" s="9">
        <v>0</v>
      </c>
      <c r="Q4" s="9">
        <v>0</v>
      </c>
      <c r="R4">
        <v>0</v>
      </c>
      <c r="S4">
        <v>0</v>
      </c>
      <c r="T4">
        <v>0</v>
      </c>
      <c r="U4">
        <v>0</v>
      </c>
      <c r="V4">
        <v>0</v>
      </c>
      <c r="W4">
        <v>1</v>
      </c>
      <c r="X4">
        <v>0</v>
      </c>
      <c r="Y4">
        <v>0</v>
      </c>
      <c r="Z4">
        <v>0</v>
      </c>
      <c r="AA4">
        <v>0</v>
      </c>
      <c r="AB4">
        <v>0</v>
      </c>
      <c r="AC4">
        <v>2</v>
      </c>
      <c r="AD4">
        <v>1</v>
      </c>
      <c r="AE4">
        <v>0</v>
      </c>
    </row>
    <row r="5" spans="1:31" x14ac:dyDescent="0.15">
      <c r="A5">
        <v>1001</v>
      </c>
      <c r="B5" s="15">
        <v>1</v>
      </c>
      <c r="C5">
        <v>0</v>
      </c>
      <c r="D5">
        <v>1</v>
      </c>
      <c r="E5" s="31">
        <v>1</v>
      </c>
      <c r="F5">
        <v>7</v>
      </c>
      <c r="G5" t="s">
        <v>111</v>
      </c>
      <c r="H5" s="2" t="s">
        <v>114</v>
      </c>
      <c r="I5" t="s">
        <v>25</v>
      </c>
      <c r="J5">
        <v>4</v>
      </c>
      <c r="K5" s="2">
        <v>7</v>
      </c>
      <c r="L5" s="12" t="s">
        <v>225</v>
      </c>
      <c r="M5" s="12" t="s">
        <v>254</v>
      </c>
      <c r="N5">
        <v>1</v>
      </c>
      <c r="O5">
        <v>0</v>
      </c>
      <c r="P5" s="9">
        <v>0</v>
      </c>
      <c r="Q5" s="9">
        <v>0</v>
      </c>
      <c r="R5">
        <v>0</v>
      </c>
      <c r="S5">
        <v>0</v>
      </c>
      <c r="T5">
        <v>0</v>
      </c>
      <c r="U5">
        <v>0</v>
      </c>
      <c r="V5">
        <v>0</v>
      </c>
      <c r="W5">
        <v>1</v>
      </c>
      <c r="X5">
        <v>0</v>
      </c>
      <c r="Y5">
        <v>0</v>
      </c>
      <c r="Z5">
        <v>0</v>
      </c>
      <c r="AA5">
        <v>0</v>
      </c>
      <c r="AB5">
        <v>0</v>
      </c>
      <c r="AC5">
        <v>1</v>
      </c>
      <c r="AD5">
        <v>1</v>
      </c>
      <c r="AE5">
        <v>0</v>
      </c>
    </row>
    <row r="6" spans="1:31" x14ac:dyDescent="0.15">
      <c r="A6">
        <v>1002</v>
      </c>
      <c r="B6" s="15">
        <v>1</v>
      </c>
      <c r="C6">
        <v>0</v>
      </c>
      <c r="D6">
        <v>1</v>
      </c>
      <c r="E6" s="31">
        <v>2</v>
      </c>
      <c r="F6">
        <v>7</v>
      </c>
      <c r="G6" t="s">
        <v>111</v>
      </c>
      <c r="H6" s="2" t="s">
        <v>115</v>
      </c>
      <c r="I6" t="s">
        <v>25</v>
      </c>
      <c r="J6">
        <v>4</v>
      </c>
      <c r="K6" s="2">
        <v>7</v>
      </c>
      <c r="L6" s="12" t="s">
        <v>225</v>
      </c>
      <c r="M6" s="12" t="s">
        <v>254</v>
      </c>
      <c r="N6">
        <v>1</v>
      </c>
      <c r="O6">
        <v>0</v>
      </c>
      <c r="P6" s="9">
        <v>0</v>
      </c>
      <c r="Q6" s="9">
        <v>0</v>
      </c>
      <c r="R6">
        <v>0</v>
      </c>
      <c r="S6">
        <v>0</v>
      </c>
      <c r="T6">
        <v>0</v>
      </c>
      <c r="U6">
        <v>0</v>
      </c>
      <c r="V6">
        <v>0</v>
      </c>
      <c r="W6">
        <v>1</v>
      </c>
      <c r="X6">
        <v>0</v>
      </c>
      <c r="Y6">
        <v>0</v>
      </c>
      <c r="Z6">
        <v>0</v>
      </c>
      <c r="AA6">
        <v>0</v>
      </c>
      <c r="AB6">
        <v>0</v>
      </c>
      <c r="AC6">
        <v>1</v>
      </c>
      <c r="AD6">
        <v>1</v>
      </c>
      <c r="AE6">
        <v>0</v>
      </c>
    </row>
    <row r="7" spans="1:31" x14ac:dyDescent="0.15">
      <c r="A7">
        <v>1003</v>
      </c>
      <c r="B7" s="15">
        <v>1</v>
      </c>
      <c r="C7">
        <v>0</v>
      </c>
      <c r="D7">
        <v>1</v>
      </c>
      <c r="E7" s="31">
        <v>3</v>
      </c>
      <c r="F7">
        <v>7</v>
      </c>
      <c r="G7" t="s">
        <v>111</v>
      </c>
      <c r="H7" s="2" t="s">
        <v>116</v>
      </c>
      <c r="I7" t="s">
        <v>25</v>
      </c>
      <c r="J7">
        <v>4</v>
      </c>
      <c r="K7" s="2">
        <v>7</v>
      </c>
      <c r="L7" s="12" t="s">
        <v>225</v>
      </c>
      <c r="M7" s="12" t="s">
        <v>254</v>
      </c>
      <c r="N7">
        <v>1</v>
      </c>
      <c r="O7">
        <v>0</v>
      </c>
      <c r="P7" s="9">
        <v>0</v>
      </c>
      <c r="Q7" s="9">
        <v>0</v>
      </c>
      <c r="R7">
        <v>0</v>
      </c>
      <c r="S7">
        <v>0</v>
      </c>
      <c r="T7">
        <v>0</v>
      </c>
      <c r="U7">
        <v>0</v>
      </c>
      <c r="V7">
        <v>0</v>
      </c>
      <c r="W7">
        <v>1</v>
      </c>
      <c r="X7">
        <v>0</v>
      </c>
      <c r="Y7">
        <v>0</v>
      </c>
      <c r="Z7">
        <v>0</v>
      </c>
      <c r="AA7">
        <v>0</v>
      </c>
      <c r="AB7">
        <v>0</v>
      </c>
      <c r="AC7">
        <v>1</v>
      </c>
      <c r="AD7">
        <v>1</v>
      </c>
      <c r="AE7">
        <v>0</v>
      </c>
    </row>
    <row r="8" spans="1:31" x14ac:dyDescent="0.15">
      <c r="A8">
        <v>1004</v>
      </c>
      <c r="B8" s="15">
        <v>1</v>
      </c>
      <c r="C8">
        <v>0</v>
      </c>
      <c r="D8">
        <v>1</v>
      </c>
      <c r="E8" s="31">
        <v>4</v>
      </c>
      <c r="F8">
        <v>7</v>
      </c>
      <c r="G8" t="s">
        <v>111</v>
      </c>
      <c r="H8" s="2" t="s">
        <v>117</v>
      </c>
      <c r="I8" t="s">
        <v>25</v>
      </c>
      <c r="J8">
        <v>4</v>
      </c>
      <c r="K8" s="2">
        <v>7</v>
      </c>
      <c r="L8" s="12" t="s">
        <v>225</v>
      </c>
      <c r="M8" s="12" t="s">
        <v>254</v>
      </c>
      <c r="N8">
        <v>1</v>
      </c>
      <c r="O8">
        <v>0</v>
      </c>
      <c r="P8" s="9">
        <v>0</v>
      </c>
      <c r="Q8" s="9">
        <v>0</v>
      </c>
      <c r="R8">
        <v>0</v>
      </c>
      <c r="S8">
        <v>0</v>
      </c>
      <c r="T8">
        <v>0</v>
      </c>
      <c r="U8">
        <v>0</v>
      </c>
      <c r="V8">
        <v>0</v>
      </c>
      <c r="W8">
        <v>1</v>
      </c>
      <c r="X8">
        <v>0</v>
      </c>
      <c r="Y8">
        <v>0</v>
      </c>
      <c r="Z8">
        <v>0</v>
      </c>
      <c r="AA8">
        <v>0</v>
      </c>
      <c r="AB8">
        <v>0</v>
      </c>
      <c r="AC8">
        <v>1</v>
      </c>
      <c r="AD8">
        <v>1</v>
      </c>
      <c r="AE8">
        <v>0</v>
      </c>
    </row>
    <row r="9" spans="1:31" x14ac:dyDescent="0.15">
      <c r="A9">
        <v>1005</v>
      </c>
      <c r="B9" s="15">
        <v>1</v>
      </c>
      <c r="C9">
        <v>0</v>
      </c>
      <c r="D9">
        <v>1</v>
      </c>
      <c r="E9" s="31">
        <v>5</v>
      </c>
      <c r="F9">
        <v>7</v>
      </c>
      <c r="G9" t="s">
        <v>111</v>
      </c>
      <c r="H9" s="2" t="s">
        <v>118</v>
      </c>
      <c r="I9" t="s">
        <v>25</v>
      </c>
      <c r="J9">
        <v>4</v>
      </c>
      <c r="K9" s="2">
        <v>7</v>
      </c>
      <c r="L9" s="12" t="s">
        <v>225</v>
      </c>
      <c r="M9" s="12" t="s">
        <v>254</v>
      </c>
      <c r="N9">
        <v>1</v>
      </c>
      <c r="O9">
        <v>0</v>
      </c>
      <c r="P9" s="9">
        <v>0</v>
      </c>
      <c r="Q9" s="9">
        <v>0</v>
      </c>
      <c r="R9">
        <v>0</v>
      </c>
      <c r="S9">
        <v>0</v>
      </c>
      <c r="T9">
        <v>0</v>
      </c>
      <c r="U9">
        <v>0</v>
      </c>
      <c r="V9">
        <v>0</v>
      </c>
      <c r="W9">
        <v>1</v>
      </c>
      <c r="X9">
        <v>0</v>
      </c>
      <c r="Y9">
        <v>0</v>
      </c>
      <c r="Z9">
        <v>0</v>
      </c>
      <c r="AA9">
        <v>0</v>
      </c>
      <c r="AB9">
        <v>0</v>
      </c>
      <c r="AC9">
        <v>1</v>
      </c>
      <c r="AD9">
        <v>1</v>
      </c>
      <c r="AE9">
        <v>0</v>
      </c>
    </row>
    <row r="10" spans="1:31" x14ac:dyDescent="0.15">
      <c r="A10">
        <v>1006</v>
      </c>
      <c r="B10" s="15">
        <v>1</v>
      </c>
      <c r="C10">
        <v>0</v>
      </c>
      <c r="D10">
        <v>1</v>
      </c>
      <c r="E10" s="31">
        <v>6</v>
      </c>
      <c r="F10">
        <v>7</v>
      </c>
      <c r="G10" t="s">
        <v>111</v>
      </c>
      <c r="H10" s="2" t="s">
        <v>119</v>
      </c>
      <c r="I10" t="s">
        <v>25</v>
      </c>
      <c r="J10">
        <v>4</v>
      </c>
      <c r="K10" s="2">
        <v>7</v>
      </c>
      <c r="L10" s="12" t="s">
        <v>225</v>
      </c>
      <c r="M10" s="12" t="s">
        <v>254</v>
      </c>
      <c r="N10">
        <v>1</v>
      </c>
      <c r="O10">
        <v>0</v>
      </c>
      <c r="P10" s="9">
        <v>0</v>
      </c>
      <c r="Q10" s="9">
        <v>0</v>
      </c>
      <c r="R10">
        <v>0</v>
      </c>
      <c r="S10">
        <v>0</v>
      </c>
      <c r="T10">
        <v>0</v>
      </c>
      <c r="U10">
        <v>0</v>
      </c>
      <c r="V10">
        <v>0</v>
      </c>
      <c r="W10">
        <v>1</v>
      </c>
      <c r="X10">
        <v>0</v>
      </c>
      <c r="Y10">
        <v>0</v>
      </c>
      <c r="Z10">
        <v>0</v>
      </c>
      <c r="AA10">
        <v>0</v>
      </c>
      <c r="AB10">
        <v>0</v>
      </c>
      <c r="AC10">
        <v>1</v>
      </c>
      <c r="AD10">
        <v>1</v>
      </c>
      <c r="AE10">
        <v>0</v>
      </c>
    </row>
    <row r="11" spans="1:31" x14ac:dyDescent="0.15">
      <c r="A11">
        <v>1007</v>
      </c>
      <c r="B11" s="15">
        <v>1</v>
      </c>
      <c r="C11">
        <v>0</v>
      </c>
      <c r="D11">
        <v>1</v>
      </c>
      <c r="E11" s="31">
        <v>7</v>
      </c>
      <c r="F11">
        <v>7</v>
      </c>
      <c r="G11" t="s">
        <v>111</v>
      </c>
      <c r="H11" s="2" t="s">
        <v>120</v>
      </c>
      <c r="I11" t="s">
        <v>25</v>
      </c>
      <c r="J11">
        <v>4</v>
      </c>
      <c r="K11" s="2">
        <v>7</v>
      </c>
      <c r="L11" s="12" t="s">
        <v>225</v>
      </c>
      <c r="M11" s="12" t="s">
        <v>254</v>
      </c>
      <c r="N11">
        <v>1</v>
      </c>
      <c r="O11">
        <v>0</v>
      </c>
      <c r="P11" s="9">
        <v>0</v>
      </c>
      <c r="Q11" s="9">
        <v>0</v>
      </c>
      <c r="R11">
        <v>0</v>
      </c>
      <c r="S11">
        <v>0</v>
      </c>
      <c r="T11">
        <v>0</v>
      </c>
      <c r="U11">
        <v>0</v>
      </c>
      <c r="V11">
        <v>0</v>
      </c>
      <c r="W11">
        <v>1</v>
      </c>
      <c r="X11">
        <v>0</v>
      </c>
      <c r="Y11">
        <v>0</v>
      </c>
      <c r="Z11">
        <v>0</v>
      </c>
      <c r="AA11">
        <v>0</v>
      </c>
      <c r="AB11">
        <v>0</v>
      </c>
      <c r="AC11">
        <v>1</v>
      </c>
      <c r="AD11">
        <v>1</v>
      </c>
      <c r="AE11">
        <v>0</v>
      </c>
    </row>
    <row r="12" spans="1:31" x14ac:dyDescent="0.15">
      <c r="A12" s="15">
        <v>2001</v>
      </c>
      <c r="B12" s="15">
        <v>0</v>
      </c>
      <c r="C12" s="15">
        <v>0</v>
      </c>
      <c r="D12" s="15">
        <v>2</v>
      </c>
      <c r="E12" s="32">
        <v>1</v>
      </c>
      <c r="F12" s="15">
        <v>7</v>
      </c>
      <c r="G12" s="15" t="s">
        <v>111</v>
      </c>
      <c r="H12" s="15" t="s">
        <v>121</v>
      </c>
      <c r="I12" s="15" t="s">
        <v>26</v>
      </c>
      <c r="J12" s="15">
        <v>4</v>
      </c>
      <c r="K12" s="15">
        <v>7</v>
      </c>
      <c r="L12" s="16" t="s">
        <v>225</v>
      </c>
      <c r="M12" s="16" t="s">
        <v>255</v>
      </c>
      <c r="N12" s="15">
        <v>1</v>
      </c>
      <c r="O12" s="15">
        <v>0</v>
      </c>
      <c r="P12" s="17">
        <v>0</v>
      </c>
      <c r="Q12" s="17">
        <v>0</v>
      </c>
      <c r="R12" s="15">
        <v>0</v>
      </c>
      <c r="S12" s="15">
        <v>0</v>
      </c>
      <c r="T12" s="15">
        <v>0</v>
      </c>
      <c r="U12" s="15">
        <v>0</v>
      </c>
      <c r="V12" s="15">
        <v>0</v>
      </c>
      <c r="W12" s="15">
        <v>1</v>
      </c>
      <c r="X12" s="15">
        <v>0</v>
      </c>
      <c r="Y12" s="15">
        <v>0</v>
      </c>
      <c r="Z12" s="15">
        <v>0</v>
      </c>
      <c r="AA12" s="15">
        <v>0</v>
      </c>
      <c r="AB12" s="15">
        <v>0</v>
      </c>
      <c r="AC12" s="15">
        <v>1</v>
      </c>
      <c r="AD12" s="15">
        <v>1</v>
      </c>
      <c r="AE12">
        <v>0</v>
      </c>
    </row>
    <row r="13" spans="1:31" x14ac:dyDescent="0.15">
      <c r="A13" s="15">
        <v>2002</v>
      </c>
      <c r="B13" s="15">
        <v>0</v>
      </c>
      <c r="C13" s="15">
        <v>2001</v>
      </c>
      <c r="D13" s="15">
        <v>2</v>
      </c>
      <c r="E13" s="32">
        <v>2</v>
      </c>
      <c r="F13" s="15">
        <v>7</v>
      </c>
      <c r="G13" s="15" t="s">
        <v>111</v>
      </c>
      <c r="H13" s="15" t="s">
        <v>122</v>
      </c>
      <c r="I13" s="15" t="s">
        <v>26</v>
      </c>
      <c r="J13" s="15">
        <v>4</v>
      </c>
      <c r="K13" s="15">
        <v>7</v>
      </c>
      <c r="L13" s="16" t="s">
        <v>225</v>
      </c>
      <c r="M13" s="16" t="s">
        <v>255</v>
      </c>
      <c r="N13" s="15">
        <v>1</v>
      </c>
      <c r="O13" s="15">
        <v>0</v>
      </c>
      <c r="P13" s="17">
        <v>0</v>
      </c>
      <c r="Q13" s="17">
        <v>0</v>
      </c>
      <c r="R13" s="15">
        <v>0</v>
      </c>
      <c r="S13" s="15">
        <v>0</v>
      </c>
      <c r="T13" s="15">
        <v>0</v>
      </c>
      <c r="U13" s="15">
        <v>0</v>
      </c>
      <c r="V13" s="15">
        <v>0</v>
      </c>
      <c r="W13" s="15">
        <v>1</v>
      </c>
      <c r="X13" s="15">
        <v>0</v>
      </c>
      <c r="Y13" s="15">
        <v>0</v>
      </c>
      <c r="Z13" s="15">
        <v>0</v>
      </c>
      <c r="AA13" s="15">
        <v>0</v>
      </c>
      <c r="AB13" s="15">
        <v>0</v>
      </c>
      <c r="AC13" s="15">
        <v>1</v>
      </c>
      <c r="AD13" s="15">
        <v>1</v>
      </c>
      <c r="AE13">
        <v>0</v>
      </c>
    </row>
    <row r="14" spans="1:31" x14ac:dyDescent="0.15">
      <c r="A14" s="15">
        <v>2003</v>
      </c>
      <c r="B14" s="15">
        <v>0</v>
      </c>
      <c r="C14" s="15">
        <v>2002</v>
      </c>
      <c r="D14" s="15">
        <v>2</v>
      </c>
      <c r="E14" s="32">
        <v>3</v>
      </c>
      <c r="F14" s="15">
        <v>7</v>
      </c>
      <c r="G14" s="15" t="s">
        <v>111</v>
      </c>
      <c r="H14" s="15" t="s">
        <v>123</v>
      </c>
      <c r="I14" s="15" t="s">
        <v>26</v>
      </c>
      <c r="J14" s="15">
        <v>4</v>
      </c>
      <c r="K14" s="15">
        <v>7</v>
      </c>
      <c r="L14" s="16" t="s">
        <v>225</v>
      </c>
      <c r="M14" s="16" t="s">
        <v>255</v>
      </c>
      <c r="N14" s="15">
        <v>1</v>
      </c>
      <c r="O14" s="15">
        <v>0</v>
      </c>
      <c r="P14" s="17">
        <v>0</v>
      </c>
      <c r="Q14" s="17">
        <v>0</v>
      </c>
      <c r="R14" s="15">
        <v>0</v>
      </c>
      <c r="S14" s="15">
        <v>0</v>
      </c>
      <c r="T14" s="15">
        <v>0</v>
      </c>
      <c r="U14" s="15">
        <v>0</v>
      </c>
      <c r="V14" s="15">
        <v>0</v>
      </c>
      <c r="W14" s="15">
        <v>1</v>
      </c>
      <c r="X14" s="15">
        <v>0</v>
      </c>
      <c r="Y14" s="15">
        <v>0</v>
      </c>
      <c r="Z14" s="15">
        <v>0</v>
      </c>
      <c r="AA14" s="15">
        <v>0</v>
      </c>
      <c r="AB14" s="15">
        <v>0</v>
      </c>
      <c r="AC14" s="15">
        <v>1</v>
      </c>
      <c r="AD14" s="15">
        <v>1</v>
      </c>
      <c r="AE14">
        <v>0</v>
      </c>
    </row>
    <row r="15" spans="1:31" x14ac:dyDescent="0.15">
      <c r="A15" s="15">
        <v>2004</v>
      </c>
      <c r="B15" s="15">
        <v>0</v>
      </c>
      <c r="C15" s="15">
        <v>2003</v>
      </c>
      <c r="D15" s="15">
        <v>2</v>
      </c>
      <c r="E15" s="32">
        <v>4</v>
      </c>
      <c r="F15" s="15">
        <v>7</v>
      </c>
      <c r="G15" s="15" t="s">
        <v>111</v>
      </c>
      <c r="H15" s="15" t="s">
        <v>124</v>
      </c>
      <c r="I15" s="15" t="s">
        <v>26</v>
      </c>
      <c r="J15" s="15">
        <v>4</v>
      </c>
      <c r="K15" s="15">
        <v>7</v>
      </c>
      <c r="L15" s="16" t="s">
        <v>225</v>
      </c>
      <c r="M15" s="16" t="s">
        <v>255</v>
      </c>
      <c r="N15" s="15">
        <v>1</v>
      </c>
      <c r="O15" s="15">
        <v>0</v>
      </c>
      <c r="P15" s="17">
        <v>0</v>
      </c>
      <c r="Q15" s="17">
        <v>0</v>
      </c>
      <c r="R15" s="15">
        <v>0</v>
      </c>
      <c r="S15" s="15">
        <v>0</v>
      </c>
      <c r="T15" s="15">
        <v>0</v>
      </c>
      <c r="U15" s="15">
        <v>0</v>
      </c>
      <c r="V15" s="15">
        <v>0</v>
      </c>
      <c r="W15" s="15">
        <v>1</v>
      </c>
      <c r="X15" s="15">
        <v>0</v>
      </c>
      <c r="Y15" s="15">
        <v>0</v>
      </c>
      <c r="Z15" s="15">
        <v>0</v>
      </c>
      <c r="AA15" s="15">
        <v>0</v>
      </c>
      <c r="AB15" s="15">
        <v>0</v>
      </c>
      <c r="AC15" s="15">
        <v>1</v>
      </c>
      <c r="AD15" s="15">
        <v>1</v>
      </c>
      <c r="AE15">
        <v>0</v>
      </c>
    </row>
    <row r="16" spans="1:31" x14ac:dyDescent="0.15">
      <c r="A16" s="15">
        <v>2005</v>
      </c>
      <c r="B16" s="15">
        <v>0</v>
      </c>
      <c r="C16" s="15">
        <v>2004</v>
      </c>
      <c r="D16" s="15">
        <v>2</v>
      </c>
      <c r="E16" s="32">
        <v>5</v>
      </c>
      <c r="F16" s="15">
        <v>7</v>
      </c>
      <c r="G16" s="15" t="s">
        <v>111</v>
      </c>
      <c r="H16" s="15" t="s">
        <v>125</v>
      </c>
      <c r="I16" s="15" t="s">
        <v>26</v>
      </c>
      <c r="J16" s="15">
        <v>4</v>
      </c>
      <c r="K16" s="15">
        <v>7</v>
      </c>
      <c r="L16" s="16" t="s">
        <v>225</v>
      </c>
      <c r="M16" s="16" t="s">
        <v>255</v>
      </c>
      <c r="N16" s="15">
        <v>1</v>
      </c>
      <c r="O16" s="15">
        <v>0</v>
      </c>
      <c r="P16" s="17">
        <v>0</v>
      </c>
      <c r="Q16" s="17">
        <v>0</v>
      </c>
      <c r="R16" s="15">
        <v>0</v>
      </c>
      <c r="S16" s="15">
        <v>0</v>
      </c>
      <c r="T16" s="15">
        <v>0</v>
      </c>
      <c r="U16" s="15">
        <v>0</v>
      </c>
      <c r="V16" s="15">
        <v>0</v>
      </c>
      <c r="W16" s="15">
        <v>1</v>
      </c>
      <c r="X16" s="15">
        <v>0</v>
      </c>
      <c r="Y16" s="15">
        <v>0</v>
      </c>
      <c r="Z16" s="15">
        <v>0</v>
      </c>
      <c r="AA16" s="15">
        <v>0</v>
      </c>
      <c r="AB16" s="15">
        <v>0</v>
      </c>
      <c r="AC16" s="15">
        <v>1</v>
      </c>
      <c r="AD16" s="15">
        <v>1</v>
      </c>
      <c r="AE16">
        <v>0</v>
      </c>
    </row>
    <row r="17" spans="1:31" x14ac:dyDescent="0.15">
      <c r="A17" s="15">
        <v>2006</v>
      </c>
      <c r="B17" s="15">
        <v>0</v>
      </c>
      <c r="C17" s="15">
        <v>2005</v>
      </c>
      <c r="D17" s="15">
        <v>2</v>
      </c>
      <c r="E17" s="32">
        <v>6</v>
      </c>
      <c r="F17" s="15">
        <v>7</v>
      </c>
      <c r="G17" s="15" t="s">
        <v>111</v>
      </c>
      <c r="H17" s="15" t="s">
        <v>126</v>
      </c>
      <c r="I17" s="15" t="s">
        <v>26</v>
      </c>
      <c r="J17" s="15">
        <v>4</v>
      </c>
      <c r="K17" s="15">
        <v>7</v>
      </c>
      <c r="L17" s="16" t="s">
        <v>225</v>
      </c>
      <c r="M17" s="16" t="s">
        <v>255</v>
      </c>
      <c r="N17" s="15">
        <v>1</v>
      </c>
      <c r="O17" s="15">
        <v>0</v>
      </c>
      <c r="P17" s="17">
        <v>0</v>
      </c>
      <c r="Q17" s="17">
        <v>0</v>
      </c>
      <c r="R17" s="15">
        <v>0</v>
      </c>
      <c r="S17" s="15">
        <v>0</v>
      </c>
      <c r="T17" s="15">
        <v>0</v>
      </c>
      <c r="U17" s="15">
        <v>0</v>
      </c>
      <c r="V17" s="15">
        <v>0</v>
      </c>
      <c r="W17" s="15">
        <v>1</v>
      </c>
      <c r="X17" s="15">
        <v>0</v>
      </c>
      <c r="Y17" s="15">
        <v>0</v>
      </c>
      <c r="Z17" s="15">
        <v>0</v>
      </c>
      <c r="AA17" s="15">
        <v>0</v>
      </c>
      <c r="AB17" s="15">
        <v>0</v>
      </c>
      <c r="AC17" s="15">
        <v>1</v>
      </c>
      <c r="AD17" s="15">
        <v>1</v>
      </c>
      <c r="AE17">
        <v>0</v>
      </c>
    </row>
    <row r="18" spans="1:31" x14ac:dyDescent="0.15">
      <c r="A18" s="15">
        <v>2007</v>
      </c>
      <c r="B18" s="15">
        <v>0</v>
      </c>
      <c r="C18" s="15">
        <v>2006</v>
      </c>
      <c r="D18" s="15">
        <v>2</v>
      </c>
      <c r="E18" s="32">
        <v>7</v>
      </c>
      <c r="F18" s="15">
        <v>7</v>
      </c>
      <c r="G18" s="15" t="s">
        <v>111</v>
      </c>
      <c r="H18" s="15" t="s">
        <v>127</v>
      </c>
      <c r="I18" s="15" t="s">
        <v>26</v>
      </c>
      <c r="J18" s="15">
        <v>4</v>
      </c>
      <c r="K18" s="15">
        <v>7</v>
      </c>
      <c r="L18" s="16" t="s">
        <v>225</v>
      </c>
      <c r="M18" s="16" t="s">
        <v>255</v>
      </c>
      <c r="N18" s="15">
        <v>1</v>
      </c>
      <c r="O18" s="15">
        <v>0</v>
      </c>
      <c r="P18" s="17">
        <v>0</v>
      </c>
      <c r="Q18" s="17">
        <v>0</v>
      </c>
      <c r="R18" s="15">
        <v>0</v>
      </c>
      <c r="S18" s="15">
        <v>0</v>
      </c>
      <c r="T18" s="15">
        <v>0</v>
      </c>
      <c r="U18" s="15">
        <v>0</v>
      </c>
      <c r="V18" s="15">
        <v>0</v>
      </c>
      <c r="W18" s="15">
        <v>1</v>
      </c>
      <c r="X18" s="15">
        <v>0</v>
      </c>
      <c r="Y18" s="15">
        <v>0</v>
      </c>
      <c r="Z18" s="15">
        <v>0</v>
      </c>
      <c r="AA18" s="15">
        <v>0</v>
      </c>
      <c r="AB18" s="15">
        <v>0</v>
      </c>
      <c r="AC18" s="15">
        <v>1</v>
      </c>
      <c r="AD18" s="15">
        <v>1</v>
      </c>
      <c r="AE18">
        <v>0</v>
      </c>
    </row>
    <row r="19" spans="1:31" x14ac:dyDescent="0.15">
      <c r="A19">
        <v>18001</v>
      </c>
      <c r="B19" s="15">
        <v>1</v>
      </c>
      <c r="C19">
        <v>0</v>
      </c>
      <c r="D19">
        <v>18</v>
      </c>
      <c r="E19" s="33">
        <v>1</v>
      </c>
      <c r="F19">
        <v>7</v>
      </c>
      <c r="G19" t="s">
        <v>111</v>
      </c>
      <c r="H19" s="2" t="s">
        <v>121</v>
      </c>
      <c r="I19" t="s">
        <v>26</v>
      </c>
      <c r="J19">
        <v>4</v>
      </c>
      <c r="K19" s="2">
        <v>7</v>
      </c>
      <c r="L19" s="12" t="s">
        <v>225</v>
      </c>
      <c r="M19" s="12" t="s">
        <v>254</v>
      </c>
      <c r="N19">
        <v>1</v>
      </c>
      <c r="O19">
        <v>0</v>
      </c>
      <c r="P19" s="9">
        <v>0</v>
      </c>
      <c r="Q19" s="9">
        <v>0</v>
      </c>
      <c r="R19">
        <v>0</v>
      </c>
      <c r="S19">
        <v>0</v>
      </c>
      <c r="T19">
        <v>0</v>
      </c>
      <c r="U19">
        <v>0</v>
      </c>
      <c r="V19">
        <v>0</v>
      </c>
      <c r="W19">
        <v>1</v>
      </c>
      <c r="X19">
        <v>0</v>
      </c>
      <c r="Y19">
        <v>0</v>
      </c>
      <c r="Z19">
        <v>0</v>
      </c>
      <c r="AA19">
        <v>0</v>
      </c>
      <c r="AB19">
        <v>0</v>
      </c>
      <c r="AC19">
        <v>1</v>
      </c>
      <c r="AD19">
        <v>1</v>
      </c>
      <c r="AE19">
        <v>0</v>
      </c>
    </row>
    <row r="20" spans="1:31" x14ac:dyDescent="0.15">
      <c r="A20">
        <v>18002</v>
      </c>
      <c r="B20" s="15">
        <v>1</v>
      </c>
      <c r="C20" s="4">
        <v>18001</v>
      </c>
      <c r="D20">
        <v>18</v>
      </c>
      <c r="E20" s="33">
        <v>2</v>
      </c>
      <c r="F20">
        <v>7</v>
      </c>
      <c r="G20" t="s">
        <v>111</v>
      </c>
      <c r="H20" s="2" t="s">
        <v>122</v>
      </c>
      <c r="I20" t="s">
        <v>26</v>
      </c>
      <c r="J20">
        <v>4</v>
      </c>
      <c r="K20" s="2">
        <v>7</v>
      </c>
      <c r="L20" s="12" t="s">
        <v>225</v>
      </c>
      <c r="M20" s="12" t="s">
        <v>254</v>
      </c>
      <c r="N20">
        <v>1</v>
      </c>
      <c r="O20">
        <v>0</v>
      </c>
      <c r="P20" s="9">
        <v>0</v>
      </c>
      <c r="Q20" s="9">
        <v>0</v>
      </c>
      <c r="R20">
        <v>0</v>
      </c>
      <c r="S20">
        <v>0</v>
      </c>
      <c r="T20">
        <v>0</v>
      </c>
      <c r="U20">
        <v>0</v>
      </c>
      <c r="V20">
        <v>0</v>
      </c>
      <c r="W20">
        <v>1</v>
      </c>
      <c r="X20">
        <v>0</v>
      </c>
      <c r="Y20">
        <v>0</v>
      </c>
      <c r="Z20">
        <v>0</v>
      </c>
      <c r="AA20">
        <v>0</v>
      </c>
      <c r="AB20">
        <v>0</v>
      </c>
      <c r="AC20">
        <v>1</v>
      </c>
      <c r="AD20">
        <v>1</v>
      </c>
      <c r="AE20">
        <v>0</v>
      </c>
    </row>
    <row r="21" spans="1:31" x14ac:dyDescent="0.15">
      <c r="A21">
        <v>18003</v>
      </c>
      <c r="B21" s="15">
        <v>1</v>
      </c>
      <c r="C21" s="4">
        <v>18002</v>
      </c>
      <c r="D21">
        <v>18</v>
      </c>
      <c r="E21" s="33">
        <v>3</v>
      </c>
      <c r="F21">
        <v>7</v>
      </c>
      <c r="G21" t="s">
        <v>111</v>
      </c>
      <c r="H21" s="2" t="s">
        <v>123</v>
      </c>
      <c r="I21" t="s">
        <v>26</v>
      </c>
      <c r="J21">
        <v>4</v>
      </c>
      <c r="K21" s="2">
        <v>7</v>
      </c>
      <c r="L21" s="12" t="s">
        <v>225</v>
      </c>
      <c r="M21" s="12" t="s">
        <v>254</v>
      </c>
      <c r="N21">
        <v>1</v>
      </c>
      <c r="O21">
        <v>0</v>
      </c>
      <c r="P21" s="9">
        <v>0</v>
      </c>
      <c r="Q21" s="9">
        <v>0</v>
      </c>
      <c r="R21">
        <v>0</v>
      </c>
      <c r="S21">
        <v>0</v>
      </c>
      <c r="T21">
        <v>0</v>
      </c>
      <c r="U21">
        <v>0</v>
      </c>
      <c r="V21">
        <v>0</v>
      </c>
      <c r="W21">
        <v>1</v>
      </c>
      <c r="X21">
        <v>0</v>
      </c>
      <c r="Y21">
        <v>0</v>
      </c>
      <c r="Z21">
        <v>0</v>
      </c>
      <c r="AA21">
        <v>0</v>
      </c>
      <c r="AB21">
        <v>0</v>
      </c>
      <c r="AC21">
        <v>1</v>
      </c>
      <c r="AD21">
        <v>1</v>
      </c>
      <c r="AE21">
        <v>0</v>
      </c>
    </row>
    <row r="22" spans="1:31" x14ac:dyDescent="0.15">
      <c r="A22">
        <v>18004</v>
      </c>
      <c r="B22" s="15">
        <v>1</v>
      </c>
      <c r="C22" s="4">
        <v>18003</v>
      </c>
      <c r="D22">
        <v>18</v>
      </c>
      <c r="E22" s="33">
        <v>4</v>
      </c>
      <c r="F22">
        <v>7</v>
      </c>
      <c r="G22" t="s">
        <v>111</v>
      </c>
      <c r="H22" s="2" t="s">
        <v>124</v>
      </c>
      <c r="I22" t="s">
        <v>26</v>
      </c>
      <c r="J22">
        <v>4</v>
      </c>
      <c r="K22" s="2">
        <v>7</v>
      </c>
      <c r="L22" s="12" t="s">
        <v>225</v>
      </c>
      <c r="M22" s="12" t="s">
        <v>254</v>
      </c>
      <c r="N22">
        <v>1</v>
      </c>
      <c r="O22">
        <v>0</v>
      </c>
      <c r="P22" s="9">
        <v>0</v>
      </c>
      <c r="Q22" s="9">
        <v>0</v>
      </c>
      <c r="R22">
        <v>0</v>
      </c>
      <c r="S22">
        <v>0</v>
      </c>
      <c r="T22">
        <v>0</v>
      </c>
      <c r="U22">
        <v>0</v>
      </c>
      <c r="V22">
        <v>0</v>
      </c>
      <c r="W22">
        <v>1</v>
      </c>
      <c r="X22">
        <v>0</v>
      </c>
      <c r="Y22">
        <v>0</v>
      </c>
      <c r="Z22">
        <v>0</v>
      </c>
      <c r="AA22">
        <v>0</v>
      </c>
      <c r="AB22">
        <v>0</v>
      </c>
      <c r="AC22">
        <v>1</v>
      </c>
      <c r="AD22">
        <v>1</v>
      </c>
      <c r="AE22">
        <v>0</v>
      </c>
    </row>
    <row r="23" spans="1:31" x14ac:dyDescent="0.15">
      <c r="A23">
        <v>18005</v>
      </c>
      <c r="B23" s="15">
        <v>1</v>
      </c>
      <c r="C23" s="4">
        <v>18004</v>
      </c>
      <c r="D23">
        <v>18</v>
      </c>
      <c r="E23" s="33">
        <v>5</v>
      </c>
      <c r="F23">
        <v>7</v>
      </c>
      <c r="G23" t="s">
        <v>111</v>
      </c>
      <c r="H23" s="2" t="s">
        <v>125</v>
      </c>
      <c r="I23" t="s">
        <v>26</v>
      </c>
      <c r="J23">
        <v>4</v>
      </c>
      <c r="K23" s="2">
        <v>7</v>
      </c>
      <c r="L23" s="12" t="s">
        <v>225</v>
      </c>
      <c r="M23" s="12" t="s">
        <v>254</v>
      </c>
      <c r="N23">
        <v>1</v>
      </c>
      <c r="O23">
        <v>0</v>
      </c>
      <c r="P23" s="9">
        <v>0</v>
      </c>
      <c r="Q23" s="9">
        <v>0</v>
      </c>
      <c r="R23">
        <v>0</v>
      </c>
      <c r="S23">
        <v>0</v>
      </c>
      <c r="T23">
        <v>0</v>
      </c>
      <c r="U23">
        <v>0</v>
      </c>
      <c r="V23">
        <v>0</v>
      </c>
      <c r="W23">
        <v>1</v>
      </c>
      <c r="X23">
        <v>0</v>
      </c>
      <c r="Y23">
        <v>0</v>
      </c>
      <c r="Z23">
        <v>0</v>
      </c>
      <c r="AA23">
        <v>0</v>
      </c>
      <c r="AB23">
        <v>0</v>
      </c>
      <c r="AC23">
        <v>1</v>
      </c>
      <c r="AD23">
        <v>1</v>
      </c>
      <c r="AE23">
        <v>0</v>
      </c>
    </row>
    <row r="24" spans="1:31" x14ac:dyDescent="0.15">
      <c r="A24">
        <v>18006</v>
      </c>
      <c r="B24" s="15">
        <v>1</v>
      </c>
      <c r="C24" s="4">
        <v>18005</v>
      </c>
      <c r="D24">
        <v>18</v>
      </c>
      <c r="E24" s="33">
        <v>6</v>
      </c>
      <c r="F24">
        <v>7</v>
      </c>
      <c r="G24" t="s">
        <v>111</v>
      </c>
      <c r="H24" s="2" t="s">
        <v>126</v>
      </c>
      <c r="I24" t="s">
        <v>26</v>
      </c>
      <c r="J24">
        <v>4</v>
      </c>
      <c r="K24" s="2">
        <v>7</v>
      </c>
      <c r="L24" s="12" t="s">
        <v>225</v>
      </c>
      <c r="M24" s="12" t="s">
        <v>254</v>
      </c>
      <c r="N24">
        <v>1</v>
      </c>
      <c r="O24">
        <v>0</v>
      </c>
      <c r="P24" s="9">
        <v>0</v>
      </c>
      <c r="Q24" s="9">
        <v>0</v>
      </c>
      <c r="R24">
        <v>0</v>
      </c>
      <c r="S24">
        <v>0</v>
      </c>
      <c r="T24">
        <v>0</v>
      </c>
      <c r="U24">
        <v>0</v>
      </c>
      <c r="V24">
        <v>0</v>
      </c>
      <c r="W24">
        <v>1</v>
      </c>
      <c r="X24">
        <v>0</v>
      </c>
      <c r="Y24">
        <v>0</v>
      </c>
      <c r="Z24">
        <v>0</v>
      </c>
      <c r="AA24">
        <v>0</v>
      </c>
      <c r="AB24">
        <v>0</v>
      </c>
      <c r="AC24">
        <v>1</v>
      </c>
      <c r="AD24">
        <v>1</v>
      </c>
      <c r="AE24">
        <v>0</v>
      </c>
    </row>
    <row r="25" spans="1:31" x14ac:dyDescent="0.15">
      <c r="A25">
        <v>18007</v>
      </c>
      <c r="B25" s="15">
        <v>1</v>
      </c>
      <c r="C25" s="4">
        <v>18006</v>
      </c>
      <c r="D25">
        <v>18</v>
      </c>
      <c r="E25" s="33">
        <v>7</v>
      </c>
      <c r="F25">
        <v>7</v>
      </c>
      <c r="G25" t="s">
        <v>111</v>
      </c>
      <c r="H25" s="2" t="s">
        <v>127</v>
      </c>
      <c r="I25" t="s">
        <v>26</v>
      </c>
      <c r="J25">
        <v>4</v>
      </c>
      <c r="K25" s="2">
        <v>7</v>
      </c>
      <c r="L25" s="12" t="s">
        <v>225</v>
      </c>
      <c r="M25" s="12" t="s">
        <v>254</v>
      </c>
      <c r="N25">
        <v>1</v>
      </c>
      <c r="O25">
        <v>0</v>
      </c>
      <c r="P25" s="9">
        <v>0</v>
      </c>
      <c r="Q25" s="9">
        <v>0</v>
      </c>
      <c r="R25">
        <v>0</v>
      </c>
      <c r="S25">
        <v>0</v>
      </c>
      <c r="T25">
        <v>0</v>
      </c>
      <c r="U25">
        <v>0</v>
      </c>
      <c r="V25">
        <v>0</v>
      </c>
      <c r="W25">
        <v>1</v>
      </c>
      <c r="X25">
        <v>0</v>
      </c>
      <c r="Y25">
        <v>0</v>
      </c>
      <c r="Z25">
        <v>0</v>
      </c>
      <c r="AA25">
        <v>0</v>
      </c>
      <c r="AB25">
        <v>0</v>
      </c>
      <c r="AC25">
        <v>1</v>
      </c>
      <c r="AD25">
        <v>1</v>
      </c>
      <c r="AE25">
        <v>0</v>
      </c>
    </row>
    <row r="26" spans="1:31" x14ac:dyDescent="0.15">
      <c r="A26">
        <v>3001</v>
      </c>
      <c r="B26" s="15">
        <v>1</v>
      </c>
      <c r="C26">
        <v>0</v>
      </c>
      <c r="D26">
        <v>3</v>
      </c>
      <c r="E26" s="34">
        <v>5</v>
      </c>
      <c r="F26">
        <v>0</v>
      </c>
      <c r="G26" t="s">
        <v>111</v>
      </c>
      <c r="H26" s="2" t="s">
        <v>133</v>
      </c>
      <c r="I26" t="s">
        <v>27</v>
      </c>
      <c r="J26">
        <v>1</v>
      </c>
      <c r="K26" s="2">
        <v>0</v>
      </c>
      <c r="L26" s="12" t="s">
        <v>208</v>
      </c>
      <c r="M26" s="12" t="s">
        <v>254</v>
      </c>
      <c r="N26">
        <v>1</v>
      </c>
      <c r="O26">
        <v>0</v>
      </c>
      <c r="P26" s="9">
        <v>0</v>
      </c>
      <c r="Q26" s="9">
        <v>0</v>
      </c>
      <c r="R26">
        <v>0</v>
      </c>
      <c r="S26">
        <v>0</v>
      </c>
      <c r="T26">
        <v>0</v>
      </c>
      <c r="U26">
        <v>0</v>
      </c>
      <c r="V26">
        <v>0</v>
      </c>
      <c r="W26">
        <v>1</v>
      </c>
      <c r="X26">
        <v>0</v>
      </c>
      <c r="Y26">
        <v>0</v>
      </c>
      <c r="Z26">
        <v>0</v>
      </c>
      <c r="AA26">
        <v>0</v>
      </c>
      <c r="AB26">
        <v>0</v>
      </c>
      <c r="AC26">
        <v>1</v>
      </c>
      <c r="AD26">
        <v>2</v>
      </c>
      <c r="AE26">
        <v>0</v>
      </c>
    </row>
    <row r="27" spans="1:31" x14ac:dyDescent="0.15">
      <c r="A27">
        <v>3002</v>
      </c>
      <c r="B27" s="15">
        <v>1</v>
      </c>
      <c r="C27">
        <v>0</v>
      </c>
      <c r="D27">
        <v>3</v>
      </c>
      <c r="E27" s="34">
        <v>10</v>
      </c>
      <c r="F27">
        <v>0</v>
      </c>
      <c r="G27" t="s">
        <v>111</v>
      </c>
      <c r="H27" s="2" t="s">
        <v>134</v>
      </c>
      <c r="I27" t="s">
        <v>27</v>
      </c>
      <c r="J27">
        <v>1</v>
      </c>
      <c r="K27" s="2">
        <v>0</v>
      </c>
      <c r="L27" s="12" t="s">
        <v>208</v>
      </c>
      <c r="M27" s="12" t="s">
        <v>254</v>
      </c>
      <c r="N27">
        <v>1</v>
      </c>
      <c r="O27">
        <v>0</v>
      </c>
      <c r="P27" s="9">
        <v>0</v>
      </c>
      <c r="Q27" s="9">
        <v>0</v>
      </c>
      <c r="R27">
        <v>0</v>
      </c>
      <c r="S27">
        <v>0</v>
      </c>
      <c r="T27">
        <v>0</v>
      </c>
      <c r="U27">
        <v>0</v>
      </c>
      <c r="V27">
        <v>0</v>
      </c>
      <c r="W27">
        <v>1</v>
      </c>
      <c r="X27">
        <v>0</v>
      </c>
      <c r="Y27">
        <v>0</v>
      </c>
      <c r="Z27">
        <v>0</v>
      </c>
      <c r="AA27">
        <v>0</v>
      </c>
      <c r="AB27">
        <v>0</v>
      </c>
      <c r="AC27">
        <v>1</v>
      </c>
      <c r="AD27">
        <v>2</v>
      </c>
      <c r="AE27">
        <v>0</v>
      </c>
    </row>
    <row r="28" spans="1:31" x14ac:dyDescent="0.15">
      <c r="A28">
        <v>3003</v>
      </c>
      <c r="B28" s="15">
        <v>1</v>
      </c>
      <c r="C28">
        <v>0</v>
      </c>
      <c r="D28">
        <v>3</v>
      </c>
      <c r="E28" s="34">
        <v>15</v>
      </c>
      <c r="F28">
        <v>0</v>
      </c>
      <c r="G28" t="s">
        <v>111</v>
      </c>
      <c r="H28" s="2" t="s">
        <v>135</v>
      </c>
      <c r="I28" t="s">
        <v>27</v>
      </c>
      <c r="J28">
        <v>1</v>
      </c>
      <c r="K28" s="2">
        <v>0</v>
      </c>
      <c r="L28" s="12" t="s">
        <v>208</v>
      </c>
      <c r="M28" s="12" t="s">
        <v>254</v>
      </c>
      <c r="N28">
        <v>1</v>
      </c>
      <c r="O28">
        <v>0</v>
      </c>
      <c r="P28" s="9">
        <v>0</v>
      </c>
      <c r="Q28" s="9">
        <v>0</v>
      </c>
      <c r="R28">
        <v>0</v>
      </c>
      <c r="S28">
        <v>0</v>
      </c>
      <c r="T28">
        <v>0</v>
      </c>
      <c r="U28">
        <v>0</v>
      </c>
      <c r="V28">
        <v>0</v>
      </c>
      <c r="W28">
        <v>1</v>
      </c>
      <c r="X28">
        <v>0</v>
      </c>
      <c r="Y28">
        <v>0</v>
      </c>
      <c r="Z28">
        <v>0</v>
      </c>
      <c r="AA28">
        <v>0</v>
      </c>
      <c r="AB28">
        <v>0</v>
      </c>
      <c r="AC28">
        <v>1</v>
      </c>
      <c r="AD28">
        <v>2</v>
      </c>
      <c r="AE28">
        <v>0</v>
      </c>
    </row>
    <row r="29" spans="1:31" x14ac:dyDescent="0.15">
      <c r="A29">
        <v>3004</v>
      </c>
      <c r="B29" s="15">
        <v>1</v>
      </c>
      <c r="C29">
        <v>0</v>
      </c>
      <c r="D29">
        <v>3</v>
      </c>
      <c r="E29" s="34">
        <v>20</v>
      </c>
      <c r="F29">
        <v>0</v>
      </c>
      <c r="G29" t="s">
        <v>111</v>
      </c>
      <c r="H29" s="2" t="s">
        <v>136</v>
      </c>
      <c r="I29" t="s">
        <v>27</v>
      </c>
      <c r="J29">
        <v>1</v>
      </c>
      <c r="K29" s="2">
        <v>0</v>
      </c>
      <c r="L29" s="12" t="s">
        <v>208</v>
      </c>
      <c r="M29" s="12" t="s">
        <v>254</v>
      </c>
      <c r="N29">
        <v>1</v>
      </c>
      <c r="O29">
        <v>0</v>
      </c>
      <c r="P29" s="9">
        <v>0</v>
      </c>
      <c r="Q29" s="9">
        <v>0</v>
      </c>
      <c r="R29">
        <v>0</v>
      </c>
      <c r="S29">
        <v>0</v>
      </c>
      <c r="T29">
        <v>0</v>
      </c>
      <c r="U29">
        <v>0</v>
      </c>
      <c r="V29">
        <v>0</v>
      </c>
      <c r="W29">
        <v>1</v>
      </c>
      <c r="X29">
        <v>0</v>
      </c>
      <c r="Y29">
        <v>0</v>
      </c>
      <c r="Z29">
        <v>0</v>
      </c>
      <c r="AA29">
        <v>0</v>
      </c>
      <c r="AB29">
        <v>0</v>
      </c>
      <c r="AC29">
        <v>1</v>
      </c>
      <c r="AD29">
        <v>2</v>
      </c>
      <c r="AE29">
        <v>0</v>
      </c>
    </row>
    <row r="30" spans="1:31" x14ac:dyDescent="0.15">
      <c r="A30" s="4">
        <v>3005</v>
      </c>
      <c r="B30" s="15">
        <v>1</v>
      </c>
      <c r="C30" s="4">
        <v>0</v>
      </c>
      <c r="D30" s="4">
        <v>3</v>
      </c>
      <c r="E30" s="35">
        <v>25</v>
      </c>
      <c r="F30" s="4">
        <v>0</v>
      </c>
      <c r="G30" s="4" t="s">
        <v>111</v>
      </c>
      <c r="H30" s="4" t="s">
        <v>172</v>
      </c>
      <c r="I30" s="4" t="s">
        <v>27</v>
      </c>
      <c r="J30" s="4">
        <v>1</v>
      </c>
      <c r="K30" s="2">
        <v>0</v>
      </c>
      <c r="L30" s="12" t="s">
        <v>208</v>
      </c>
      <c r="M30" s="12" t="s">
        <v>254</v>
      </c>
      <c r="N30">
        <v>1</v>
      </c>
      <c r="O30" s="4">
        <v>0</v>
      </c>
      <c r="P30" s="9">
        <v>0</v>
      </c>
      <c r="Q30" s="9">
        <v>0</v>
      </c>
      <c r="R30" s="4">
        <v>0</v>
      </c>
      <c r="S30" s="4">
        <v>0</v>
      </c>
      <c r="T30" s="4">
        <v>0</v>
      </c>
      <c r="U30" s="4">
        <v>0</v>
      </c>
      <c r="V30" s="4">
        <v>0</v>
      </c>
      <c r="W30" s="4">
        <v>1</v>
      </c>
      <c r="X30" s="4">
        <v>0</v>
      </c>
      <c r="Y30" s="4">
        <v>0</v>
      </c>
      <c r="Z30" s="4">
        <v>0</v>
      </c>
      <c r="AA30" s="4">
        <v>0</v>
      </c>
      <c r="AB30" s="4">
        <v>0</v>
      </c>
      <c r="AC30">
        <v>1</v>
      </c>
      <c r="AD30" s="4">
        <v>2</v>
      </c>
      <c r="AE30">
        <v>0</v>
      </c>
    </row>
    <row r="31" spans="1:31" x14ac:dyDescent="0.15">
      <c r="A31">
        <v>3006</v>
      </c>
      <c r="B31" s="15">
        <v>1</v>
      </c>
      <c r="C31">
        <v>0</v>
      </c>
      <c r="D31">
        <v>3</v>
      </c>
      <c r="E31" s="34">
        <v>30</v>
      </c>
      <c r="F31">
        <v>0</v>
      </c>
      <c r="G31" t="s">
        <v>111</v>
      </c>
      <c r="H31" s="2" t="s">
        <v>137</v>
      </c>
      <c r="I31" t="s">
        <v>27</v>
      </c>
      <c r="J31">
        <v>1</v>
      </c>
      <c r="K31" s="2">
        <v>0</v>
      </c>
      <c r="L31" s="12" t="s">
        <v>208</v>
      </c>
      <c r="M31" s="12" t="s">
        <v>254</v>
      </c>
      <c r="N31">
        <v>1</v>
      </c>
      <c r="O31">
        <v>0</v>
      </c>
      <c r="P31" s="9">
        <v>0</v>
      </c>
      <c r="Q31" s="9">
        <v>0</v>
      </c>
      <c r="R31">
        <v>0</v>
      </c>
      <c r="S31">
        <v>0</v>
      </c>
      <c r="T31">
        <v>0</v>
      </c>
      <c r="U31">
        <v>0</v>
      </c>
      <c r="V31">
        <v>0</v>
      </c>
      <c r="W31">
        <v>1</v>
      </c>
      <c r="X31">
        <v>0</v>
      </c>
      <c r="Y31">
        <v>0</v>
      </c>
      <c r="Z31">
        <v>0</v>
      </c>
      <c r="AA31">
        <v>0</v>
      </c>
      <c r="AB31">
        <v>0</v>
      </c>
      <c r="AC31">
        <v>1</v>
      </c>
      <c r="AD31">
        <v>2</v>
      </c>
      <c r="AE31">
        <v>0</v>
      </c>
    </row>
    <row r="32" spans="1:31" x14ac:dyDescent="0.15">
      <c r="A32">
        <v>3007</v>
      </c>
      <c r="B32" s="15">
        <v>1</v>
      </c>
      <c r="C32">
        <v>0</v>
      </c>
      <c r="D32">
        <v>3</v>
      </c>
      <c r="E32" s="34">
        <v>35</v>
      </c>
      <c r="F32">
        <v>0</v>
      </c>
      <c r="G32" t="s">
        <v>111</v>
      </c>
      <c r="H32" s="2" t="s">
        <v>138</v>
      </c>
      <c r="I32" t="s">
        <v>27</v>
      </c>
      <c r="J32">
        <v>1</v>
      </c>
      <c r="K32" s="2">
        <v>0</v>
      </c>
      <c r="L32" s="12" t="s">
        <v>208</v>
      </c>
      <c r="M32" s="12" t="s">
        <v>254</v>
      </c>
      <c r="N32">
        <v>1</v>
      </c>
      <c r="O32">
        <v>0</v>
      </c>
      <c r="P32" s="9">
        <v>0</v>
      </c>
      <c r="Q32" s="9">
        <v>0</v>
      </c>
      <c r="R32">
        <v>0</v>
      </c>
      <c r="S32">
        <v>0</v>
      </c>
      <c r="T32">
        <v>0</v>
      </c>
      <c r="U32">
        <v>0</v>
      </c>
      <c r="V32">
        <v>0</v>
      </c>
      <c r="W32">
        <v>1</v>
      </c>
      <c r="X32">
        <v>0</v>
      </c>
      <c r="Y32">
        <v>0</v>
      </c>
      <c r="Z32">
        <v>0</v>
      </c>
      <c r="AA32">
        <v>0</v>
      </c>
      <c r="AB32">
        <v>0</v>
      </c>
      <c r="AC32">
        <v>1</v>
      </c>
      <c r="AD32">
        <v>2</v>
      </c>
      <c r="AE32">
        <v>0</v>
      </c>
    </row>
    <row r="33" spans="1:31" x14ac:dyDescent="0.15">
      <c r="A33">
        <v>3008</v>
      </c>
      <c r="B33" s="15">
        <v>1</v>
      </c>
      <c r="C33">
        <v>0</v>
      </c>
      <c r="D33">
        <v>3</v>
      </c>
      <c r="E33" s="34">
        <v>40</v>
      </c>
      <c r="F33">
        <v>0</v>
      </c>
      <c r="G33" t="s">
        <v>111</v>
      </c>
      <c r="H33" s="2" t="s">
        <v>139</v>
      </c>
      <c r="I33" t="s">
        <v>27</v>
      </c>
      <c r="J33">
        <v>1</v>
      </c>
      <c r="K33" s="2">
        <v>0</v>
      </c>
      <c r="L33" s="12" t="s">
        <v>208</v>
      </c>
      <c r="M33" s="12" t="s">
        <v>254</v>
      </c>
      <c r="N33">
        <v>1</v>
      </c>
      <c r="O33">
        <v>0</v>
      </c>
      <c r="P33" s="9">
        <v>0</v>
      </c>
      <c r="Q33" s="9">
        <v>0</v>
      </c>
      <c r="R33">
        <v>0</v>
      </c>
      <c r="S33">
        <v>0</v>
      </c>
      <c r="T33">
        <v>0</v>
      </c>
      <c r="U33">
        <v>0</v>
      </c>
      <c r="V33">
        <v>0</v>
      </c>
      <c r="W33">
        <v>1</v>
      </c>
      <c r="X33">
        <v>0</v>
      </c>
      <c r="Y33">
        <v>0</v>
      </c>
      <c r="Z33">
        <v>0</v>
      </c>
      <c r="AA33">
        <v>0</v>
      </c>
      <c r="AB33">
        <v>0</v>
      </c>
      <c r="AC33">
        <v>1</v>
      </c>
      <c r="AD33">
        <v>2</v>
      </c>
      <c r="AE33">
        <v>0</v>
      </c>
    </row>
    <row r="34" spans="1:31" x14ac:dyDescent="0.15">
      <c r="A34">
        <v>3009</v>
      </c>
      <c r="B34" s="15">
        <v>1</v>
      </c>
      <c r="C34">
        <v>0</v>
      </c>
      <c r="D34">
        <v>3</v>
      </c>
      <c r="E34" s="34">
        <v>45</v>
      </c>
      <c r="F34">
        <v>0</v>
      </c>
      <c r="G34" t="s">
        <v>111</v>
      </c>
      <c r="H34" s="2" t="s">
        <v>140</v>
      </c>
      <c r="I34" t="s">
        <v>27</v>
      </c>
      <c r="J34">
        <v>1</v>
      </c>
      <c r="K34" s="2">
        <v>0</v>
      </c>
      <c r="L34" s="12" t="s">
        <v>208</v>
      </c>
      <c r="M34" s="12" t="s">
        <v>254</v>
      </c>
      <c r="N34">
        <v>1</v>
      </c>
      <c r="O34">
        <v>0</v>
      </c>
      <c r="P34" s="9">
        <v>0</v>
      </c>
      <c r="Q34" s="9">
        <v>0</v>
      </c>
      <c r="R34">
        <v>0</v>
      </c>
      <c r="S34">
        <v>0</v>
      </c>
      <c r="T34">
        <v>0</v>
      </c>
      <c r="U34">
        <v>0</v>
      </c>
      <c r="V34">
        <v>0</v>
      </c>
      <c r="W34">
        <v>1</v>
      </c>
      <c r="X34">
        <v>0</v>
      </c>
      <c r="Y34">
        <v>0</v>
      </c>
      <c r="Z34">
        <v>0</v>
      </c>
      <c r="AA34">
        <v>0</v>
      </c>
      <c r="AB34">
        <v>0</v>
      </c>
      <c r="AC34">
        <v>1</v>
      </c>
      <c r="AD34">
        <v>2</v>
      </c>
      <c r="AE34">
        <v>0</v>
      </c>
    </row>
    <row r="35" spans="1:31" x14ac:dyDescent="0.15">
      <c r="A35">
        <v>3010</v>
      </c>
      <c r="B35" s="15">
        <v>1</v>
      </c>
      <c r="C35">
        <v>0</v>
      </c>
      <c r="D35">
        <v>3</v>
      </c>
      <c r="E35" s="34">
        <v>50</v>
      </c>
      <c r="F35">
        <v>0</v>
      </c>
      <c r="G35" t="s">
        <v>111</v>
      </c>
      <c r="H35" s="2" t="s">
        <v>141</v>
      </c>
      <c r="I35" t="s">
        <v>27</v>
      </c>
      <c r="J35">
        <v>1</v>
      </c>
      <c r="K35" s="2">
        <v>0</v>
      </c>
      <c r="L35" s="12" t="s">
        <v>208</v>
      </c>
      <c r="M35" s="12" t="s">
        <v>254</v>
      </c>
      <c r="N35">
        <v>1</v>
      </c>
      <c r="O35">
        <v>0</v>
      </c>
      <c r="P35" s="9">
        <v>0</v>
      </c>
      <c r="Q35" s="9">
        <v>0</v>
      </c>
      <c r="R35">
        <v>0</v>
      </c>
      <c r="S35">
        <v>0</v>
      </c>
      <c r="T35">
        <v>0</v>
      </c>
      <c r="U35">
        <v>0</v>
      </c>
      <c r="V35">
        <v>0</v>
      </c>
      <c r="W35">
        <v>1</v>
      </c>
      <c r="X35">
        <v>0</v>
      </c>
      <c r="Y35">
        <v>0</v>
      </c>
      <c r="Z35">
        <v>0</v>
      </c>
      <c r="AA35">
        <v>0</v>
      </c>
      <c r="AB35">
        <v>0</v>
      </c>
      <c r="AC35">
        <v>1</v>
      </c>
      <c r="AD35">
        <v>2</v>
      </c>
      <c r="AE35">
        <v>0</v>
      </c>
    </row>
    <row r="36" spans="1:31" x14ac:dyDescent="0.15">
      <c r="A36">
        <v>3011</v>
      </c>
      <c r="B36" s="15">
        <v>1</v>
      </c>
      <c r="C36">
        <v>0</v>
      </c>
      <c r="D36">
        <v>3</v>
      </c>
      <c r="E36" s="34">
        <v>55</v>
      </c>
      <c r="F36">
        <v>0</v>
      </c>
      <c r="G36" t="s">
        <v>111</v>
      </c>
      <c r="H36" s="2" t="s">
        <v>142</v>
      </c>
      <c r="I36" t="s">
        <v>27</v>
      </c>
      <c r="J36">
        <v>1</v>
      </c>
      <c r="K36" s="2">
        <v>0</v>
      </c>
      <c r="L36" s="12" t="s">
        <v>208</v>
      </c>
      <c r="M36" s="12" t="s">
        <v>254</v>
      </c>
      <c r="N36">
        <v>1</v>
      </c>
      <c r="O36">
        <v>0</v>
      </c>
      <c r="P36" s="9">
        <v>0</v>
      </c>
      <c r="Q36" s="9">
        <v>0</v>
      </c>
      <c r="R36">
        <v>0</v>
      </c>
      <c r="S36">
        <v>0</v>
      </c>
      <c r="T36">
        <v>0</v>
      </c>
      <c r="U36">
        <v>0</v>
      </c>
      <c r="V36">
        <v>0</v>
      </c>
      <c r="W36">
        <v>1</v>
      </c>
      <c r="X36">
        <v>0</v>
      </c>
      <c r="Y36">
        <v>0</v>
      </c>
      <c r="Z36">
        <v>0</v>
      </c>
      <c r="AA36">
        <v>0</v>
      </c>
      <c r="AB36">
        <v>0</v>
      </c>
      <c r="AC36">
        <v>1</v>
      </c>
      <c r="AD36">
        <v>2</v>
      </c>
      <c r="AE36">
        <v>0</v>
      </c>
    </row>
    <row r="37" spans="1:31" x14ac:dyDescent="0.15">
      <c r="A37">
        <v>3012</v>
      </c>
      <c r="B37" s="15">
        <v>1</v>
      </c>
      <c r="C37">
        <v>0</v>
      </c>
      <c r="D37">
        <v>3</v>
      </c>
      <c r="E37" s="34">
        <v>60</v>
      </c>
      <c r="F37">
        <v>0</v>
      </c>
      <c r="G37" t="s">
        <v>111</v>
      </c>
      <c r="H37" s="2" t="s">
        <v>143</v>
      </c>
      <c r="I37" t="s">
        <v>27</v>
      </c>
      <c r="J37">
        <v>1</v>
      </c>
      <c r="K37" s="2">
        <v>0</v>
      </c>
      <c r="L37" s="12" t="s">
        <v>208</v>
      </c>
      <c r="M37" s="12" t="s">
        <v>254</v>
      </c>
      <c r="N37">
        <v>1</v>
      </c>
      <c r="O37">
        <v>0</v>
      </c>
      <c r="P37" s="9">
        <v>0</v>
      </c>
      <c r="Q37" s="9">
        <v>0</v>
      </c>
      <c r="R37">
        <v>0</v>
      </c>
      <c r="S37">
        <v>0</v>
      </c>
      <c r="T37">
        <v>0</v>
      </c>
      <c r="U37">
        <v>0</v>
      </c>
      <c r="V37">
        <v>0</v>
      </c>
      <c r="W37">
        <v>1</v>
      </c>
      <c r="X37">
        <v>0</v>
      </c>
      <c r="Y37">
        <v>0</v>
      </c>
      <c r="Z37">
        <v>0</v>
      </c>
      <c r="AA37">
        <v>0</v>
      </c>
      <c r="AB37">
        <v>0</v>
      </c>
      <c r="AC37">
        <v>1</v>
      </c>
      <c r="AD37">
        <v>2</v>
      </c>
      <c r="AE37">
        <v>0</v>
      </c>
    </row>
    <row r="38" spans="1:31" x14ac:dyDescent="0.15">
      <c r="A38">
        <v>3013</v>
      </c>
      <c r="B38" s="15">
        <v>1</v>
      </c>
      <c r="C38">
        <v>0</v>
      </c>
      <c r="D38">
        <v>3</v>
      </c>
      <c r="E38" s="34">
        <v>65</v>
      </c>
      <c r="F38">
        <v>0</v>
      </c>
      <c r="G38" t="s">
        <v>111</v>
      </c>
      <c r="H38" s="2" t="s">
        <v>144</v>
      </c>
      <c r="I38" t="s">
        <v>27</v>
      </c>
      <c r="J38">
        <v>1</v>
      </c>
      <c r="K38" s="2">
        <v>0</v>
      </c>
      <c r="L38" s="12" t="s">
        <v>208</v>
      </c>
      <c r="M38" s="12" t="s">
        <v>254</v>
      </c>
      <c r="N38">
        <v>1</v>
      </c>
      <c r="O38">
        <v>0</v>
      </c>
      <c r="P38" s="9">
        <v>0</v>
      </c>
      <c r="Q38" s="9">
        <v>0</v>
      </c>
      <c r="R38">
        <v>0</v>
      </c>
      <c r="S38">
        <v>0</v>
      </c>
      <c r="T38">
        <v>0</v>
      </c>
      <c r="U38">
        <v>0</v>
      </c>
      <c r="V38">
        <v>0</v>
      </c>
      <c r="W38">
        <v>1</v>
      </c>
      <c r="X38">
        <v>0</v>
      </c>
      <c r="Y38">
        <v>0</v>
      </c>
      <c r="Z38">
        <v>0</v>
      </c>
      <c r="AA38">
        <v>0</v>
      </c>
      <c r="AB38">
        <v>0</v>
      </c>
      <c r="AC38">
        <v>1</v>
      </c>
      <c r="AD38">
        <v>2</v>
      </c>
      <c r="AE38">
        <v>0</v>
      </c>
    </row>
    <row r="39" spans="1:31" x14ac:dyDescent="0.15">
      <c r="A39">
        <v>3014</v>
      </c>
      <c r="B39" s="15">
        <v>1</v>
      </c>
      <c r="C39">
        <v>0</v>
      </c>
      <c r="D39">
        <v>3</v>
      </c>
      <c r="E39" s="34">
        <v>70</v>
      </c>
      <c r="F39">
        <v>0</v>
      </c>
      <c r="G39" t="s">
        <v>111</v>
      </c>
      <c r="H39" s="2" t="s">
        <v>145</v>
      </c>
      <c r="I39" t="s">
        <v>27</v>
      </c>
      <c r="J39">
        <v>1</v>
      </c>
      <c r="K39" s="2">
        <v>0</v>
      </c>
      <c r="L39" s="12" t="s">
        <v>208</v>
      </c>
      <c r="M39" s="12" t="s">
        <v>254</v>
      </c>
      <c r="N39">
        <v>1</v>
      </c>
      <c r="O39">
        <v>0</v>
      </c>
      <c r="P39" s="9">
        <v>0</v>
      </c>
      <c r="Q39" s="9">
        <v>0</v>
      </c>
      <c r="R39">
        <v>0</v>
      </c>
      <c r="S39">
        <v>0</v>
      </c>
      <c r="T39">
        <v>0</v>
      </c>
      <c r="U39">
        <v>0</v>
      </c>
      <c r="V39">
        <v>0</v>
      </c>
      <c r="W39">
        <v>1</v>
      </c>
      <c r="X39">
        <v>0</v>
      </c>
      <c r="Y39">
        <v>0</v>
      </c>
      <c r="Z39">
        <v>0</v>
      </c>
      <c r="AA39">
        <v>0</v>
      </c>
      <c r="AB39">
        <v>0</v>
      </c>
      <c r="AC39">
        <v>1</v>
      </c>
      <c r="AD39">
        <v>2</v>
      </c>
      <c r="AE39">
        <v>0</v>
      </c>
    </row>
    <row r="40" spans="1:31" x14ac:dyDescent="0.15">
      <c r="A40">
        <v>3015</v>
      </c>
      <c r="B40" s="15">
        <v>1</v>
      </c>
      <c r="C40">
        <v>0</v>
      </c>
      <c r="D40">
        <v>3</v>
      </c>
      <c r="E40" s="34">
        <v>75</v>
      </c>
      <c r="F40">
        <v>0</v>
      </c>
      <c r="G40" t="s">
        <v>111</v>
      </c>
      <c r="H40" s="2" t="s">
        <v>146</v>
      </c>
      <c r="I40" t="s">
        <v>27</v>
      </c>
      <c r="J40">
        <v>1</v>
      </c>
      <c r="K40" s="2">
        <v>0</v>
      </c>
      <c r="L40" s="12" t="s">
        <v>208</v>
      </c>
      <c r="M40" s="12" t="s">
        <v>254</v>
      </c>
      <c r="N40">
        <v>1</v>
      </c>
      <c r="O40">
        <v>0</v>
      </c>
      <c r="P40" s="9">
        <v>0</v>
      </c>
      <c r="Q40" s="9">
        <v>0</v>
      </c>
      <c r="R40">
        <v>0</v>
      </c>
      <c r="S40">
        <v>0</v>
      </c>
      <c r="T40">
        <v>0</v>
      </c>
      <c r="U40">
        <v>0</v>
      </c>
      <c r="V40">
        <v>0</v>
      </c>
      <c r="W40">
        <v>1</v>
      </c>
      <c r="X40">
        <v>0</v>
      </c>
      <c r="Y40">
        <v>0</v>
      </c>
      <c r="Z40">
        <v>0</v>
      </c>
      <c r="AA40">
        <v>0</v>
      </c>
      <c r="AB40">
        <v>0</v>
      </c>
      <c r="AC40">
        <v>1</v>
      </c>
      <c r="AD40">
        <v>2</v>
      </c>
      <c r="AE40">
        <v>0</v>
      </c>
    </row>
    <row r="41" spans="1:31" x14ac:dyDescent="0.15">
      <c r="A41">
        <v>3016</v>
      </c>
      <c r="B41" s="15">
        <v>1</v>
      </c>
      <c r="C41">
        <v>0</v>
      </c>
      <c r="D41">
        <v>3</v>
      </c>
      <c r="E41" s="34">
        <v>80</v>
      </c>
      <c r="F41">
        <v>0</v>
      </c>
      <c r="G41" t="s">
        <v>111</v>
      </c>
      <c r="H41" s="2" t="s">
        <v>147</v>
      </c>
      <c r="I41" t="s">
        <v>27</v>
      </c>
      <c r="J41">
        <v>1</v>
      </c>
      <c r="K41" s="2">
        <v>0</v>
      </c>
      <c r="L41" s="12" t="s">
        <v>208</v>
      </c>
      <c r="M41" s="12" t="s">
        <v>254</v>
      </c>
      <c r="N41">
        <v>1</v>
      </c>
      <c r="O41">
        <v>0</v>
      </c>
      <c r="P41" s="9">
        <v>0</v>
      </c>
      <c r="Q41" s="9">
        <v>0</v>
      </c>
      <c r="R41">
        <v>0</v>
      </c>
      <c r="S41">
        <v>0</v>
      </c>
      <c r="T41">
        <v>0</v>
      </c>
      <c r="U41">
        <v>0</v>
      </c>
      <c r="V41">
        <v>0</v>
      </c>
      <c r="W41">
        <v>1</v>
      </c>
      <c r="X41">
        <v>0</v>
      </c>
      <c r="Y41">
        <v>0</v>
      </c>
      <c r="Z41">
        <v>0</v>
      </c>
      <c r="AA41">
        <v>0</v>
      </c>
      <c r="AB41">
        <v>0</v>
      </c>
      <c r="AC41">
        <v>1</v>
      </c>
      <c r="AD41">
        <v>2</v>
      </c>
      <c r="AE41">
        <v>0</v>
      </c>
    </row>
    <row r="42" spans="1:31" x14ac:dyDescent="0.15">
      <c r="A42">
        <v>3017</v>
      </c>
      <c r="B42" s="15">
        <v>1</v>
      </c>
      <c r="C42">
        <v>0</v>
      </c>
      <c r="D42">
        <v>3</v>
      </c>
      <c r="E42" s="34">
        <v>85</v>
      </c>
      <c r="F42">
        <v>0</v>
      </c>
      <c r="G42" t="s">
        <v>111</v>
      </c>
      <c r="H42" s="2" t="s">
        <v>148</v>
      </c>
      <c r="I42" t="s">
        <v>27</v>
      </c>
      <c r="J42">
        <v>1</v>
      </c>
      <c r="K42" s="2">
        <v>0</v>
      </c>
      <c r="L42" s="12" t="s">
        <v>208</v>
      </c>
      <c r="M42" s="12" t="s">
        <v>254</v>
      </c>
      <c r="N42">
        <v>1</v>
      </c>
      <c r="O42">
        <v>0</v>
      </c>
      <c r="P42" s="9">
        <v>0</v>
      </c>
      <c r="Q42" s="9">
        <v>0</v>
      </c>
      <c r="R42">
        <v>0</v>
      </c>
      <c r="S42">
        <v>0</v>
      </c>
      <c r="T42">
        <v>0</v>
      </c>
      <c r="U42">
        <v>0</v>
      </c>
      <c r="V42">
        <v>0</v>
      </c>
      <c r="W42">
        <v>1</v>
      </c>
      <c r="X42">
        <v>0</v>
      </c>
      <c r="Y42">
        <v>0</v>
      </c>
      <c r="Z42">
        <v>0</v>
      </c>
      <c r="AA42">
        <v>0</v>
      </c>
      <c r="AB42">
        <v>0</v>
      </c>
      <c r="AC42">
        <v>1</v>
      </c>
      <c r="AD42">
        <v>2</v>
      </c>
      <c r="AE42">
        <v>0</v>
      </c>
    </row>
    <row r="43" spans="1:31" x14ac:dyDescent="0.15">
      <c r="A43">
        <v>3018</v>
      </c>
      <c r="B43" s="15">
        <v>1</v>
      </c>
      <c r="C43">
        <v>0</v>
      </c>
      <c r="D43">
        <v>3</v>
      </c>
      <c r="E43" s="34">
        <v>90</v>
      </c>
      <c r="F43">
        <v>0</v>
      </c>
      <c r="G43" t="s">
        <v>111</v>
      </c>
      <c r="H43" s="2" t="s">
        <v>149</v>
      </c>
      <c r="I43" t="s">
        <v>27</v>
      </c>
      <c r="J43">
        <v>1</v>
      </c>
      <c r="K43" s="2">
        <v>0</v>
      </c>
      <c r="L43" s="12" t="s">
        <v>208</v>
      </c>
      <c r="M43" s="12" t="s">
        <v>254</v>
      </c>
      <c r="N43">
        <v>1</v>
      </c>
      <c r="O43">
        <v>0</v>
      </c>
      <c r="P43" s="9">
        <v>0</v>
      </c>
      <c r="Q43" s="9">
        <v>0</v>
      </c>
      <c r="R43">
        <v>0</v>
      </c>
      <c r="S43">
        <v>0</v>
      </c>
      <c r="T43">
        <v>0</v>
      </c>
      <c r="U43">
        <v>0</v>
      </c>
      <c r="V43">
        <v>0</v>
      </c>
      <c r="W43">
        <v>1</v>
      </c>
      <c r="X43">
        <v>0</v>
      </c>
      <c r="Y43">
        <v>0</v>
      </c>
      <c r="Z43">
        <v>0</v>
      </c>
      <c r="AA43">
        <v>0</v>
      </c>
      <c r="AB43">
        <v>0</v>
      </c>
      <c r="AC43">
        <v>1</v>
      </c>
      <c r="AD43">
        <v>2</v>
      </c>
      <c r="AE43">
        <v>0</v>
      </c>
    </row>
    <row r="44" spans="1:31" x14ac:dyDescent="0.15">
      <c r="A44">
        <v>3019</v>
      </c>
      <c r="B44" s="15">
        <v>1</v>
      </c>
      <c r="C44">
        <v>0</v>
      </c>
      <c r="D44">
        <v>3</v>
      </c>
      <c r="E44" s="34">
        <v>95</v>
      </c>
      <c r="F44">
        <v>0</v>
      </c>
      <c r="G44" t="s">
        <v>111</v>
      </c>
      <c r="H44" s="2" t="s">
        <v>150</v>
      </c>
      <c r="I44" t="s">
        <v>27</v>
      </c>
      <c r="J44">
        <v>1</v>
      </c>
      <c r="K44" s="2">
        <v>0</v>
      </c>
      <c r="L44" s="12" t="s">
        <v>208</v>
      </c>
      <c r="M44" s="12" t="s">
        <v>254</v>
      </c>
      <c r="N44">
        <v>1</v>
      </c>
      <c r="O44">
        <v>0</v>
      </c>
      <c r="P44" s="9">
        <v>0</v>
      </c>
      <c r="Q44" s="9">
        <v>0</v>
      </c>
      <c r="R44">
        <v>0</v>
      </c>
      <c r="S44">
        <v>0</v>
      </c>
      <c r="T44">
        <v>0</v>
      </c>
      <c r="U44">
        <v>0</v>
      </c>
      <c r="V44">
        <v>0</v>
      </c>
      <c r="W44">
        <v>1</v>
      </c>
      <c r="X44">
        <v>0</v>
      </c>
      <c r="Y44">
        <v>0</v>
      </c>
      <c r="Z44">
        <v>0</v>
      </c>
      <c r="AA44">
        <v>0</v>
      </c>
      <c r="AB44">
        <v>0</v>
      </c>
      <c r="AC44">
        <v>1</v>
      </c>
      <c r="AD44">
        <v>2</v>
      </c>
      <c r="AE44">
        <v>0</v>
      </c>
    </row>
    <row r="45" spans="1:31" x14ac:dyDescent="0.15">
      <c r="A45">
        <v>3020</v>
      </c>
      <c r="B45" s="15">
        <v>1</v>
      </c>
      <c r="C45">
        <v>0</v>
      </c>
      <c r="D45">
        <v>3</v>
      </c>
      <c r="E45" s="34">
        <v>100</v>
      </c>
      <c r="F45">
        <v>0</v>
      </c>
      <c r="G45" t="s">
        <v>111</v>
      </c>
      <c r="H45" s="2" t="s">
        <v>151</v>
      </c>
      <c r="I45" t="s">
        <v>27</v>
      </c>
      <c r="J45">
        <v>1</v>
      </c>
      <c r="K45" s="2">
        <v>0</v>
      </c>
      <c r="L45" s="12" t="s">
        <v>208</v>
      </c>
      <c r="M45" s="12" t="s">
        <v>254</v>
      </c>
      <c r="N45">
        <v>1</v>
      </c>
      <c r="O45">
        <v>0</v>
      </c>
      <c r="P45" s="9">
        <v>0</v>
      </c>
      <c r="Q45" s="9">
        <v>0</v>
      </c>
      <c r="R45">
        <v>0</v>
      </c>
      <c r="S45">
        <v>0</v>
      </c>
      <c r="T45">
        <v>0</v>
      </c>
      <c r="U45">
        <v>0</v>
      </c>
      <c r="V45">
        <v>0</v>
      </c>
      <c r="W45">
        <v>1</v>
      </c>
      <c r="X45">
        <v>0</v>
      </c>
      <c r="Y45">
        <v>0</v>
      </c>
      <c r="Z45">
        <v>0</v>
      </c>
      <c r="AA45">
        <v>0</v>
      </c>
      <c r="AB45">
        <v>0</v>
      </c>
      <c r="AC45">
        <v>1</v>
      </c>
      <c r="AD45">
        <v>2</v>
      </c>
      <c r="AE45">
        <v>0</v>
      </c>
    </row>
    <row r="46" spans="1:31" x14ac:dyDescent="0.15">
      <c r="A46">
        <v>3021</v>
      </c>
      <c r="B46" s="15">
        <v>1</v>
      </c>
      <c r="C46">
        <v>0</v>
      </c>
      <c r="D46">
        <v>3</v>
      </c>
      <c r="E46" s="34">
        <v>105</v>
      </c>
      <c r="F46">
        <v>0</v>
      </c>
      <c r="G46" t="s">
        <v>111</v>
      </c>
      <c r="H46" s="2" t="s">
        <v>152</v>
      </c>
      <c r="I46" t="s">
        <v>27</v>
      </c>
      <c r="J46">
        <v>1</v>
      </c>
      <c r="K46" s="2">
        <v>0</v>
      </c>
      <c r="L46" s="12" t="s">
        <v>208</v>
      </c>
      <c r="M46" s="12" t="s">
        <v>254</v>
      </c>
      <c r="N46">
        <v>1</v>
      </c>
      <c r="O46">
        <v>0</v>
      </c>
      <c r="P46" s="9">
        <v>0</v>
      </c>
      <c r="Q46" s="9">
        <v>0</v>
      </c>
      <c r="R46">
        <v>0</v>
      </c>
      <c r="S46">
        <v>0</v>
      </c>
      <c r="T46">
        <v>0</v>
      </c>
      <c r="U46">
        <v>0</v>
      </c>
      <c r="V46">
        <v>0</v>
      </c>
      <c r="W46">
        <v>1</v>
      </c>
      <c r="X46">
        <v>0</v>
      </c>
      <c r="Y46">
        <v>0</v>
      </c>
      <c r="Z46">
        <v>0</v>
      </c>
      <c r="AA46">
        <v>0</v>
      </c>
      <c r="AB46">
        <v>0</v>
      </c>
      <c r="AC46">
        <v>1</v>
      </c>
      <c r="AD46">
        <v>2</v>
      </c>
      <c r="AE46">
        <v>0</v>
      </c>
    </row>
    <row r="47" spans="1:31" x14ac:dyDescent="0.15">
      <c r="A47">
        <v>3022</v>
      </c>
      <c r="B47" s="15">
        <v>1</v>
      </c>
      <c r="C47">
        <v>0</v>
      </c>
      <c r="D47">
        <v>3</v>
      </c>
      <c r="E47" s="34">
        <v>110</v>
      </c>
      <c r="F47">
        <v>0</v>
      </c>
      <c r="G47" t="s">
        <v>111</v>
      </c>
      <c r="H47" s="2" t="s">
        <v>153</v>
      </c>
      <c r="I47" t="s">
        <v>27</v>
      </c>
      <c r="J47">
        <v>1</v>
      </c>
      <c r="K47" s="2">
        <v>0</v>
      </c>
      <c r="L47" s="12" t="s">
        <v>208</v>
      </c>
      <c r="M47" s="12" t="s">
        <v>254</v>
      </c>
      <c r="N47">
        <v>1</v>
      </c>
      <c r="O47">
        <v>0</v>
      </c>
      <c r="P47" s="9">
        <v>0</v>
      </c>
      <c r="Q47" s="9">
        <v>0</v>
      </c>
      <c r="R47">
        <v>0</v>
      </c>
      <c r="S47">
        <v>0</v>
      </c>
      <c r="T47">
        <v>0</v>
      </c>
      <c r="U47">
        <v>0</v>
      </c>
      <c r="V47">
        <v>0</v>
      </c>
      <c r="W47">
        <v>1</v>
      </c>
      <c r="X47">
        <v>0</v>
      </c>
      <c r="Y47">
        <v>0</v>
      </c>
      <c r="Z47">
        <v>0</v>
      </c>
      <c r="AA47">
        <v>0</v>
      </c>
      <c r="AB47">
        <v>0</v>
      </c>
      <c r="AC47">
        <v>1</v>
      </c>
      <c r="AD47">
        <v>2</v>
      </c>
      <c r="AE47">
        <v>0</v>
      </c>
    </row>
    <row r="48" spans="1:31" x14ac:dyDescent="0.15">
      <c r="A48">
        <v>3023</v>
      </c>
      <c r="B48" s="15">
        <v>1</v>
      </c>
      <c r="C48">
        <v>0</v>
      </c>
      <c r="D48">
        <v>3</v>
      </c>
      <c r="E48" s="34">
        <v>115</v>
      </c>
      <c r="F48">
        <v>0</v>
      </c>
      <c r="G48" t="s">
        <v>111</v>
      </c>
      <c r="H48" s="2" t="s">
        <v>154</v>
      </c>
      <c r="I48" t="s">
        <v>27</v>
      </c>
      <c r="J48">
        <v>1</v>
      </c>
      <c r="K48" s="2">
        <v>0</v>
      </c>
      <c r="L48" s="12" t="s">
        <v>208</v>
      </c>
      <c r="M48" s="12" t="s">
        <v>254</v>
      </c>
      <c r="N48">
        <v>1</v>
      </c>
      <c r="O48">
        <v>0</v>
      </c>
      <c r="P48" s="9">
        <v>0</v>
      </c>
      <c r="Q48" s="9">
        <v>0</v>
      </c>
      <c r="R48">
        <v>0</v>
      </c>
      <c r="S48">
        <v>0</v>
      </c>
      <c r="T48">
        <v>0</v>
      </c>
      <c r="U48">
        <v>0</v>
      </c>
      <c r="V48">
        <v>0</v>
      </c>
      <c r="W48">
        <v>1</v>
      </c>
      <c r="X48">
        <v>0</v>
      </c>
      <c r="Y48">
        <v>0</v>
      </c>
      <c r="Z48">
        <v>0</v>
      </c>
      <c r="AA48">
        <v>0</v>
      </c>
      <c r="AB48">
        <v>0</v>
      </c>
      <c r="AC48">
        <v>1</v>
      </c>
      <c r="AD48">
        <v>2</v>
      </c>
      <c r="AE48">
        <v>0</v>
      </c>
    </row>
    <row r="49" spans="1:31" x14ac:dyDescent="0.15">
      <c r="A49">
        <v>3024</v>
      </c>
      <c r="B49" s="15">
        <v>1</v>
      </c>
      <c r="C49">
        <v>0</v>
      </c>
      <c r="D49">
        <v>3</v>
      </c>
      <c r="E49" s="34">
        <v>120</v>
      </c>
      <c r="F49">
        <v>0</v>
      </c>
      <c r="G49" t="s">
        <v>111</v>
      </c>
      <c r="H49" s="2" t="s">
        <v>155</v>
      </c>
      <c r="I49" t="s">
        <v>27</v>
      </c>
      <c r="J49">
        <v>1</v>
      </c>
      <c r="K49" s="2">
        <v>0</v>
      </c>
      <c r="L49" s="12" t="s">
        <v>208</v>
      </c>
      <c r="M49" s="12" t="s">
        <v>254</v>
      </c>
      <c r="N49">
        <v>1</v>
      </c>
      <c r="O49">
        <v>0</v>
      </c>
      <c r="P49" s="9">
        <v>0</v>
      </c>
      <c r="Q49" s="9">
        <v>0</v>
      </c>
      <c r="R49">
        <v>0</v>
      </c>
      <c r="S49">
        <v>0</v>
      </c>
      <c r="T49">
        <v>0</v>
      </c>
      <c r="U49">
        <v>0</v>
      </c>
      <c r="V49">
        <v>0</v>
      </c>
      <c r="W49">
        <v>1</v>
      </c>
      <c r="X49">
        <v>0</v>
      </c>
      <c r="Y49">
        <v>0</v>
      </c>
      <c r="Z49">
        <v>0</v>
      </c>
      <c r="AA49">
        <v>0</v>
      </c>
      <c r="AB49">
        <v>0</v>
      </c>
      <c r="AC49">
        <v>1</v>
      </c>
      <c r="AD49">
        <v>2</v>
      </c>
      <c r="AE49">
        <v>0</v>
      </c>
    </row>
    <row r="50" spans="1:31" x14ac:dyDescent="0.15">
      <c r="A50">
        <v>3025</v>
      </c>
      <c r="B50" s="15">
        <v>1</v>
      </c>
      <c r="C50">
        <v>0</v>
      </c>
      <c r="D50">
        <v>3</v>
      </c>
      <c r="E50" s="34">
        <v>125</v>
      </c>
      <c r="F50">
        <v>0</v>
      </c>
      <c r="G50" t="s">
        <v>111</v>
      </c>
      <c r="H50" s="2" t="s">
        <v>156</v>
      </c>
      <c r="I50" t="s">
        <v>27</v>
      </c>
      <c r="J50">
        <v>1</v>
      </c>
      <c r="K50" s="2">
        <v>0</v>
      </c>
      <c r="L50" s="12" t="s">
        <v>208</v>
      </c>
      <c r="M50" s="12" t="s">
        <v>254</v>
      </c>
      <c r="N50">
        <v>1</v>
      </c>
      <c r="O50">
        <v>0</v>
      </c>
      <c r="P50" s="9">
        <v>0</v>
      </c>
      <c r="Q50" s="9">
        <v>0</v>
      </c>
      <c r="R50">
        <v>0</v>
      </c>
      <c r="S50">
        <v>0</v>
      </c>
      <c r="T50">
        <v>0</v>
      </c>
      <c r="U50">
        <v>0</v>
      </c>
      <c r="V50">
        <v>0</v>
      </c>
      <c r="W50">
        <v>1</v>
      </c>
      <c r="X50">
        <v>0</v>
      </c>
      <c r="Y50">
        <v>0</v>
      </c>
      <c r="Z50">
        <v>0</v>
      </c>
      <c r="AA50">
        <v>0</v>
      </c>
      <c r="AB50">
        <v>0</v>
      </c>
      <c r="AC50">
        <v>1</v>
      </c>
      <c r="AD50">
        <v>2</v>
      </c>
      <c r="AE50">
        <v>0</v>
      </c>
    </row>
    <row r="51" spans="1:31" x14ac:dyDescent="0.15">
      <c r="A51">
        <v>3026</v>
      </c>
      <c r="B51" s="15">
        <v>1</v>
      </c>
      <c r="C51">
        <v>0</v>
      </c>
      <c r="D51">
        <v>3</v>
      </c>
      <c r="E51" s="34">
        <v>130</v>
      </c>
      <c r="F51">
        <v>0</v>
      </c>
      <c r="G51" t="s">
        <v>111</v>
      </c>
      <c r="H51" s="2" t="s">
        <v>157</v>
      </c>
      <c r="I51" t="s">
        <v>27</v>
      </c>
      <c r="J51">
        <v>1</v>
      </c>
      <c r="K51" s="2">
        <v>0</v>
      </c>
      <c r="L51" s="12" t="s">
        <v>208</v>
      </c>
      <c r="M51" s="12" t="s">
        <v>254</v>
      </c>
      <c r="N51">
        <v>1</v>
      </c>
      <c r="O51">
        <v>0</v>
      </c>
      <c r="P51" s="9">
        <v>0</v>
      </c>
      <c r="Q51" s="9">
        <v>0</v>
      </c>
      <c r="R51">
        <v>0</v>
      </c>
      <c r="S51">
        <v>0</v>
      </c>
      <c r="T51">
        <v>0</v>
      </c>
      <c r="U51">
        <v>0</v>
      </c>
      <c r="V51">
        <v>0</v>
      </c>
      <c r="W51">
        <v>1</v>
      </c>
      <c r="X51">
        <v>0</v>
      </c>
      <c r="Y51">
        <v>0</v>
      </c>
      <c r="Z51">
        <v>0</v>
      </c>
      <c r="AA51">
        <v>0</v>
      </c>
      <c r="AB51">
        <v>0</v>
      </c>
      <c r="AC51">
        <v>1</v>
      </c>
      <c r="AD51">
        <v>2</v>
      </c>
      <c r="AE51">
        <v>0</v>
      </c>
    </row>
    <row r="52" spans="1:31" x14ac:dyDescent="0.15">
      <c r="A52">
        <v>3027</v>
      </c>
      <c r="B52" s="15">
        <v>1</v>
      </c>
      <c r="C52">
        <v>0</v>
      </c>
      <c r="D52">
        <v>3</v>
      </c>
      <c r="E52" s="34">
        <v>135</v>
      </c>
      <c r="F52">
        <v>0</v>
      </c>
      <c r="G52" t="s">
        <v>111</v>
      </c>
      <c r="H52" s="2" t="s">
        <v>158</v>
      </c>
      <c r="I52" t="s">
        <v>27</v>
      </c>
      <c r="J52">
        <v>1</v>
      </c>
      <c r="K52" s="2">
        <v>0</v>
      </c>
      <c r="L52" s="12" t="s">
        <v>208</v>
      </c>
      <c r="M52" s="12" t="s">
        <v>254</v>
      </c>
      <c r="N52">
        <v>1</v>
      </c>
      <c r="O52">
        <v>0</v>
      </c>
      <c r="P52" s="9">
        <v>0</v>
      </c>
      <c r="Q52" s="9">
        <v>0</v>
      </c>
      <c r="R52">
        <v>0</v>
      </c>
      <c r="S52">
        <v>0</v>
      </c>
      <c r="T52">
        <v>0</v>
      </c>
      <c r="U52">
        <v>0</v>
      </c>
      <c r="V52">
        <v>0</v>
      </c>
      <c r="W52">
        <v>1</v>
      </c>
      <c r="X52">
        <v>0</v>
      </c>
      <c r="Y52">
        <v>0</v>
      </c>
      <c r="Z52">
        <v>0</v>
      </c>
      <c r="AA52">
        <v>0</v>
      </c>
      <c r="AB52">
        <v>0</v>
      </c>
      <c r="AC52">
        <v>1</v>
      </c>
      <c r="AD52">
        <v>2</v>
      </c>
      <c r="AE52">
        <v>0</v>
      </c>
    </row>
    <row r="53" spans="1:31" x14ac:dyDescent="0.15">
      <c r="A53">
        <v>3028</v>
      </c>
      <c r="B53" s="15">
        <v>1</v>
      </c>
      <c r="C53">
        <v>0</v>
      </c>
      <c r="D53">
        <v>3</v>
      </c>
      <c r="E53" s="34">
        <v>140</v>
      </c>
      <c r="F53">
        <v>0</v>
      </c>
      <c r="G53" t="s">
        <v>111</v>
      </c>
      <c r="H53" s="2" t="s">
        <v>159</v>
      </c>
      <c r="I53" t="s">
        <v>27</v>
      </c>
      <c r="J53">
        <v>1</v>
      </c>
      <c r="K53" s="2">
        <v>0</v>
      </c>
      <c r="L53" s="12" t="s">
        <v>208</v>
      </c>
      <c r="M53" s="12" t="s">
        <v>254</v>
      </c>
      <c r="N53">
        <v>1</v>
      </c>
      <c r="O53">
        <v>0</v>
      </c>
      <c r="P53" s="9">
        <v>0</v>
      </c>
      <c r="Q53" s="9">
        <v>0</v>
      </c>
      <c r="R53">
        <v>0</v>
      </c>
      <c r="S53">
        <v>0</v>
      </c>
      <c r="T53">
        <v>0</v>
      </c>
      <c r="U53">
        <v>0</v>
      </c>
      <c r="V53">
        <v>0</v>
      </c>
      <c r="W53">
        <v>1</v>
      </c>
      <c r="X53">
        <v>0</v>
      </c>
      <c r="Y53">
        <v>0</v>
      </c>
      <c r="Z53">
        <v>0</v>
      </c>
      <c r="AA53">
        <v>0</v>
      </c>
      <c r="AB53">
        <v>0</v>
      </c>
      <c r="AC53">
        <v>1</v>
      </c>
      <c r="AD53">
        <v>2</v>
      </c>
      <c r="AE53">
        <v>0</v>
      </c>
    </row>
    <row r="54" spans="1:31" x14ac:dyDescent="0.15">
      <c r="A54">
        <v>3029</v>
      </c>
      <c r="B54" s="15">
        <v>1</v>
      </c>
      <c r="C54">
        <v>0</v>
      </c>
      <c r="D54">
        <v>3</v>
      </c>
      <c r="E54" s="34">
        <v>145</v>
      </c>
      <c r="F54">
        <v>0</v>
      </c>
      <c r="G54" t="s">
        <v>111</v>
      </c>
      <c r="H54" s="2" t="s">
        <v>160</v>
      </c>
      <c r="I54" t="s">
        <v>27</v>
      </c>
      <c r="J54">
        <v>1</v>
      </c>
      <c r="K54" s="2">
        <v>0</v>
      </c>
      <c r="L54" s="12" t="s">
        <v>208</v>
      </c>
      <c r="M54" s="12" t="s">
        <v>254</v>
      </c>
      <c r="N54">
        <v>1</v>
      </c>
      <c r="O54">
        <v>0</v>
      </c>
      <c r="P54" s="9">
        <v>0</v>
      </c>
      <c r="Q54" s="9">
        <v>0</v>
      </c>
      <c r="R54">
        <v>0</v>
      </c>
      <c r="S54">
        <v>0</v>
      </c>
      <c r="T54">
        <v>0</v>
      </c>
      <c r="U54">
        <v>0</v>
      </c>
      <c r="V54">
        <v>0</v>
      </c>
      <c r="W54">
        <v>1</v>
      </c>
      <c r="X54">
        <v>0</v>
      </c>
      <c r="Y54">
        <v>0</v>
      </c>
      <c r="Z54">
        <v>0</v>
      </c>
      <c r="AA54">
        <v>0</v>
      </c>
      <c r="AB54">
        <v>0</v>
      </c>
      <c r="AC54">
        <v>1</v>
      </c>
      <c r="AD54">
        <v>2</v>
      </c>
      <c r="AE54">
        <v>0</v>
      </c>
    </row>
    <row r="55" spans="1:31" x14ac:dyDescent="0.15">
      <c r="A55">
        <v>3030</v>
      </c>
      <c r="B55" s="15">
        <v>1</v>
      </c>
      <c r="C55">
        <v>0</v>
      </c>
      <c r="D55">
        <v>3</v>
      </c>
      <c r="E55" s="34">
        <v>150</v>
      </c>
      <c r="F55">
        <v>0</v>
      </c>
      <c r="G55" t="s">
        <v>111</v>
      </c>
      <c r="H55" s="2" t="s">
        <v>161</v>
      </c>
      <c r="I55" t="s">
        <v>27</v>
      </c>
      <c r="J55">
        <v>1</v>
      </c>
      <c r="K55" s="2">
        <v>0</v>
      </c>
      <c r="L55" s="12" t="s">
        <v>208</v>
      </c>
      <c r="M55" s="12" t="s">
        <v>254</v>
      </c>
      <c r="N55">
        <v>1</v>
      </c>
      <c r="O55">
        <v>0</v>
      </c>
      <c r="P55" s="9">
        <v>0</v>
      </c>
      <c r="Q55" s="9">
        <v>0</v>
      </c>
      <c r="R55">
        <v>0</v>
      </c>
      <c r="S55">
        <v>0</v>
      </c>
      <c r="T55">
        <v>0</v>
      </c>
      <c r="U55">
        <v>0</v>
      </c>
      <c r="V55">
        <v>0</v>
      </c>
      <c r="W55">
        <v>1</v>
      </c>
      <c r="X55">
        <v>0</v>
      </c>
      <c r="Y55">
        <v>0</v>
      </c>
      <c r="Z55">
        <v>0</v>
      </c>
      <c r="AA55">
        <v>0</v>
      </c>
      <c r="AB55">
        <v>0</v>
      </c>
      <c r="AC55">
        <v>1</v>
      </c>
      <c r="AD55">
        <v>2</v>
      </c>
      <c r="AE55">
        <v>0</v>
      </c>
    </row>
    <row r="56" spans="1:31" x14ac:dyDescent="0.15">
      <c r="A56">
        <v>3031</v>
      </c>
      <c r="B56" s="15">
        <v>1</v>
      </c>
      <c r="C56">
        <v>0</v>
      </c>
      <c r="D56">
        <v>3</v>
      </c>
      <c r="E56" s="34">
        <v>155</v>
      </c>
      <c r="F56">
        <v>0</v>
      </c>
      <c r="G56" t="s">
        <v>111</v>
      </c>
      <c r="H56" s="2" t="s">
        <v>162</v>
      </c>
      <c r="I56" t="s">
        <v>27</v>
      </c>
      <c r="J56">
        <v>1</v>
      </c>
      <c r="K56" s="2">
        <v>0</v>
      </c>
      <c r="L56" s="12" t="s">
        <v>208</v>
      </c>
      <c r="M56" s="12" t="s">
        <v>254</v>
      </c>
      <c r="N56">
        <v>1</v>
      </c>
      <c r="O56">
        <v>0</v>
      </c>
      <c r="P56" s="9">
        <v>0</v>
      </c>
      <c r="Q56" s="9">
        <v>0</v>
      </c>
      <c r="R56">
        <v>0</v>
      </c>
      <c r="S56">
        <v>0</v>
      </c>
      <c r="T56">
        <v>0</v>
      </c>
      <c r="U56">
        <v>0</v>
      </c>
      <c r="V56">
        <v>0</v>
      </c>
      <c r="W56">
        <v>1</v>
      </c>
      <c r="X56">
        <v>0</v>
      </c>
      <c r="Y56">
        <v>0</v>
      </c>
      <c r="Z56">
        <v>0</v>
      </c>
      <c r="AA56">
        <v>0</v>
      </c>
      <c r="AB56">
        <v>0</v>
      </c>
      <c r="AC56">
        <v>1</v>
      </c>
      <c r="AD56">
        <v>2</v>
      </c>
      <c r="AE56">
        <v>0</v>
      </c>
    </row>
    <row r="57" spans="1:31" x14ac:dyDescent="0.15">
      <c r="A57">
        <v>3032</v>
      </c>
      <c r="B57" s="15">
        <v>1</v>
      </c>
      <c r="C57">
        <v>0</v>
      </c>
      <c r="D57">
        <v>3</v>
      </c>
      <c r="E57" s="34">
        <v>160</v>
      </c>
      <c r="F57">
        <v>0</v>
      </c>
      <c r="G57" t="s">
        <v>111</v>
      </c>
      <c r="H57" s="2" t="s">
        <v>163</v>
      </c>
      <c r="I57" t="s">
        <v>27</v>
      </c>
      <c r="J57">
        <v>1</v>
      </c>
      <c r="K57" s="2">
        <v>0</v>
      </c>
      <c r="L57" s="12" t="s">
        <v>208</v>
      </c>
      <c r="M57" s="12" t="s">
        <v>254</v>
      </c>
      <c r="N57">
        <v>1</v>
      </c>
      <c r="O57">
        <v>0</v>
      </c>
      <c r="P57" s="9">
        <v>0</v>
      </c>
      <c r="Q57" s="9">
        <v>0</v>
      </c>
      <c r="R57">
        <v>0</v>
      </c>
      <c r="S57">
        <v>0</v>
      </c>
      <c r="T57">
        <v>0</v>
      </c>
      <c r="U57">
        <v>0</v>
      </c>
      <c r="V57">
        <v>0</v>
      </c>
      <c r="W57">
        <v>1</v>
      </c>
      <c r="X57">
        <v>0</v>
      </c>
      <c r="Y57">
        <v>0</v>
      </c>
      <c r="Z57">
        <v>0</v>
      </c>
      <c r="AA57">
        <v>0</v>
      </c>
      <c r="AB57">
        <v>0</v>
      </c>
      <c r="AC57">
        <v>1</v>
      </c>
      <c r="AD57">
        <v>2</v>
      </c>
      <c r="AE57">
        <v>0</v>
      </c>
    </row>
    <row r="58" spans="1:31" x14ac:dyDescent="0.15">
      <c r="A58">
        <v>3033</v>
      </c>
      <c r="B58" s="15">
        <v>1</v>
      </c>
      <c r="C58">
        <v>0</v>
      </c>
      <c r="D58">
        <v>3</v>
      </c>
      <c r="E58" s="34">
        <v>165</v>
      </c>
      <c r="F58">
        <v>0</v>
      </c>
      <c r="G58" t="s">
        <v>111</v>
      </c>
      <c r="H58" s="2" t="s">
        <v>164</v>
      </c>
      <c r="I58" t="s">
        <v>27</v>
      </c>
      <c r="J58">
        <v>1</v>
      </c>
      <c r="K58" s="2">
        <v>0</v>
      </c>
      <c r="L58" s="12" t="s">
        <v>208</v>
      </c>
      <c r="M58" s="12" t="s">
        <v>254</v>
      </c>
      <c r="N58">
        <v>1</v>
      </c>
      <c r="O58">
        <v>0</v>
      </c>
      <c r="P58" s="9">
        <v>0</v>
      </c>
      <c r="Q58" s="9">
        <v>0</v>
      </c>
      <c r="R58">
        <v>0</v>
      </c>
      <c r="S58">
        <v>0</v>
      </c>
      <c r="T58">
        <v>0</v>
      </c>
      <c r="U58">
        <v>0</v>
      </c>
      <c r="V58">
        <v>0</v>
      </c>
      <c r="W58">
        <v>1</v>
      </c>
      <c r="X58">
        <v>0</v>
      </c>
      <c r="Y58">
        <v>0</v>
      </c>
      <c r="Z58">
        <v>0</v>
      </c>
      <c r="AA58">
        <v>0</v>
      </c>
      <c r="AB58">
        <v>0</v>
      </c>
      <c r="AC58">
        <v>1</v>
      </c>
      <c r="AD58">
        <v>2</v>
      </c>
      <c r="AE58">
        <v>0</v>
      </c>
    </row>
    <row r="59" spans="1:31" x14ac:dyDescent="0.15">
      <c r="A59">
        <v>3034</v>
      </c>
      <c r="B59" s="15">
        <v>1</v>
      </c>
      <c r="C59">
        <v>0</v>
      </c>
      <c r="D59">
        <v>3</v>
      </c>
      <c r="E59" s="34">
        <v>170</v>
      </c>
      <c r="F59">
        <v>0</v>
      </c>
      <c r="G59" t="s">
        <v>111</v>
      </c>
      <c r="H59" s="2" t="s">
        <v>165</v>
      </c>
      <c r="I59" t="s">
        <v>27</v>
      </c>
      <c r="J59">
        <v>1</v>
      </c>
      <c r="K59" s="2">
        <v>0</v>
      </c>
      <c r="L59" s="12" t="s">
        <v>208</v>
      </c>
      <c r="M59" s="12" t="s">
        <v>254</v>
      </c>
      <c r="N59">
        <v>1</v>
      </c>
      <c r="O59">
        <v>0</v>
      </c>
      <c r="P59" s="9">
        <v>0</v>
      </c>
      <c r="Q59" s="9">
        <v>0</v>
      </c>
      <c r="R59">
        <v>0</v>
      </c>
      <c r="S59">
        <v>0</v>
      </c>
      <c r="T59">
        <v>0</v>
      </c>
      <c r="U59">
        <v>0</v>
      </c>
      <c r="V59">
        <v>0</v>
      </c>
      <c r="W59">
        <v>1</v>
      </c>
      <c r="X59">
        <v>0</v>
      </c>
      <c r="Y59">
        <v>0</v>
      </c>
      <c r="Z59">
        <v>0</v>
      </c>
      <c r="AA59">
        <v>0</v>
      </c>
      <c r="AB59">
        <v>0</v>
      </c>
      <c r="AC59">
        <v>1</v>
      </c>
      <c r="AD59">
        <v>2</v>
      </c>
      <c r="AE59">
        <v>0</v>
      </c>
    </row>
    <row r="60" spans="1:31" x14ac:dyDescent="0.15">
      <c r="A60">
        <v>3035</v>
      </c>
      <c r="B60" s="15">
        <v>1</v>
      </c>
      <c r="C60">
        <v>0</v>
      </c>
      <c r="D60">
        <v>3</v>
      </c>
      <c r="E60" s="34">
        <v>175</v>
      </c>
      <c r="F60">
        <v>0</v>
      </c>
      <c r="G60" t="s">
        <v>111</v>
      </c>
      <c r="H60" s="2" t="s">
        <v>166</v>
      </c>
      <c r="I60" t="s">
        <v>27</v>
      </c>
      <c r="J60">
        <v>1</v>
      </c>
      <c r="K60" s="2">
        <v>0</v>
      </c>
      <c r="L60" s="12" t="s">
        <v>208</v>
      </c>
      <c r="M60" s="12" t="s">
        <v>254</v>
      </c>
      <c r="N60">
        <v>1</v>
      </c>
      <c r="O60">
        <v>0</v>
      </c>
      <c r="P60" s="9">
        <v>0</v>
      </c>
      <c r="Q60" s="9">
        <v>0</v>
      </c>
      <c r="R60">
        <v>0</v>
      </c>
      <c r="S60">
        <v>0</v>
      </c>
      <c r="T60">
        <v>0</v>
      </c>
      <c r="U60">
        <v>0</v>
      </c>
      <c r="V60">
        <v>0</v>
      </c>
      <c r="W60">
        <v>1</v>
      </c>
      <c r="X60">
        <v>0</v>
      </c>
      <c r="Y60">
        <v>0</v>
      </c>
      <c r="Z60">
        <v>0</v>
      </c>
      <c r="AA60">
        <v>0</v>
      </c>
      <c r="AB60">
        <v>0</v>
      </c>
      <c r="AC60">
        <v>1</v>
      </c>
      <c r="AD60">
        <v>2</v>
      </c>
      <c r="AE60">
        <v>0</v>
      </c>
    </row>
    <row r="61" spans="1:31" x14ac:dyDescent="0.15">
      <c r="A61">
        <v>3036</v>
      </c>
      <c r="B61" s="15">
        <v>1</v>
      </c>
      <c r="C61">
        <v>0</v>
      </c>
      <c r="D61">
        <v>3</v>
      </c>
      <c r="E61" s="34">
        <v>180</v>
      </c>
      <c r="F61">
        <v>0</v>
      </c>
      <c r="G61" t="s">
        <v>111</v>
      </c>
      <c r="H61" s="2" t="s">
        <v>167</v>
      </c>
      <c r="I61" t="s">
        <v>27</v>
      </c>
      <c r="J61">
        <v>1</v>
      </c>
      <c r="K61" s="2">
        <v>0</v>
      </c>
      <c r="L61" s="12" t="s">
        <v>208</v>
      </c>
      <c r="M61" s="12" t="s">
        <v>254</v>
      </c>
      <c r="N61">
        <v>1</v>
      </c>
      <c r="O61">
        <v>0</v>
      </c>
      <c r="P61" s="9">
        <v>0</v>
      </c>
      <c r="Q61" s="9">
        <v>0</v>
      </c>
      <c r="R61">
        <v>0</v>
      </c>
      <c r="S61">
        <v>0</v>
      </c>
      <c r="T61">
        <v>0</v>
      </c>
      <c r="U61">
        <v>0</v>
      </c>
      <c r="V61">
        <v>0</v>
      </c>
      <c r="W61">
        <v>1</v>
      </c>
      <c r="X61">
        <v>0</v>
      </c>
      <c r="Y61">
        <v>0</v>
      </c>
      <c r="Z61">
        <v>0</v>
      </c>
      <c r="AA61">
        <v>0</v>
      </c>
      <c r="AB61">
        <v>0</v>
      </c>
      <c r="AC61">
        <v>1</v>
      </c>
      <c r="AD61">
        <v>2</v>
      </c>
      <c r="AE61">
        <v>0</v>
      </c>
    </row>
    <row r="62" spans="1:31" x14ac:dyDescent="0.15">
      <c r="A62">
        <v>3037</v>
      </c>
      <c r="B62" s="15">
        <v>1</v>
      </c>
      <c r="C62">
        <v>0</v>
      </c>
      <c r="D62">
        <v>3</v>
      </c>
      <c r="E62" s="34">
        <v>185</v>
      </c>
      <c r="F62">
        <v>0</v>
      </c>
      <c r="G62" t="s">
        <v>111</v>
      </c>
      <c r="H62" s="2" t="s">
        <v>168</v>
      </c>
      <c r="I62" t="s">
        <v>27</v>
      </c>
      <c r="J62">
        <v>1</v>
      </c>
      <c r="K62" s="2">
        <v>0</v>
      </c>
      <c r="L62" s="12" t="s">
        <v>208</v>
      </c>
      <c r="M62" s="12" t="s">
        <v>254</v>
      </c>
      <c r="N62">
        <v>1</v>
      </c>
      <c r="O62">
        <v>0</v>
      </c>
      <c r="P62" s="9">
        <v>0</v>
      </c>
      <c r="Q62" s="9">
        <v>0</v>
      </c>
      <c r="R62">
        <v>0</v>
      </c>
      <c r="S62">
        <v>0</v>
      </c>
      <c r="T62">
        <v>0</v>
      </c>
      <c r="U62">
        <v>0</v>
      </c>
      <c r="V62">
        <v>0</v>
      </c>
      <c r="W62">
        <v>1</v>
      </c>
      <c r="X62">
        <v>0</v>
      </c>
      <c r="Y62">
        <v>0</v>
      </c>
      <c r="Z62">
        <v>0</v>
      </c>
      <c r="AA62">
        <v>0</v>
      </c>
      <c r="AB62">
        <v>0</v>
      </c>
      <c r="AC62">
        <v>1</v>
      </c>
      <c r="AD62">
        <v>2</v>
      </c>
      <c r="AE62">
        <v>0</v>
      </c>
    </row>
    <row r="63" spans="1:31" x14ac:dyDescent="0.15">
      <c r="A63">
        <v>3038</v>
      </c>
      <c r="B63" s="15">
        <v>1</v>
      </c>
      <c r="C63">
        <v>0</v>
      </c>
      <c r="D63">
        <v>3</v>
      </c>
      <c r="E63" s="34">
        <v>190</v>
      </c>
      <c r="F63">
        <v>0</v>
      </c>
      <c r="G63" t="s">
        <v>111</v>
      </c>
      <c r="H63" s="2" t="s">
        <v>169</v>
      </c>
      <c r="I63" t="s">
        <v>27</v>
      </c>
      <c r="J63">
        <v>1</v>
      </c>
      <c r="K63" s="2">
        <v>0</v>
      </c>
      <c r="L63" s="12" t="s">
        <v>208</v>
      </c>
      <c r="M63" s="12" t="s">
        <v>254</v>
      </c>
      <c r="N63">
        <v>1</v>
      </c>
      <c r="O63">
        <v>0</v>
      </c>
      <c r="P63" s="9">
        <v>0</v>
      </c>
      <c r="Q63" s="9">
        <v>0</v>
      </c>
      <c r="R63">
        <v>0</v>
      </c>
      <c r="S63">
        <v>0</v>
      </c>
      <c r="T63">
        <v>0</v>
      </c>
      <c r="U63">
        <v>0</v>
      </c>
      <c r="V63">
        <v>0</v>
      </c>
      <c r="W63">
        <v>1</v>
      </c>
      <c r="X63">
        <v>0</v>
      </c>
      <c r="Y63">
        <v>0</v>
      </c>
      <c r="Z63">
        <v>0</v>
      </c>
      <c r="AA63">
        <v>0</v>
      </c>
      <c r="AB63">
        <v>0</v>
      </c>
      <c r="AC63">
        <v>1</v>
      </c>
      <c r="AD63">
        <v>2</v>
      </c>
      <c r="AE63">
        <v>0</v>
      </c>
    </row>
    <row r="64" spans="1:31" x14ac:dyDescent="0.15">
      <c r="A64">
        <v>3039</v>
      </c>
      <c r="B64" s="15">
        <v>1</v>
      </c>
      <c r="C64">
        <v>0</v>
      </c>
      <c r="D64">
        <v>3</v>
      </c>
      <c r="E64" s="34">
        <v>195</v>
      </c>
      <c r="F64">
        <v>0</v>
      </c>
      <c r="G64" t="s">
        <v>111</v>
      </c>
      <c r="H64" s="2" t="s">
        <v>170</v>
      </c>
      <c r="I64" t="s">
        <v>27</v>
      </c>
      <c r="J64">
        <v>1</v>
      </c>
      <c r="K64" s="2">
        <v>0</v>
      </c>
      <c r="L64" s="12" t="s">
        <v>208</v>
      </c>
      <c r="M64" s="12" t="s">
        <v>254</v>
      </c>
      <c r="N64">
        <v>1</v>
      </c>
      <c r="O64">
        <v>0</v>
      </c>
      <c r="P64" s="9">
        <v>0</v>
      </c>
      <c r="Q64" s="9">
        <v>0</v>
      </c>
      <c r="R64">
        <v>0</v>
      </c>
      <c r="S64">
        <v>0</v>
      </c>
      <c r="T64">
        <v>0</v>
      </c>
      <c r="U64">
        <v>0</v>
      </c>
      <c r="V64">
        <v>0</v>
      </c>
      <c r="W64">
        <v>1</v>
      </c>
      <c r="X64">
        <v>0</v>
      </c>
      <c r="Y64">
        <v>0</v>
      </c>
      <c r="Z64">
        <v>0</v>
      </c>
      <c r="AA64">
        <v>0</v>
      </c>
      <c r="AB64">
        <v>0</v>
      </c>
      <c r="AC64">
        <v>1</v>
      </c>
      <c r="AD64">
        <v>2</v>
      </c>
      <c r="AE64">
        <v>0</v>
      </c>
    </row>
    <row r="65" spans="1:31" x14ac:dyDescent="0.15">
      <c r="A65">
        <v>3040</v>
      </c>
      <c r="B65" s="15">
        <v>1</v>
      </c>
      <c r="C65">
        <v>0</v>
      </c>
      <c r="D65">
        <v>3</v>
      </c>
      <c r="E65" s="34">
        <v>200</v>
      </c>
      <c r="F65">
        <v>0</v>
      </c>
      <c r="G65" t="s">
        <v>111</v>
      </c>
      <c r="H65" s="2" t="s">
        <v>171</v>
      </c>
      <c r="I65" t="s">
        <v>27</v>
      </c>
      <c r="J65">
        <v>1</v>
      </c>
      <c r="K65" s="2">
        <v>0</v>
      </c>
      <c r="L65" s="12" t="s">
        <v>208</v>
      </c>
      <c r="M65" s="12" t="s">
        <v>254</v>
      </c>
      <c r="N65">
        <v>1</v>
      </c>
      <c r="O65">
        <v>0</v>
      </c>
      <c r="P65" s="9">
        <v>0</v>
      </c>
      <c r="Q65" s="9">
        <v>0</v>
      </c>
      <c r="R65">
        <v>0</v>
      </c>
      <c r="S65">
        <v>0</v>
      </c>
      <c r="T65">
        <v>0</v>
      </c>
      <c r="U65">
        <v>0</v>
      </c>
      <c r="V65">
        <v>0</v>
      </c>
      <c r="W65">
        <v>1</v>
      </c>
      <c r="X65">
        <v>0</v>
      </c>
      <c r="Y65">
        <v>0</v>
      </c>
      <c r="Z65">
        <v>0</v>
      </c>
      <c r="AA65">
        <v>0</v>
      </c>
      <c r="AB65">
        <v>0</v>
      </c>
      <c r="AC65">
        <v>1</v>
      </c>
      <c r="AD65">
        <v>2</v>
      </c>
      <c r="AE65">
        <v>0</v>
      </c>
    </row>
    <row r="66" spans="1:31" x14ac:dyDescent="0.15">
      <c r="A66">
        <v>4001</v>
      </c>
      <c r="B66" s="15">
        <v>1</v>
      </c>
      <c r="C66">
        <v>0</v>
      </c>
      <c r="D66">
        <v>4</v>
      </c>
      <c r="E66" s="34">
        <v>300</v>
      </c>
      <c r="F66">
        <v>0</v>
      </c>
      <c r="G66" t="s">
        <v>111</v>
      </c>
      <c r="H66" s="2" t="s">
        <v>128</v>
      </c>
      <c r="I66" t="s">
        <v>28</v>
      </c>
      <c r="J66">
        <v>1</v>
      </c>
      <c r="K66" s="2">
        <v>0</v>
      </c>
      <c r="L66" s="12" t="s">
        <v>208</v>
      </c>
      <c r="M66" s="12" t="s">
        <v>254</v>
      </c>
      <c r="N66">
        <v>1</v>
      </c>
      <c r="O66">
        <v>1</v>
      </c>
      <c r="P66" s="9">
        <v>0</v>
      </c>
      <c r="Q66" s="9">
        <v>0</v>
      </c>
      <c r="R66">
        <v>0</v>
      </c>
      <c r="S66">
        <v>0</v>
      </c>
      <c r="T66">
        <v>0</v>
      </c>
      <c r="U66">
        <v>0</v>
      </c>
      <c r="V66">
        <v>1</v>
      </c>
      <c r="W66">
        <v>0</v>
      </c>
      <c r="X66">
        <v>0</v>
      </c>
      <c r="Y66">
        <v>0</v>
      </c>
      <c r="Z66">
        <v>0</v>
      </c>
      <c r="AA66">
        <v>0</v>
      </c>
      <c r="AB66">
        <v>0</v>
      </c>
      <c r="AC66">
        <v>2</v>
      </c>
      <c r="AD66">
        <v>3</v>
      </c>
      <c r="AE66">
        <v>0</v>
      </c>
    </row>
    <row r="67" spans="1:31" x14ac:dyDescent="0.15">
      <c r="A67">
        <v>4002</v>
      </c>
      <c r="B67" s="15">
        <v>1</v>
      </c>
      <c r="C67">
        <v>4001</v>
      </c>
      <c r="D67">
        <v>4</v>
      </c>
      <c r="E67" s="34">
        <v>600</v>
      </c>
      <c r="F67">
        <v>0</v>
      </c>
      <c r="G67" t="s">
        <v>111</v>
      </c>
      <c r="H67" s="2" t="s">
        <v>129</v>
      </c>
      <c r="I67" t="s">
        <v>28</v>
      </c>
      <c r="J67">
        <v>1</v>
      </c>
      <c r="K67" s="2">
        <v>0</v>
      </c>
      <c r="L67" s="12" t="s">
        <v>208</v>
      </c>
      <c r="M67" s="12" t="s">
        <v>254</v>
      </c>
      <c r="N67">
        <v>1</v>
      </c>
      <c r="O67">
        <v>1</v>
      </c>
      <c r="P67" s="9">
        <v>0</v>
      </c>
      <c r="Q67" s="9">
        <v>0</v>
      </c>
      <c r="R67">
        <v>0</v>
      </c>
      <c r="S67">
        <v>0</v>
      </c>
      <c r="T67">
        <v>0</v>
      </c>
      <c r="U67">
        <v>0</v>
      </c>
      <c r="V67">
        <v>1</v>
      </c>
      <c r="W67">
        <v>0</v>
      </c>
      <c r="X67">
        <v>0</v>
      </c>
      <c r="Y67">
        <v>0</v>
      </c>
      <c r="Z67">
        <v>0</v>
      </c>
      <c r="AA67">
        <v>0</v>
      </c>
      <c r="AB67">
        <v>0</v>
      </c>
      <c r="AC67">
        <v>2</v>
      </c>
      <c r="AD67">
        <v>3</v>
      </c>
      <c r="AE67">
        <v>0</v>
      </c>
    </row>
    <row r="68" spans="1:31" x14ac:dyDescent="0.15">
      <c r="A68">
        <v>4003</v>
      </c>
      <c r="B68" s="15">
        <v>1</v>
      </c>
      <c r="C68">
        <v>4002</v>
      </c>
      <c r="D68">
        <v>4</v>
      </c>
      <c r="E68" s="34">
        <v>900</v>
      </c>
      <c r="F68">
        <v>0</v>
      </c>
      <c r="G68" t="s">
        <v>111</v>
      </c>
      <c r="H68" s="2" t="s">
        <v>130</v>
      </c>
      <c r="I68" t="s">
        <v>28</v>
      </c>
      <c r="J68">
        <v>1</v>
      </c>
      <c r="K68" s="2">
        <v>0</v>
      </c>
      <c r="L68" s="12" t="s">
        <v>208</v>
      </c>
      <c r="M68" s="12" t="s">
        <v>254</v>
      </c>
      <c r="N68">
        <v>1</v>
      </c>
      <c r="O68">
        <v>1</v>
      </c>
      <c r="P68" s="9">
        <v>0</v>
      </c>
      <c r="Q68" s="9">
        <v>0</v>
      </c>
      <c r="R68">
        <v>0</v>
      </c>
      <c r="S68">
        <v>0</v>
      </c>
      <c r="T68">
        <v>0</v>
      </c>
      <c r="U68">
        <v>0</v>
      </c>
      <c r="V68">
        <v>1</v>
      </c>
      <c r="W68">
        <v>0</v>
      </c>
      <c r="X68">
        <v>0</v>
      </c>
      <c r="Y68">
        <v>0</v>
      </c>
      <c r="Z68">
        <v>0</v>
      </c>
      <c r="AA68">
        <v>0</v>
      </c>
      <c r="AB68">
        <v>0</v>
      </c>
      <c r="AC68">
        <v>2</v>
      </c>
      <c r="AD68">
        <v>3</v>
      </c>
      <c r="AE68">
        <v>0</v>
      </c>
    </row>
    <row r="69" spans="1:31" x14ac:dyDescent="0.15">
      <c r="A69">
        <v>4004</v>
      </c>
      <c r="B69" s="15">
        <v>1</v>
      </c>
      <c r="C69">
        <v>4003</v>
      </c>
      <c r="D69">
        <v>4</v>
      </c>
      <c r="E69" s="34">
        <v>1200</v>
      </c>
      <c r="F69">
        <v>0</v>
      </c>
      <c r="G69" t="s">
        <v>111</v>
      </c>
      <c r="H69" s="2" t="s">
        <v>131</v>
      </c>
      <c r="I69" t="s">
        <v>28</v>
      </c>
      <c r="J69">
        <v>1</v>
      </c>
      <c r="K69" s="2">
        <v>0</v>
      </c>
      <c r="L69" s="12" t="s">
        <v>208</v>
      </c>
      <c r="M69" s="12" t="s">
        <v>254</v>
      </c>
      <c r="N69">
        <v>1</v>
      </c>
      <c r="O69">
        <v>1</v>
      </c>
      <c r="P69" s="9">
        <v>0</v>
      </c>
      <c r="Q69" s="9">
        <v>0</v>
      </c>
      <c r="R69">
        <v>0</v>
      </c>
      <c r="S69">
        <v>0</v>
      </c>
      <c r="T69">
        <v>0</v>
      </c>
      <c r="U69">
        <v>0</v>
      </c>
      <c r="V69">
        <v>1</v>
      </c>
      <c r="W69">
        <v>0</v>
      </c>
      <c r="X69">
        <v>0</v>
      </c>
      <c r="Y69">
        <v>0</v>
      </c>
      <c r="Z69">
        <v>0</v>
      </c>
      <c r="AA69">
        <v>0</v>
      </c>
      <c r="AB69">
        <v>0</v>
      </c>
      <c r="AC69">
        <v>2</v>
      </c>
      <c r="AD69">
        <v>3</v>
      </c>
      <c r="AE69">
        <v>0</v>
      </c>
    </row>
    <row r="70" spans="1:31" x14ac:dyDescent="0.15">
      <c r="A70">
        <v>4005</v>
      </c>
      <c r="B70" s="15">
        <v>1</v>
      </c>
      <c r="C70">
        <v>4004</v>
      </c>
      <c r="D70">
        <v>4</v>
      </c>
      <c r="E70" s="34">
        <v>1800</v>
      </c>
      <c r="F70">
        <v>0</v>
      </c>
      <c r="G70" t="s">
        <v>111</v>
      </c>
      <c r="H70" s="2" t="s">
        <v>132</v>
      </c>
      <c r="I70" t="s">
        <v>28</v>
      </c>
      <c r="J70">
        <v>1</v>
      </c>
      <c r="K70" s="2">
        <v>0</v>
      </c>
      <c r="L70" s="12" t="s">
        <v>208</v>
      </c>
      <c r="M70" s="12" t="s">
        <v>254</v>
      </c>
      <c r="N70">
        <v>1</v>
      </c>
      <c r="O70">
        <v>1</v>
      </c>
      <c r="P70" s="9">
        <v>0</v>
      </c>
      <c r="Q70" s="9">
        <v>0</v>
      </c>
      <c r="R70">
        <v>0</v>
      </c>
      <c r="S70">
        <v>0</v>
      </c>
      <c r="T70">
        <v>0</v>
      </c>
      <c r="U70">
        <v>0</v>
      </c>
      <c r="V70">
        <v>1</v>
      </c>
      <c r="W70">
        <v>0</v>
      </c>
      <c r="X70">
        <v>0</v>
      </c>
      <c r="Y70">
        <v>0</v>
      </c>
      <c r="Z70">
        <v>0</v>
      </c>
      <c r="AA70">
        <v>0</v>
      </c>
      <c r="AB70">
        <v>0</v>
      </c>
      <c r="AC70">
        <v>2</v>
      </c>
      <c r="AD70">
        <v>3</v>
      </c>
      <c r="AE70">
        <v>0</v>
      </c>
    </row>
    <row r="71" spans="1:31" x14ac:dyDescent="0.15">
      <c r="A71" s="2">
        <v>5003</v>
      </c>
      <c r="B71" s="15">
        <v>0</v>
      </c>
      <c r="C71" s="2">
        <v>0</v>
      </c>
      <c r="D71" s="2">
        <v>5</v>
      </c>
      <c r="E71" s="36">
        <v>31</v>
      </c>
      <c r="F71" s="8">
        <v>0</v>
      </c>
      <c r="G71" s="2" t="s">
        <v>111</v>
      </c>
      <c r="H71" s="2" t="s">
        <v>73</v>
      </c>
      <c r="I71" s="2" t="s">
        <v>32</v>
      </c>
      <c r="J71">
        <v>1</v>
      </c>
      <c r="K71" s="2">
        <v>0</v>
      </c>
      <c r="L71" s="12" t="s">
        <v>208</v>
      </c>
      <c r="M71" s="12" t="s">
        <v>254</v>
      </c>
      <c r="N71">
        <v>1</v>
      </c>
      <c r="O71" s="2">
        <v>0</v>
      </c>
      <c r="P71" s="9">
        <v>0</v>
      </c>
      <c r="Q71" s="9">
        <v>0</v>
      </c>
      <c r="R71" s="2">
        <v>0</v>
      </c>
      <c r="S71" s="2">
        <v>0</v>
      </c>
      <c r="T71" s="2">
        <v>0</v>
      </c>
      <c r="U71" s="2">
        <v>0</v>
      </c>
      <c r="V71" s="2">
        <v>0</v>
      </c>
      <c r="W71" s="2">
        <v>1</v>
      </c>
      <c r="X71" s="2">
        <v>0</v>
      </c>
      <c r="Y71" s="2">
        <v>4</v>
      </c>
      <c r="Z71" s="2">
        <v>0</v>
      </c>
      <c r="AA71" s="2">
        <v>0</v>
      </c>
      <c r="AB71" s="2">
        <v>0</v>
      </c>
      <c r="AC71">
        <v>0</v>
      </c>
      <c r="AD71" s="2">
        <v>5</v>
      </c>
      <c r="AE71">
        <v>0</v>
      </c>
    </row>
    <row r="72" spans="1:31" x14ac:dyDescent="0.15">
      <c r="A72" s="2">
        <v>5004</v>
      </c>
      <c r="B72" s="15">
        <v>0</v>
      </c>
      <c r="C72" s="2">
        <v>5003</v>
      </c>
      <c r="D72" s="2">
        <v>5</v>
      </c>
      <c r="E72" s="37">
        <v>32</v>
      </c>
      <c r="F72" s="2">
        <v>0</v>
      </c>
      <c r="G72" s="2" t="s">
        <v>111</v>
      </c>
      <c r="H72" s="2" t="s">
        <v>73</v>
      </c>
      <c r="I72" s="2" t="s">
        <v>32</v>
      </c>
      <c r="J72">
        <v>1</v>
      </c>
      <c r="K72" s="2">
        <v>0</v>
      </c>
      <c r="L72" s="12" t="s">
        <v>208</v>
      </c>
      <c r="M72" s="12" t="s">
        <v>254</v>
      </c>
      <c r="N72">
        <v>1</v>
      </c>
      <c r="O72" s="2">
        <v>0</v>
      </c>
      <c r="P72" s="9">
        <v>0</v>
      </c>
      <c r="Q72" s="9">
        <v>0</v>
      </c>
      <c r="R72" s="2">
        <v>0</v>
      </c>
      <c r="S72" s="2">
        <v>0</v>
      </c>
      <c r="T72" s="2">
        <v>0</v>
      </c>
      <c r="U72" s="2">
        <v>0</v>
      </c>
      <c r="V72" s="2">
        <v>0</v>
      </c>
      <c r="W72" s="2">
        <v>1</v>
      </c>
      <c r="X72" s="2">
        <v>0</v>
      </c>
      <c r="Y72" s="2">
        <v>4</v>
      </c>
      <c r="Z72" s="2">
        <v>0</v>
      </c>
      <c r="AA72" s="2">
        <v>0</v>
      </c>
      <c r="AB72" s="2">
        <v>0</v>
      </c>
      <c r="AC72">
        <v>0</v>
      </c>
      <c r="AD72" s="2">
        <v>5</v>
      </c>
      <c r="AE72">
        <v>0</v>
      </c>
    </row>
    <row r="73" spans="1:31" x14ac:dyDescent="0.15">
      <c r="A73" s="2">
        <v>5005</v>
      </c>
      <c r="B73" s="15">
        <v>0</v>
      </c>
      <c r="C73" s="2">
        <v>5004</v>
      </c>
      <c r="D73" s="2">
        <v>5</v>
      </c>
      <c r="E73" s="36">
        <v>33</v>
      </c>
      <c r="F73" s="2">
        <v>0</v>
      </c>
      <c r="G73" s="2" t="s">
        <v>111</v>
      </c>
      <c r="H73" s="2" t="s">
        <v>73</v>
      </c>
      <c r="I73" s="2" t="s">
        <v>32</v>
      </c>
      <c r="J73">
        <v>1</v>
      </c>
      <c r="K73" s="2">
        <v>0</v>
      </c>
      <c r="L73" s="12" t="s">
        <v>208</v>
      </c>
      <c r="M73" s="12" t="s">
        <v>254</v>
      </c>
      <c r="N73">
        <v>1</v>
      </c>
      <c r="O73" s="2">
        <v>0</v>
      </c>
      <c r="P73" s="9">
        <v>0</v>
      </c>
      <c r="Q73" s="9">
        <v>0</v>
      </c>
      <c r="R73" s="2">
        <v>0</v>
      </c>
      <c r="S73" s="2">
        <v>0</v>
      </c>
      <c r="T73" s="2">
        <v>0</v>
      </c>
      <c r="U73" s="2">
        <v>0</v>
      </c>
      <c r="V73" s="2">
        <v>0</v>
      </c>
      <c r="W73" s="2">
        <v>1</v>
      </c>
      <c r="X73" s="2">
        <v>0</v>
      </c>
      <c r="Y73" s="2">
        <v>4</v>
      </c>
      <c r="Z73" s="2">
        <v>0</v>
      </c>
      <c r="AA73" s="2">
        <v>0</v>
      </c>
      <c r="AB73" s="2">
        <v>0</v>
      </c>
      <c r="AC73">
        <v>0</v>
      </c>
      <c r="AD73" s="2">
        <v>5</v>
      </c>
      <c r="AE73">
        <v>0</v>
      </c>
    </row>
    <row r="74" spans="1:31" x14ac:dyDescent="0.15">
      <c r="A74" s="2">
        <v>5006</v>
      </c>
      <c r="B74" s="15">
        <v>0</v>
      </c>
      <c r="C74" s="2">
        <v>5005</v>
      </c>
      <c r="D74" s="2">
        <v>5</v>
      </c>
      <c r="E74" s="37">
        <v>34</v>
      </c>
      <c r="F74" s="2">
        <v>0</v>
      </c>
      <c r="G74" s="2" t="s">
        <v>111</v>
      </c>
      <c r="H74" s="2" t="s">
        <v>73</v>
      </c>
      <c r="I74" s="2" t="s">
        <v>32</v>
      </c>
      <c r="J74">
        <v>1</v>
      </c>
      <c r="K74" s="2">
        <v>0</v>
      </c>
      <c r="L74" s="12" t="s">
        <v>208</v>
      </c>
      <c r="M74" s="12" t="s">
        <v>254</v>
      </c>
      <c r="N74">
        <v>1</v>
      </c>
      <c r="O74" s="2">
        <v>0</v>
      </c>
      <c r="P74" s="9">
        <v>0</v>
      </c>
      <c r="Q74" s="9">
        <v>0</v>
      </c>
      <c r="R74" s="2">
        <v>0</v>
      </c>
      <c r="S74" s="2">
        <v>0</v>
      </c>
      <c r="T74" s="2">
        <v>0</v>
      </c>
      <c r="U74" s="2">
        <v>0</v>
      </c>
      <c r="V74" s="2">
        <v>0</v>
      </c>
      <c r="W74" s="2">
        <v>1</v>
      </c>
      <c r="X74" s="2">
        <v>0</v>
      </c>
      <c r="Y74" s="2">
        <v>4</v>
      </c>
      <c r="Z74" s="2">
        <v>0</v>
      </c>
      <c r="AA74" s="2">
        <v>0</v>
      </c>
      <c r="AB74" s="2">
        <v>0</v>
      </c>
      <c r="AC74">
        <v>0</v>
      </c>
      <c r="AD74" s="2">
        <v>5</v>
      </c>
      <c r="AE74">
        <v>0</v>
      </c>
    </row>
    <row r="75" spans="1:31" x14ac:dyDescent="0.15">
      <c r="A75" s="2">
        <v>5007</v>
      </c>
      <c r="B75" s="15">
        <v>0</v>
      </c>
      <c r="C75" s="2">
        <v>5006</v>
      </c>
      <c r="D75" s="2">
        <v>5</v>
      </c>
      <c r="E75" s="36">
        <v>35</v>
      </c>
      <c r="F75" s="2">
        <v>0</v>
      </c>
      <c r="G75" s="2" t="s">
        <v>111</v>
      </c>
      <c r="H75" s="2" t="s">
        <v>73</v>
      </c>
      <c r="I75" s="2" t="s">
        <v>32</v>
      </c>
      <c r="J75">
        <v>1</v>
      </c>
      <c r="K75" s="2">
        <v>0</v>
      </c>
      <c r="L75" s="12" t="s">
        <v>208</v>
      </c>
      <c r="M75" s="12" t="s">
        <v>254</v>
      </c>
      <c r="N75">
        <v>1</v>
      </c>
      <c r="O75" s="2">
        <v>0</v>
      </c>
      <c r="P75" s="9">
        <v>0</v>
      </c>
      <c r="Q75" s="9">
        <v>0</v>
      </c>
      <c r="R75" s="2">
        <v>0</v>
      </c>
      <c r="S75" s="2">
        <v>0</v>
      </c>
      <c r="T75" s="2">
        <v>0</v>
      </c>
      <c r="U75" s="2">
        <v>0</v>
      </c>
      <c r="V75" s="2">
        <v>0</v>
      </c>
      <c r="W75" s="2">
        <v>1</v>
      </c>
      <c r="X75" s="2">
        <v>0</v>
      </c>
      <c r="Y75" s="2">
        <v>4</v>
      </c>
      <c r="Z75" s="2">
        <v>0</v>
      </c>
      <c r="AA75" s="2">
        <v>0</v>
      </c>
      <c r="AB75" s="2">
        <v>0</v>
      </c>
      <c r="AC75">
        <v>0</v>
      </c>
      <c r="AD75" s="2">
        <v>5</v>
      </c>
      <c r="AE75">
        <v>0</v>
      </c>
    </row>
    <row r="76" spans="1:31" x14ac:dyDescent="0.15">
      <c r="A76" s="2">
        <v>5008</v>
      </c>
      <c r="B76" s="15">
        <v>0</v>
      </c>
      <c r="C76" s="2">
        <v>5007</v>
      </c>
      <c r="D76" s="2">
        <v>5</v>
      </c>
      <c r="E76" s="36">
        <v>36</v>
      </c>
      <c r="F76" s="2">
        <v>0</v>
      </c>
      <c r="G76" s="2" t="s">
        <v>111</v>
      </c>
      <c r="H76" s="2" t="s">
        <v>73</v>
      </c>
      <c r="I76" s="2" t="s">
        <v>32</v>
      </c>
      <c r="J76">
        <v>1</v>
      </c>
      <c r="K76" s="2">
        <v>0</v>
      </c>
      <c r="L76" s="12" t="s">
        <v>208</v>
      </c>
      <c r="M76" s="12" t="s">
        <v>254</v>
      </c>
      <c r="N76">
        <v>1</v>
      </c>
      <c r="O76" s="2">
        <v>0</v>
      </c>
      <c r="P76" s="9">
        <v>0</v>
      </c>
      <c r="Q76" s="9">
        <v>0</v>
      </c>
      <c r="R76" s="2">
        <v>0</v>
      </c>
      <c r="S76" s="2">
        <v>0</v>
      </c>
      <c r="T76" s="2">
        <v>0</v>
      </c>
      <c r="U76" s="2">
        <v>0</v>
      </c>
      <c r="V76" s="2">
        <v>0</v>
      </c>
      <c r="W76" s="2">
        <v>1</v>
      </c>
      <c r="X76" s="2">
        <v>0</v>
      </c>
      <c r="Y76" s="2">
        <v>4</v>
      </c>
      <c r="Z76" s="2">
        <v>0</v>
      </c>
      <c r="AA76" s="2">
        <v>0</v>
      </c>
      <c r="AB76" s="2">
        <v>0</v>
      </c>
      <c r="AC76">
        <v>0</v>
      </c>
      <c r="AD76" s="2">
        <v>5</v>
      </c>
      <c r="AE76">
        <v>0</v>
      </c>
    </row>
    <row r="77" spans="1:31" x14ac:dyDescent="0.15">
      <c r="A77" s="2">
        <v>5009</v>
      </c>
      <c r="B77" s="15">
        <v>0</v>
      </c>
      <c r="C77" s="2">
        <v>5008</v>
      </c>
      <c r="D77" s="2">
        <v>5</v>
      </c>
      <c r="E77" s="37">
        <v>37</v>
      </c>
      <c r="F77" s="2">
        <v>0</v>
      </c>
      <c r="G77" s="2" t="s">
        <v>111</v>
      </c>
      <c r="H77" s="2" t="s">
        <v>73</v>
      </c>
      <c r="I77" s="2" t="s">
        <v>32</v>
      </c>
      <c r="J77">
        <v>1</v>
      </c>
      <c r="K77" s="2">
        <v>0</v>
      </c>
      <c r="L77" s="12" t="s">
        <v>208</v>
      </c>
      <c r="M77" s="12" t="s">
        <v>254</v>
      </c>
      <c r="N77">
        <v>1</v>
      </c>
      <c r="O77" s="2">
        <v>0</v>
      </c>
      <c r="P77" s="9">
        <v>0</v>
      </c>
      <c r="Q77" s="9">
        <v>0</v>
      </c>
      <c r="R77" s="2">
        <v>0</v>
      </c>
      <c r="S77" s="2">
        <v>0</v>
      </c>
      <c r="T77" s="2">
        <v>0</v>
      </c>
      <c r="U77" s="2">
        <v>0</v>
      </c>
      <c r="V77" s="2">
        <v>0</v>
      </c>
      <c r="W77" s="2">
        <v>1</v>
      </c>
      <c r="X77" s="2">
        <v>0</v>
      </c>
      <c r="Y77" s="2">
        <v>4</v>
      </c>
      <c r="Z77" s="2">
        <v>0</v>
      </c>
      <c r="AA77" s="2">
        <v>0</v>
      </c>
      <c r="AB77" s="2">
        <v>0</v>
      </c>
      <c r="AC77">
        <v>0</v>
      </c>
      <c r="AD77" s="2">
        <v>5</v>
      </c>
      <c r="AE77">
        <v>0</v>
      </c>
    </row>
    <row r="78" spans="1:31" x14ac:dyDescent="0.15">
      <c r="A78" s="2">
        <v>5010</v>
      </c>
      <c r="B78" s="15">
        <v>0</v>
      </c>
      <c r="C78" s="2">
        <v>5009</v>
      </c>
      <c r="D78" s="2">
        <v>5</v>
      </c>
      <c r="E78" s="36">
        <v>38</v>
      </c>
      <c r="F78" s="2">
        <v>0</v>
      </c>
      <c r="G78" s="2" t="s">
        <v>111</v>
      </c>
      <c r="H78" s="2" t="s">
        <v>73</v>
      </c>
      <c r="I78" s="2" t="s">
        <v>32</v>
      </c>
      <c r="J78">
        <v>1</v>
      </c>
      <c r="K78" s="2">
        <v>0</v>
      </c>
      <c r="L78" s="12" t="s">
        <v>208</v>
      </c>
      <c r="M78" s="12" t="s">
        <v>254</v>
      </c>
      <c r="N78">
        <v>1</v>
      </c>
      <c r="O78" s="2">
        <v>0</v>
      </c>
      <c r="P78" s="9">
        <v>0</v>
      </c>
      <c r="Q78" s="9">
        <v>0</v>
      </c>
      <c r="R78" s="2">
        <v>0</v>
      </c>
      <c r="S78" s="2">
        <v>0</v>
      </c>
      <c r="T78" s="2">
        <v>0</v>
      </c>
      <c r="U78" s="2">
        <v>0</v>
      </c>
      <c r="V78" s="2">
        <v>0</v>
      </c>
      <c r="W78" s="2">
        <v>1</v>
      </c>
      <c r="X78" s="2">
        <v>0</v>
      </c>
      <c r="Y78" s="2">
        <v>4</v>
      </c>
      <c r="Z78" s="2">
        <v>0</v>
      </c>
      <c r="AA78" s="2">
        <v>0</v>
      </c>
      <c r="AB78" s="2">
        <v>0</v>
      </c>
      <c r="AC78">
        <v>0</v>
      </c>
      <c r="AD78" s="2">
        <v>5</v>
      </c>
      <c r="AE78">
        <v>0</v>
      </c>
    </row>
    <row r="79" spans="1:31" x14ac:dyDescent="0.15">
      <c r="A79" s="2">
        <v>5011</v>
      </c>
      <c r="B79" s="15">
        <v>0</v>
      </c>
      <c r="C79" s="2">
        <v>5010</v>
      </c>
      <c r="D79" s="2">
        <v>5</v>
      </c>
      <c r="E79" s="37">
        <v>39</v>
      </c>
      <c r="F79" s="2">
        <v>0</v>
      </c>
      <c r="G79" s="2" t="s">
        <v>111</v>
      </c>
      <c r="H79" s="2" t="s">
        <v>73</v>
      </c>
      <c r="I79" s="2" t="s">
        <v>32</v>
      </c>
      <c r="J79">
        <v>1</v>
      </c>
      <c r="K79" s="2">
        <v>0</v>
      </c>
      <c r="L79" s="12" t="s">
        <v>208</v>
      </c>
      <c r="M79" s="12" t="s">
        <v>254</v>
      </c>
      <c r="N79">
        <v>1</v>
      </c>
      <c r="O79" s="2">
        <v>0</v>
      </c>
      <c r="P79" s="9">
        <v>0</v>
      </c>
      <c r="Q79" s="9">
        <v>0</v>
      </c>
      <c r="R79" s="2">
        <v>0</v>
      </c>
      <c r="S79" s="2">
        <v>0</v>
      </c>
      <c r="T79" s="2">
        <v>0</v>
      </c>
      <c r="U79" s="2">
        <v>0</v>
      </c>
      <c r="V79" s="2">
        <v>0</v>
      </c>
      <c r="W79" s="2">
        <v>1</v>
      </c>
      <c r="X79" s="2">
        <v>0</v>
      </c>
      <c r="Y79" s="2">
        <v>4</v>
      </c>
      <c r="Z79" s="2">
        <v>0</v>
      </c>
      <c r="AA79" s="2">
        <v>0</v>
      </c>
      <c r="AB79" s="2">
        <v>0</v>
      </c>
      <c r="AC79">
        <v>0</v>
      </c>
      <c r="AD79" s="2">
        <v>5</v>
      </c>
      <c r="AE79">
        <v>0</v>
      </c>
    </row>
    <row r="80" spans="1:31" x14ac:dyDescent="0.15">
      <c r="A80" s="2">
        <v>5012</v>
      </c>
      <c r="B80" s="15">
        <v>0</v>
      </c>
      <c r="C80" s="2">
        <v>5011</v>
      </c>
      <c r="D80" s="2">
        <v>5</v>
      </c>
      <c r="E80" s="36">
        <v>40</v>
      </c>
      <c r="F80" s="2">
        <v>0</v>
      </c>
      <c r="G80" s="2" t="s">
        <v>111</v>
      </c>
      <c r="H80" s="2" t="s">
        <v>73</v>
      </c>
      <c r="I80" s="2" t="s">
        <v>32</v>
      </c>
      <c r="J80">
        <v>1</v>
      </c>
      <c r="K80" s="2">
        <v>0</v>
      </c>
      <c r="L80" s="12" t="s">
        <v>208</v>
      </c>
      <c r="M80" s="12" t="s">
        <v>254</v>
      </c>
      <c r="N80">
        <v>1</v>
      </c>
      <c r="O80" s="2">
        <v>0</v>
      </c>
      <c r="P80" s="9">
        <v>0</v>
      </c>
      <c r="Q80" s="9">
        <v>0</v>
      </c>
      <c r="R80" s="2">
        <v>0</v>
      </c>
      <c r="S80" s="2">
        <v>0</v>
      </c>
      <c r="T80" s="2">
        <v>0</v>
      </c>
      <c r="U80" s="2">
        <v>0</v>
      </c>
      <c r="V80" s="2">
        <v>0</v>
      </c>
      <c r="W80" s="2">
        <v>1</v>
      </c>
      <c r="X80" s="2">
        <v>0</v>
      </c>
      <c r="Y80" s="2">
        <v>4</v>
      </c>
      <c r="Z80" s="2">
        <v>0</v>
      </c>
      <c r="AA80" s="2">
        <v>0</v>
      </c>
      <c r="AB80" s="2">
        <v>0</v>
      </c>
      <c r="AC80">
        <v>0</v>
      </c>
      <c r="AD80" s="2">
        <v>5</v>
      </c>
      <c r="AE80">
        <v>0</v>
      </c>
    </row>
    <row r="81" spans="1:31" x14ac:dyDescent="0.15">
      <c r="A81" s="2">
        <v>5013</v>
      </c>
      <c r="B81" s="15">
        <v>0</v>
      </c>
      <c r="C81" s="2">
        <v>5012</v>
      </c>
      <c r="D81" s="2">
        <v>5</v>
      </c>
      <c r="E81" s="36">
        <v>41</v>
      </c>
      <c r="F81" s="2">
        <v>0</v>
      </c>
      <c r="G81" s="2" t="s">
        <v>111</v>
      </c>
      <c r="H81" s="2" t="s">
        <v>74</v>
      </c>
      <c r="I81" s="2" t="s">
        <v>32</v>
      </c>
      <c r="J81">
        <v>1</v>
      </c>
      <c r="K81" s="2">
        <v>0</v>
      </c>
      <c r="L81" s="12" t="s">
        <v>208</v>
      </c>
      <c r="M81" s="12" t="s">
        <v>254</v>
      </c>
      <c r="N81">
        <v>1</v>
      </c>
      <c r="O81" s="2">
        <v>0</v>
      </c>
      <c r="P81" s="9">
        <v>0</v>
      </c>
      <c r="Q81" s="9">
        <v>0</v>
      </c>
      <c r="R81" s="2">
        <v>0</v>
      </c>
      <c r="S81" s="2">
        <v>0</v>
      </c>
      <c r="T81" s="2">
        <v>0</v>
      </c>
      <c r="U81" s="2">
        <v>0</v>
      </c>
      <c r="V81" s="2">
        <v>0</v>
      </c>
      <c r="W81" s="2">
        <v>1</v>
      </c>
      <c r="X81" s="2">
        <v>0</v>
      </c>
      <c r="Y81" s="2">
        <v>4</v>
      </c>
      <c r="Z81" s="2">
        <v>0</v>
      </c>
      <c r="AA81" s="2">
        <v>0</v>
      </c>
      <c r="AB81" s="2">
        <v>0</v>
      </c>
      <c r="AC81">
        <v>0</v>
      </c>
      <c r="AD81" s="2">
        <v>5</v>
      </c>
      <c r="AE81">
        <v>0</v>
      </c>
    </row>
    <row r="82" spans="1:31" x14ac:dyDescent="0.15">
      <c r="A82" s="2">
        <v>5014</v>
      </c>
      <c r="B82" s="15">
        <v>0</v>
      </c>
      <c r="C82" s="2">
        <v>5013</v>
      </c>
      <c r="D82" s="2">
        <v>5</v>
      </c>
      <c r="E82" s="37">
        <v>42</v>
      </c>
      <c r="F82" s="2">
        <v>0</v>
      </c>
      <c r="G82" s="2" t="s">
        <v>111</v>
      </c>
      <c r="H82" s="2" t="s">
        <v>74</v>
      </c>
      <c r="I82" s="2" t="s">
        <v>32</v>
      </c>
      <c r="J82">
        <v>1</v>
      </c>
      <c r="K82" s="2">
        <v>0</v>
      </c>
      <c r="L82" s="12" t="s">
        <v>208</v>
      </c>
      <c r="M82" s="12" t="s">
        <v>254</v>
      </c>
      <c r="N82">
        <v>1</v>
      </c>
      <c r="O82" s="2">
        <v>0</v>
      </c>
      <c r="P82" s="9">
        <v>0</v>
      </c>
      <c r="Q82" s="9">
        <v>0</v>
      </c>
      <c r="R82" s="2">
        <v>0</v>
      </c>
      <c r="S82" s="2">
        <v>0</v>
      </c>
      <c r="T82" s="2">
        <v>0</v>
      </c>
      <c r="U82" s="2">
        <v>0</v>
      </c>
      <c r="V82" s="2">
        <v>0</v>
      </c>
      <c r="W82" s="2">
        <v>1</v>
      </c>
      <c r="X82" s="2">
        <v>0</v>
      </c>
      <c r="Y82" s="2">
        <v>4</v>
      </c>
      <c r="Z82" s="2">
        <v>0</v>
      </c>
      <c r="AA82" s="2">
        <v>0</v>
      </c>
      <c r="AB82" s="2">
        <v>0</v>
      </c>
      <c r="AC82">
        <v>0</v>
      </c>
      <c r="AD82" s="2">
        <v>5</v>
      </c>
      <c r="AE82">
        <v>0</v>
      </c>
    </row>
    <row r="83" spans="1:31" x14ac:dyDescent="0.15">
      <c r="A83" s="2">
        <v>5015</v>
      </c>
      <c r="B83" s="15">
        <v>0</v>
      </c>
      <c r="C83" s="2">
        <v>5014</v>
      </c>
      <c r="D83" s="2">
        <v>5</v>
      </c>
      <c r="E83" s="36">
        <v>43</v>
      </c>
      <c r="F83" s="2">
        <v>0</v>
      </c>
      <c r="G83" s="2" t="s">
        <v>111</v>
      </c>
      <c r="H83" s="2" t="s">
        <v>74</v>
      </c>
      <c r="I83" s="2" t="s">
        <v>32</v>
      </c>
      <c r="J83">
        <v>1</v>
      </c>
      <c r="K83" s="2">
        <v>0</v>
      </c>
      <c r="L83" s="12" t="s">
        <v>208</v>
      </c>
      <c r="M83" s="12" t="s">
        <v>254</v>
      </c>
      <c r="N83">
        <v>1</v>
      </c>
      <c r="O83" s="2">
        <v>0</v>
      </c>
      <c r="P83" s="9">
        <v>0</v>
      </c>
      <c r="Q83" s="9">
        <v>0</v>
      </c>
      <c r="R83" s="2">
        <v>0</v>
      </c>
      <c r="S83" s="2">
        <v>0</v>
      </c>
      <c r="T83" s="2">
        <v>0</v>
      </c>
      <c r="U83" s="2">
        <v>0</v>
      </c>
      <c r="V83" s="2">
        <v>0</v>
      </c>
      <c r="W83" s="2">
        <v>1</v>
      </c>
      <c r="X83" s="2">
        <v>0</v>
      </c>
      <c r="Y83" s="2">
        <v>4</v>
      </c>
      <c r="Z83" s="2">
        <v>0</v>
      </c>
      <c r="AA83" s="2">
        <v>0</v>
      </c>
      <c r="AB83" s="2">
        <v>0</v>
      </c>
      <c r="AC83">
        <v>0</v>
      </c>
      <c r="AD83" s="2">
        <v>5</v>
      </c>
      <c r="AE83">
        <v>0</v>
      </c>
    </row>
    <row r="84" spans="1:31" x14ac:dyDescent="0.15">
      <c r="A84" s="2">
        <v>5016</v>
      </c>
      <c r="B84" s="15">
        <v>0</v>
      </c>
      <c r="C84" s="2">
        <v>5015</v>
      </c>
      <c r="D84" s="2">
        <v>5</v>
      </c>
      <c r="E84" s="37">
        <v>44</v>
      </c>
      <c r="F84" s="2">
        <v>0</v>
      </c>
      <c r="G84" s="2" t="s">
        <v>111</v>
      </c>
      <c r="H84" s="2" t="s">
        <v>74</v>
      </c>
      <c r="I84" s="2" t="s">
        <v>32</v>
      </c>
      <c r="J84">
        <v>1</v>
      </c>
      <c r="K84" s="2">
        <v>0</v>
      </c>
      <c r="L84" s="12" t="s">
        <v>208</v>
      </c>
      <c r="M84" s="12" t="s">
        <v>254</v>
      </c>
      <c r="N84">
        <v>1</v>
      </c>
      <c r="O84" s="2">
        <v>0</v>
      </c>
      <c r="P84" s="9">
        <v>0</v>
      </c>
      <c r="Q84" s="9">
        <v>0</v>
      </c>
      <c r="R84" s="2">
        <v>0</v>
      </c>
      <c r="S84" s="2">
        <v>0</v>
      </c>
      <c r="T84" s="2">
        <v>0</v>
      </c>
      <c r="U84" s="2">
        <v>0</v>
      </c>
      <c r="V84" s="2">
        <v>0</v>
      </c>
      <c r="W84" s="2">
        <v>1</v>
      </c>
      <c r="X84" s="2">
        <v>0</v>
      </c>
      <c r="Y84" s="2">
        <v>4</v>
      </c>
      <c r="Z84" s="2">
        <v>0</v>
      </c>
      <c r="AA84" s="2">
        <v>0</v>
      </c>
      <c r="AB84" s="2">
        <v>0</v>
      </c>
      <c r="AC84">
        <v>0</v>
      </c>
      <c r="AD84" s="2">
        <v>5</v>
      </c>
      <c r="AE84">
        <v>0</v>
      </c>
    </row>
    <row r="85" spans="1:31" x14ac:dyDescent="0.15">
      <c r="A85" s="2">
        <v>5017</v>
      </c>
      <c r="B85" s="15">
        <v>0</v>
      </c>
      <c r="C85" s="2">
        <v>5016</v>
      </c>
      <c r="D85" s="2">
        <v>5</v>
      </c>
      <c r="E85" s="36">
        <v>45</v>
      </c>
      <c r="F85" s="2">
        <v>0</v>
      </c>
      <c r="G85" s="2" t="s">
        <v>111</v>
      </c>
      <c r="H85" s="2" t="s">
        <v>74</v>
      </c>
      <c r="I85" s="2" t="s">
        <v>32</v>
      </c>
      <c r="J85">
        <v>1</v>
      </c>
      <c r="K85" s="2">
        <v>0</v>
      </c>
      <c r="L85" s="12" t="s">
        <v>208</v>
      </c>
      <c r="M85" s="12" t="s">
        <v>254</v>
      </c>
      <c r="N85">
        <v>1</v>
      </c>
      <c r="O85" s="2">
        <v>0</v>
      </c>
      <c r="P85" s="9">
        <v>0</v>
      </c>
      <c r="Q85" s="9">
        <v>0</v>
      </c>
      <c r="R85" s="2">
        <v>0</v>
      </c>
      <c r="S85" s="2">
        <v>0</v>
      </c>
      <c r="T85" s="2">
        <v>0</v>
      </c>
      <c r="U85" s="2">
        <v>0</v>
      </c>
      <c r="V85" s="2">
        <v>0</v>
      </c>
      <c r="W85" s="2">
        <v>1</v>
      </c>
      <c r="X85" s="2">
        <v>0</v>
      </c>
      <c r="Y85" s="2">
        <v>4</v>
      </c>
      <c r="Z85" s="2">
        <v>0</v>
      </c>
      <c r="AA85" s="2">
        <v>0</v>
      </c>
      <c r="AB85" s="2">
        <v>0</v>
      </c>
      <c r="AC85">
        <v>0</v>
      </c>
      <c r="AD85" s="2">
        <v>5</v>
      </c>
      <c r="AE85">
        <v>0</v>
      </c>
    </row>
    <row r="86" spans="1:31" x14ac:dyDescent="0.15">
      <c r="A86" s="2">
        <v>5018</v>
      </c>
      <c r="B86" s="15">
        <v>0</v>
      </c>
      <c r="C86" s="2">
        <v>5017</v>
      </c>
      <c r="D86" s="2">
        <v>5</v>
      </c>
      <c r="E86" s="36">
        <v>46</v>
      </c>
      <c r="F86" s="2">
        <v>0</v>
      </c>
      <c r="G86" s="2" t="s">
        <v>111</v>
      </c>
      <c r="H86" s="2" t="s">
        <v>74</v>
      </c>
      <c r="I86" s="2" t="s">
        <v>32</v>
      </c>
      <c r="J86">
        <v>1</v>
      </c>
      <c r="K86" s="2">
        <v>0</v>
      </c>
      <c r="L86" s="12" t="s">
        <v>208</v>
      </c>
      <c r="M86" s="12" t="s">
        <v>254</v>
      </c>
      <c r="N86">
        <v>1</v>
      </c>
      <c r="O86" s="2">
        <v>0</v>
      </c>
      <c r="P86" s="9">
        <v>0</v>
      </c>
      <c r="Q86" s="9">
        <v>0</v>
      </c>
      <c r="R86" s="2">
        <v>0</v>
      </c>
      <c r="S86" s="2">
        <v>0</v>
      </c>
      <c r="T86" s="2">
        <v>0</v>
      </c>
      <c r="U86" s="2">
        <v>0</v>
      </c>
      <c r="V86" s="2">
        <v>0</v>
      </c>
      <c r="W86" s="2">
        <v>1</v>
      </c>
      <c r="X86" s="2">
        <v>0</v>
      </c>
      <c r="Y86" s="2">
        <v>4</v>
      </c>
      <c r="Z86" s="2">
        <v>0</v>
      </c>
      <c r="AA86" s="2">
        <v>0</v>
      </c>
      <c r="AB86" s="2">
        <v>0</v>
      </c>
      <c r="AC86">
        <v>0</v>
      </c>
      <c r="AD86" s="2">
        <v>5</v>
      </c>
      <c r="AE86">
        <v>0</v>
      </c>
    </row>
    <row r="87" spans="1:31" x14ac:dyDescent="0.15">
      <c r="A87" s="2">
        <v>5019</v>
      </c>
      <c r="B87" s="15">
        <v>0</v>
      </c>
      <c r="C87" s="2">
        <v>5018</v>
      </c>
      <c r="D87" s="2">
        <v>5</v>
      </c>
      <c r="E87" s="37">
        <v>47</v>
      </c>
      <c r="F87" s="2">
        <v>0</v>
      </c>
      <c r="G87" s="2" t="s">
        <v>111</v>
      </c>
      <c r="H87" s="2" t="s">
        <v>74</v>
      </c>
      <c r="I87" s="2" t="s">
        <v>32</v>
      </c>
      <c r="J87">
        <v>1</v>
      </c>
      <c r="K87" s="2">
        <v>0</v>
      </c>
      <c r="L87" s="12" t="s">
        <v>208</v>
      </c>
      <c r="M87" s="12" t="s">
        <v>254</v>
      </c>
      <c r="N87">
        <v>1</v>
      </c>
      <c r="O87" s="2">
        <v>0</v>
      </c>
      <c r="P87" s="9">
        <v>0</v>
      </c>
      <c r="Q87" s="9">
        <v>0</v>
      </c>
      <c r="R87" s="2">
        <v>0</v>
      </c>
      <c r="S87" s="2">
        <v>0</v>
      </c>
      <c r="T87" s="2">
        <v>0</v>
      </c>
      <c r="U87" s="2">
        <v>0</v>
      </c>
      <c r="V87" s="2">
        <v>0</v>
      </c>
      <c r="W87" s="2">
        <v>1</v>
      </c>
      <c r="X87" s="2">
        <v>0</v>
      </c>
      <c r="Y87" s="2">
        <v>4</v>
      </c>
      <c r="Z87" s="2">
        <v>0</v>
      </c>
      <c r="AA87" s="2">
        <v>0</v>
      </c>
      <c r="AB87" s="2">
        <v>0</v>
      </c>
      <c r="AC87">
        <v>0</v>
      </c>
      <c r="AD87" s="2">
        <v>5</v>
      </c>
      <c r="AE87">
        <v>0</v>
      </c>
    </row>
    <row r="88" spans="1:31" x14ac:dyDescent="0.15">
      <c r="A88" s="2">
        <v>5020</v>
      </c>
      <c r="B88" s="15">
        <v>0</v>
      </c>
      <c r="C88" s="2">
        <v>5019</v>
      </c>
      <c r="D88" s="2">
        <v>5</v>
      </c>
      <c r="E88" s="36">
        <v>48</v>
      </c>
      <c r="F88" s="2">
        <v>0</v>
      </c>
      <c r="G88" s="2" t="s">
        <v>111</v>
      </c>
      <c r="H88" s="2" t="s">
        <v>74</v>
      </c>
      <c r="I88" s="2" t="s">
        <v>32</v>
      </c>
      <c r="J88">
        <v>1</v>
      </c>
      <c r="K88" s="2">
        <v>0</v>
      </c>
      <c r="L88" s="12" t="s">
        <v>208</v>
      </c>
      <c r="M88" s="12" t="s">
        <v>254</v>
      </c>
      <c r="N88">
        <v>1</v>
      </c>
      <c r="O88" s="2">
        <v>0</v>
      </c>
      <c r="P88" s="9">
        <v>0</v>
      </c>
      <c r="Q88" s="9">
        <v>0</v>
      </c>
      <c r="R88" s="2">
        <v>0</v>
      </c>
      <c r="S88" s="2">
        <v>0</v>
      </c>
      <c r="T88" s="2">
        <v>0</v>
      </c>
      <c r="U88" s="2">
        <v>0</v>
      </c>
      <c r="V88" s="2">
        <v>0</v>
      </c>
      <c r="W88" s="2">
        <v>1</v>
      </c>
      <c r="X88" s="2">
        <v>0</v>
      </c>
      <c r="Y88" s="2">
        <v>4</v>
      </c>
      <c r="Z88" s="2">
        <v>0</v>
      </c>
      <c r="AA88" s="2">
        <v>0</v>
      </c>
      <c r="AB88" s="2">
        <v>0</v>
      </c>
      <c r="AC88">
        <v>0</v>
      </c>
      <c r="AD88" s="2">
        <v>5</v>
      </c>
      <c r="AE88">
        <v>0</v>
      </c>
    </row>
    <row r="89" spans="1:31" x14ac:dyDescent="0.15">
      <c r="A89" s="2">
        <v>5021</v>
      </c>
      <c r="B89" s="15">
        <v>0</v>
      </c>
      <c r="C89" s="2">
        <v>5020</v>
      </c>
      <c r="D89" s="2">
        <v>5</v>
      </c>
      <c r="E89" s="37">
        <v>49</v>
      </c>
      <c r="F89" s="2">
        <v>0</v>
      </c>
      <c r="G89" s="2" t="s">
        <v>111</v>
      </c>
      <c r="H89" s="2" t="s">
        <v>74</v>
      </c>
      <c r="I89" s="2" t="s">
        <v>32</v>
      </c>
      <c r="J89">
        <v>1</v>
      </c>
      <c r="K89" s="2">
        <v>0</v>
      </c>
      <c r="L89" s="12" t="s">
        <v>208</v>
      </c>
      <c r="M89" s="12" t="s">
        <v>254</v>
      </c>
      <c r="N89">
        <v>1</v>
      </c>
      <c r="O89" s="2">
        <v>0</v>
      </c>
      <c r="P89" s="9">
        <v>0</v>
      </c>
      <c r="Q89" s="9">
        <v>0</v>
      </c>
      <c r="R89" s="2">
        <v>0</v>
      </c>
      <c r="S89" s="2">
        <v>0</v>
      </c>
      <c r="T89" s="2">
        <v>0</v>
      </c>
      <c r="U89" s="2">
        <v>0</v>
      </c>
      <c r="V89" s="2">
        <v>0</v>
      </c>
      <c r="W89" s="2">
        <v>1</v>
      </c>
      <c r="X89" s="2">
        <v>0</v>
      </c>
      <c r="Y89" s="2">
        <v>4</v>
      </c>
      <c r="Z89" s="2">
        <v>0</v>
      </c>
      <c r="AA89" s="2">
        <v>0</v>
      </c>
      <c r="AB89" s="2">
        <v>0</v>
      </c>
      <c r="AC89">
        <v>0</v>
      </c>
      <c r="AD89" s="2">
        <v>5</v>
      </c>
      <c r="AE89">
        <v>0</v>
      </c>
    </row>
    <row r="90" spans="1:31" x14ac:dyDescent="0.15">
      <c r="A90" s="2">
        <v>5022</v>
      </c>
      <c r="B90" s="15">
        <v>0</v>
      </c>
      <c r="C90" s="2">
        <v>5021</v>
      </c>
      <c r="D90" s="2">
        <v>5</v>
      </c>
      <c r="E90" s="36">
        <v>50</v>
      </c>
      <c r="F90" s="2">
        <v>0</v>
      </c>
      <c r="G90" s="2" t="s">
        <v>111</v>
      </c>
      <c r="H90" s="2" t="s">
        <v>74</v>
      </c>
      <c r="I90" s="2" t="s">
        <v>32</v>
      </c>
      <c r="J90">
        <v>1</v>
      </c>
      <c r="K90" s="2">
        <v>0</v>
      </c>
      <c r="L90" s="12" t="s">
        <v>208</v>
      </c>
      <c r="M90" s="12" t="s">
        <v>254</v>
      </c>
      <c r="N90">
        <v>1</v>
      </c>
      <c r="O90" s="2">
        <v>0</v>
      </c>
      <c r="P90" s="9">
        <v>0</v>
      </c>
      <c r="Q90" s="9">
        <v>0</v>
      </c>
      <c r="R90" s="2">
        <v>0</v>
      </c>
      <c r="S90" s="2">
        <v>0</v>
      </c>
      <c r="T90" s="2">
        <v>0</v>
      </c>
      <c r="U90" s="2">
        <v>0</v>
      </c>
      <c r="V90" s="2">
        <v>0</v>
      </c>
      <c r="W90" s="2">
        <v>1</v>
      </c>
      <c r="X90" s="2">
        <v>0</v>
      </c>
      <c r="Y90" s="2">
        <v>4</v>
      </c>
      <c r="Z90" s="2">
        <v>0</v>
      </c>
      <c r="AA90" s="2">
        <v>0</v>
      </c>
      <c r="AB90" s="2">
        <v>0</v>
      </c>
      <c r="AC90">
        <v>0</v>
      </c>
      <c r="AD90" s="2">
        <v>5</v>
      </c>
      <c r="AE90">
        <v>0</v>
      </c>
    </row>
    <row r="91" spans="1:31" x14ac:dyDescent="0.15">
      <c r="A91" s="2">
        <v>5023</v>
      </c>
      <c r="B91" s="15">
        <v>0</v>
      </c>
      <c r="C91" s="2">
        <v>5022</v>
      </c>
      <c r="D91" s="2">
        <v>5</v>
      </c>
      <c r="E91" s="36">
        <v>51</v>
      </c>
      <c r="F91" s="2">
        <v>0</v>
      </c>
      <c r="G91" s="2" t="s">
        <v>111</v>
      </c>
      <c r="H91" s="2" t="s">
        <v>75</v>
      </c>
      <c r="I91" s="2" t="s">
        <v>32</v>
      </c>
      <c r="J91">
        <v>1</v>
      </c>
      <c r="K91" s="2">
        <v>0</v>
      </c>
      <c r="L91" s="12" t="s">
        <v>208</v>
      </c>
      <c r="M91" s="12" t="s">
        <v>254</v>
      </c>
      <c r="N91">
        <v>1</v>
      </c>
      <c r="O91" s="2">
        <v>0</v>
      </c>
      <c r="P91" s="9">
        <v>0</v>
      </c>
      <c r="Q91" s="9">
        <v>0</v>
      </c>
      <c r="R91" s="2">
        <v>0</v>
      </c>
      <c r="S91" s="2">
        <v>0</v>
      </c>
      <c r="T91" s="2">
        <v>0</v>
      </c>
      <c r="U91" s="2">
        <v>0</v>
      </c>
      <c r="V91" s="2">
        <v>0</v>
      </c>
      <c r="W91" s="2">
        <v>1</v>
      </c>
      <c r="X91" s="2">
        <v>0</v>
      </c>
      <c r="Y91" s="2">
        <v>4</v>
      </c>
      <c r="Z91" s="2">
        <v>0</v>
      </c>
      <c r="AA91" s="2">
        <v>0</v>
      </c>
      <c r="AB91" s="2">
        <v>0</v>
      </c>
      <c r="AC91">
        <v>0</v>
      </c>
      <c r="AD91" s="2">
        <v>5</v>
      </c>
      <c r="AE91">
        <v>0</v>
      </c>
    </row>
    <row r="92" spans="1:31" x14ac:dyDescent="0.15">
      <c r="A92" s="2">
        <v>5024</v>
      </c>
      <c r="B92" s="15">
        <v>0</v>
      </c>
      <c r="C92" s="2">
        <v>5023</v>
      </c>
      <c r="D92" s="2">
        <v>5</v>
      </c>
      <c r="E92" s="37">
        <v>52</v>
      </c>
      <c r="F92" s="2">
        <v>0</v>
      </c>
      <c r="G92" s="2" t="s">
        <v>111</v>
      </c>
      <c r="H92" s="2" t="s">
        <v>75</v>
      </c>
      <c r="I92" s="2" t="s">
        <v>32</v>
      </c>
      <c r="J92">
        <v>1</v>
      </c>
      <c r="K92" s="2">
        <v>0</v>
      </c>
      <c r="L92" s="12" t="s">
        <v>208</v>
      </c>
      <c r="M92" s="12" t="s">
        <v>254</v>
      </c>
      <c r="N92">
        <v>1</v>
      </c>
      <c r="O92" s="2">
        <v>0</v>
      </c>
      <c r="P92" s="9">
        <v>0</v>
      </c>
      <c r="Q92" s="9">
        <v>0</v>
      </c>
      <c r="R92" s="2">
        <v>0</v>
      </c>
      <c r="S92" s="2">
        <v>0</v>
      </c>
      <c r="T92" s="2">
        <v>0</v>
      </c>
      <c r="U92" s="2">
        <v>0</v>
      </c>
      <c r="V92" s="2">
        <v>0</v>
      </c>
      <c r="W92" s="2">
        <v>1</v>
      </c>
      <c r="X92" s="2">
        <v>0</v>
      </c>
      <c r="Y92" s="2">
        <v>4</v>
      </c>
      <c r="Z92" s="2">
        <v>0</v>
      </c>
      <c r="AA92" s="2">
        <v>0</v>
      </c>
      <c r="AB92" s="2">
        <v>0</v>
      </c>
      <c r="AC92">
        <v>0</v>
      </c>
      <c r="AD92" s="2">
        <v>5</v>
      </c>
      <c r="AE92">
        <v>0</v>
      </c>
    </row>
    <row r="93" spans="1:31" x14ac:dyDescent="0.15">
      <c r="A93" s="2">
        <v>5025</v>
      </c>
      <c r="B93" s="15">
        <v>0</v>
      </c>
      <c r="C93" s="2">
        <v>5024</v>
      </c>
      <c r="D93" s="2">
        <v>5</v>
      </c>
      <c r="E93" s="36">
        <v>53</v>
      </c>
      <c r="F93" s="2">
        <v>0</v>
      </c>
      <c r="G93" s="2" t="s">
        <v>111</v>
      </c>
      <c r="H93" s="2" t="s">
        <v>75</v>
      </c>
      <c r="I93" s="2" t="s">
        <v>32</v>
      </c>
      <c r="J93">
        <v>1</v>
      </c>
      <c r="K93" s="2">
        <v>0</v>
      </c>
      <c r="L93" s="12" t="s">
        <v>208</v>
      </c>
      <c r="M93" s="12" t="s">
        <v>254</v>
      </c>
      <c r="N93">
        <v>1</v>
      </c>
      <c r="O93" s="2">
        <v>0</v>
      </c>
      <c r="P93" s="9">
        <v>0</v>
      </c>
      <c r="Q93" s="9">
        <v>0</v>
      </c>
      <c r="R93" s="2">
        <v>0</v>
      </c>
      <c r="S93" s="2">
        <v>0</v>
      </c>
      <c r="T93" s="2">
        <v>0</v>
      </c>
      <c r="U93" s="2">
        <v>0</v>
      </c>
      <c r="V93" s="2">
        <v>0</v>
      </c>
      <c r="W93" s="2">
        <v>1</v>
      </c>
      <c r="X93" s="2">
        <v>0</v>
      </c>
      <c r="Y93" s="2">
        <v>4</v>
      </c>
      <c r="Z93" s="2">
        <v>0</v>
      </c>
      <c r="AA93" s="2">
        <v>0</v>
      </c>
      <c r="AB93" s="2">
        <v>0</v>
      </c>
      <c r="AC93">
        <v>0</v>
      </c>
      <c r="AD93" s="2">
        <v>5</v>
      </c>
      <c r="AE93">
        <v>0</v>
      </c>
    </row>
    <row r="94" spans="1:31" x14ac:dyDescent="0.15">
      <c r="A94" s="2">
        <v>5026</v>
      </c>
      <c r="B94" s="15">
        <v>0</v>
      </c>
      <c r="C94" s="2">
        <v>5025</v>
      </c>
      <c r="D94" s="2">
        <v>5</v>
      </c>
      <c r="E94" s="37">
        <v>54</v>
      </c>
      <c r="F94" s="2">
        <v>0</v>
      </c>
      <c r="G94" s="2" t="s">
        <v>111</v>
      </c>
      <c r="H94" s="2" t="s">
        <v>75</v>
      </c>
      <c r="I94" s="2" t="s">
        <v>32</v>
      </c>
      <c r="J94">
        <v>1</v>
      </c>
      <c r="K94" s="2">
        <v>0</v>
      </c>
      <c r="L94" s="12" t="s">
        <v>208</v>
      </c>
      <c r="M94" s="12" t="s">
        <v>254</v>
      </c>
      <c r="N94">
        <v>1</v>
      </c>
      <c r="O94" s="2">
        <v>0</v>
      </c>
      <c r="P94" s="9">
        <v>0</v>
      </c>
      <c r="Q94" s="9">
        <v>0</v>
      </c>
      <c r="R94" s="2">
        <v>0</v>
      </c>
      <c r="S94" s="2">
        <v>0</v>
      </c>
      <c r="T94" s="2">
        <v>0</v>
      </c>
      <c r="U94" s="2">
        <v>0</v>
      </c>
      <c r="V94" s="2">
        <v>0</v>
      </c>
      <c r="W94" s="2">
        <v>1</v>
      </c>
      <c r="X94" s="2">
        <v>0</v>
      </c>
      <c r="Y94" s="2">
        <v>4</v>
      </c>
      <c r="Z94" s="2">
        <v>0</v>
      </c>
      <c r="AA94" s="2">
        <v>0</v>
      </c>
      <c r="AB94" s="2">
        <v>0</v>
      </c>
      <c r="AC94">
        <v>0</v>
      </c>
      <c r="AD94" s="2">
        <v>5</v>
      </c>
      <c r="AE94">
        <v>0</v>
      </c>
    </row>
    <row r="95" spans="1:31" x14ac:dyDescent="0.15">
      <c r="A95" s="2">
        <v>5027</v>
      </c>
      <c r="B95" s="15">
        <v>0</v>
      </c>
      <c r="C95" s="2">
        <v>5026</v>
      </c>
      <c r="D95" s="2">
        <v>5</v>
      </c>
      <c r="E95" s="36">
        <v>55</v>
      </c>
      <c r="F95" s="2">
        <v>0</v>
      </c>
      <c r="G95" s="2" t="s">
        <v>111</v>
      </c>
      <c r="H95" s="2" t="s">
        <v>75</v>
      </c>
      <c r="I95" s="2" t="s">
        <v>32</v>
      </c>
      <c r="J95">
        <v>1</v>
      </c>
      <c r="K95" s="2">
        <v>0</v>
      </c>
      <c r="L95" s="12" t="s">
        <v>208</v>
      </c>
      <c r="M95" s="12" t="s">
        <v>254</v>
      </c>
      <c r="N95">
        <v>1</v>
      </c>
      <c r="O95" s="2">
        <v>0</v>
      </c>
      <c r="P95" s="9">
        <v>0</v>
      </c>
      <c r="Q95" s="9">
        <v>0</v>
      </c>
      <c r="R95" s="2">
        <v>0</v>
      </c>
      <c r="S95" s="2">
        <v>0</v>
      </c>
      <c r="T95" s="2">
        <v>0</v>
      </c>
      <c r="U95" s="2">
        <v>0</v>
      </c>
      <c r="V95" s="2">
        <v>0</v>
      </c>
      <c r="W95" s="2">
        <v>1</v>
      </c>
      <c r="X95" s="2">
        <v>0</v>
      </c>
      <c r="Y95" s="2">
        <v>4</v>
      </c>
      <c r="Z95" s="2">
        <v>0</v>
      </c>
      <c r="AA95" s="2">
        <v>0</v>
      </c>
      <c r="AB95" s="2">
        <v>0</v>
      </c>
      <c r="AC95">
        <v>0</v>
      </c>
      <c r="AD95" s="2">
        <v>5</v>
      </c>
      <c r="AE95">
        <v>0</v>
      </c>
    </row>
    <row r="96" spans="1:31" x14ac:dyDescent="0.15">
      <c r="A96" s="2">
        <v>5028</v>
      </c>
      <c r="B96" s="15">
        <v>0</v>
      </c>
      <c r="C96" s="2">
        <v>5027</v>
      </c>
      <c r="D96" s="2">
        <v>5</v>
      </c>
      <c r="E96" s="36">
        <v>56</v>
      </c>
      <c r="F96" s="2">
        <v>0</v>
      </c>
      <c r="G96" s="2" t="s">
        <v>111</v>
      </c>
      <c r="H96" s="2" t="s">
        <v>75</v>
      </c>
      <c r="I96" s="2" t="s">
        <v>32</v>
      </c>
      <c r="J96">
        <v>1</v>
      </c>
      <c r="K96" s="2">
        <v>0</v>
      </c>
      <c r="L96" s="12" t="s">
        <v>208</v>
      </c>
      <c r="M96" s="12" t="s">
        <v>254</v>
      </c>
      <c r="N96">
        <v>1</v>
      </c>
      <c r="O96" s="2">
        <v>0</v>
      </c>
      <c r="P96" s="9">
        <v>0</v>
      </c>
      <c r="Q96" s="9">
        <v>0</v>
      </c>
      <c r="R96" s="2">
        <v>0</v>
      </c>
      <c r="S96" s="2">
        <v>0</v>
      </c>
      <c r="T96" s="2">
        <v>0</v>
      </c>
      <c r="U96" s="2">
        <v>0</v>
      </c>
      <c r="V96" s="2">
        <v>0</v>
      </c>
      <c r="W96" s="2">
        <v>1</v>
      </c>
      <c r="X96" s="2">
        <v>0</v>
      </c>
      <c r="Y96" s="2">
        <v>4</v>
      </c>
      <c r="Z96" s="2">
        <v>0</v>
      </c>
      <c r="AA96" s="2">
        <v>0</v>
      </c>
      <c r="AB96" s="2">
        <v>0</v>
      </c>
      <c r="AC96">
        <v>0</v>
      </c>
      <c r="AD96" s="2">
        <v>5</v>
      </c>
      <c r="AE96">
        <v>0</v>
      </c>
    </row>
    <row r="97" spans="1:31" x14ac:dyDescent="0.15">
      <c r="A97" s="2">
        <v>5029</v>
      </c>
      <c r="B97" s="15">
        <v>0</v>
      </c>
      <c r="C97" s="2">
        <v>5028</v>
      </c>
      <c r="D97" s="2">
        <v>5</v>
      </c>
      <c r="E97" s="37">
        <v>57</v>
      </c>
      <c r="F97" s="2">
        <v>0</v>
      </c>
      <c r="G97" s="2" t="s">
        <v>111</v>
      </c>
      <c r="H97" s="2" t="s">
        <v>75</v>
      </c>
      <c r="I97" s="2" t="s">
        <v>32</v>
      </c>
      <c r="J97">
        <v>1</v>
      </c>
      <c r="K97" s="2">
        <v>0</v>
      </c>
      <c r="L97" s="12" t="s">
        <v>208</v>
      </c>
      <c r="M97" s="12" t="s">
        <v>254</v>
      </c>
      <c r="N97">
        <v>1</v>
      </c>
      <c r="O97" s="2">
        <v>0</v>
      </c>
      <c r="P97" s="9">
        <v>0</v>
      </c>
      <c r="Q97" s="9">
        <v>0</v>
      </c>
      <c r="R97" s="2">
        <v>0</v>
      </c>
      <c r="S97" s="2">
        <v>0</v>
      </c>
      <c r="T97" s="2">
        <v>0</v>
      </c>
      <c r="U97" s="2">
        <v>0</v>
      </c>
      <c r="V97" s="2">
        <v>0</v>
      </c>
      <c r="W97" s="2">
        <v>1</v>
      </c>
      <c r="X97" s="2">
        <v>0</v>
      </c>
      <c r="Y97" s="2">
        <v>4</v>
      </c>
      <c r="Z97" s="2">
        <v>0</v>
      </c>
      <c r="AA97" s="2">
        <v>0</v>
      </c>
      <c r="AB97" s="2">
        <v>0</v>
      </c>
      <c r="AC97">
        <v>0</v>
      </c>
      <c r="AD97" s="2">
        <v>5</v>
      </c>
      <c r="AE97">
        <v>0</v>
      </c>
    </row>
    <row r="98" spans="1:31" x14ac:dyDescent="0.15">
      <c r="A98" s="2">
        <v>5030</v>
      </c>
      <c r="B98" s="15">
        <v>0</v>
      </c>
      <c r="C98" s="2">
        <v>5029</v>
      </c>
      <c r="D98" s="2">
        <v>5</v>
      </c>
      <c r="E98" s="36">
        <v>58</v>
      </c>
      <c r="F98" s="2">
        <v>0</v>
      </c>
      <c r="G98" s="2" t="s">
        <v>111</v>
      </c>
      <c r="H98" s="2" t="s">
        <v>75</v>
      </c>
      <c r="I98" s="2" t="s">
        <v>32</v>
      </c>
      <c r="J98">
        <v>1</v>
      </c>
      <c r="K98" s="2">
        <v>0</v>
      </c>
      <c r="L98" s="12" t="s">
        <v>208</v>
      </c>
      <c r="M98" s="12" t="s">
        <v>254</v>
      </c>
      <c r="N98">
        <v>1</v>
      </c>
      <c r="O98" s="2">
        <v>0</v>
      </c>
      <c r="P98" s="9">
        <v>0</v>
      </c>
      <c r="Q98" s="9">
        <v>0</v>
      </c>
      <c r="R98" s="2">
        <v>0</v>
      </c>
      <c r="S98" s="2">
        <v>0</v>
      </c>
      <c r="T98" s="2">
        <v>0</v>
      </c>
      <c r="U98" s="2">
        <v>0</v>
      </c>
      <c r="V98" s="2">
        <v>0</v>
      </c>
      <c r="W98" s="2">
        <v>1</v>
      </c>
      <c r="X98" s="2">
        <v>0</v>
      </c>
      <c r="Y98" s="2">
        <v>4</v>
      </c>
      <c r="Z98" s="2">
        <v>0</v>
      </c>
      <c r="AA98" s="2">
        <v>0</v>
      </c>
      <c r="AB98" s="2">
        <v>0</v>
      </c>
      <c r="AC98">
        <v>0</v>
      </c>
      <c r="AD98" s="2">
        <v>5</v>
      </c>
      <c r="AE98">
        <v>0</v>
      </c>
    </row>
    <row r="99" spans="1:31" x14ac:dyDescent="0.15">
      <c r="A99" s="2">
        <v>5031</v>
      </c>
      <c r="B99" s="15">
        <v>0</v>
      </c>
      <c r="C99" s="2">
        <v>5030</v>
      </c>
      <c r="D99" s="2">
        <v>5</v>
      </c>
      <c r="E99" s="37">
        <v>59</v>
      </c>
      <c r="F99" s="2">
        <v>0</v>
      </c>
      <c r="G99" s="2" t="s">
        <v>111</v>
      </c>
      <c r="H99" s="2" t="s">
        <v>75</v>
      </c>
      <c r="I99" s="2" t="s">
        <v>32</v>
      </c>
      <c r="J99">
        <v>1</v>
      </c>
      <c r="K99" s="2">
        <v>0</v>
      </c>
      <c r="L99" s="12" t="s">
        <v>208</v>
      </c>
      <c r="M99" s="12" t="s">
        <v>254</v>
      </c>
      <c r="N99">
        <v>1</v>
      </c>
      <c r="O99" s="2">
        <v>0</v>
      </c>
      <c r="P99" s="9">
        <v>0</v>
      </c>
      <c r="Q99" s="9">
        <v>0</v>
      </c>
      <c r="R99" s="2">
        <v>0</v>
      </c>
      <c r="S99" s="2">
        <v>0</v>
      </c>
      <c r="T99" s="2">
        <v>0</v>
      </c>
      <c r="U99" s="2">
        <v>0</v>
      </c>
      <c r="V99" s="2">
        <v>0</v>
      </c>
      <c r="W99" s="2">
        <v>1</v>
      </c>
      <c r="X99" s="2">
        <v>0</v>
      </c>
      <c r="Y99" s="2">
        <v>4</v>
      </c>
      <c r="Z99" s="2">
        <v>0</v>
      </c>
      <c r="AA99" s="2">
        <v>0</v>
      </c>
      <c r="AB99" s="2">
        <v>0</v>
      </c>
      <c r="AC99">
        <v>0</v>
      </c>
      <c r="AD99" s="2">
        <v>5</v>
      </c>
      <c r="AE99">
        <v>0</v>
      </c>
    </row>
    <row r="100" spans="1:31" x14ac:dyDescent="0.15">
      <c r="A100" s="2">
        <v>5032</v>
      </c>
      <c r="B100" s="15">
        <v>0</v>
      </c>
      <c r="C100" s="2">
        <v>5031</v>
      </c>
      <c r="D100" s="2">
        <v>5</v>
      </c>
      <c r="E100" s="36">
        <v>60</v>
      </c>
      <c r="F100" s="2">
        <v>0</v>
      </c>
      <c r="G100" s="2" t="s">
        <v>111</v>
      </c>
      <c r="H100" s="2" t="s">
        <v>75</v>
      </c>
      <c r="I100" s="2" t="s">
        <v>32</v>
      </c>
      <c r="J100">
        <v>1</v>
      </c>
      <c r="K100" s="2">
        <v>0</v>
      </c>
      <c r="L100" s="12" t="s">
        <v>208</v>
      </c>
      <c r="M100" s="12" t="s">
        <v>254</v>
      </c>
      <c r="N100">
        <v>1</v>
      </c>
      <c r="O100" s="2">
        <v>0</v>
      </c>
      <c r="P100" s="9">
        <v>0</v>
      </c>
      <c r="Q100" s="9">
        <v>0</v>
      </c>
      <c r="R100" s="2">
        <v>0</v>
      </c>
      <c r="S100" s="2">
        <v>0</v>
      </c>
      <c r="T100" s="2">
        <v>0</v>
      </c>
      <c r="U100" s="2">
        <v>0</v>
      </c>
      <c r="V100" s="2">
        <v>0</v>
      </c>
      <c r="W100" s="2">
        <v>1</v>
      </c>
      <c r="X100" s="2">
        <v>0</v>
      </c>
      <c r="Y100" s="2">
        <v>4</v>
      </c>
      <c r="Z100" s="2">
        <v>0</v>
      </c>
      <c r="AA100" s="2">
        <v>0</v>
      </c>
      <c r="AB100" s="2">
        <v>0</v>
      </c>
      <c r="AC100">
        <v>0</v>
      </c>
      <c r="AD100" s="2">
        <v>5</v>
      </c>
      <c r="AE100">
        <v>0</v>
      </c>
    </row>
    <row r="101" spans="1:31" x14ac:dyDescent="0.15">
      <c r="A101" s="2">
        <v>5033</v>
      </c>
      <c r="B101" s="15">
        <v>0</v>
      </c>
      <c r="C101" s="2">
        <v>5032</v>
      </c>
      <c r="D101" s="2">
        <v>5</v>
      </c>
      <c r="E101" s="36">
        <v>61</v>
      </c>
      <c r="F101" s="2">
        <v>0</v>
      </c>
      <c r="G101" s="2" t="s">
        <v>111</v>
      </c>
      <c r="H101" s="2" t="s">
        <v>76</v>
      </c>
      <c r="I101" s="2" t="s">
        <v>32</v>
      </c>
      <c r="J101">
        <v>1</v>
      </c>
      <c r="K101" s="2">
        <v>0</v>
      </c>
      <c r="L101" s="12" t="s">
        <v>208</v>
      </c>
      <c r="M101" s="12" t="s">
        <v>254</v>
      </c>
      <c r="N101">
        <v>1</v>
      </c>
      <c r="O101" s="2">
        <v>0</v>
      </c>
      <c r="P101" s="9">
        <v>0</v>
      </c>
      <c r="Q101" s="9">
        <v>0</v>
      </c>
      <c r="R101" s="2">
        <v>0</v>
      </c>
      <c r="S101" s="2">
        <v>0</v>
      </c>
      <c r="T101" s="2">
        <v>0</v>
      </c>
      <c r="U101" s="2">
        <v>0</v>
      </c>
      <c r="V101" s="2">
        <v>0</v>
      </c>
      <c r="W101" s="2">
        <v>1</v>
      </c>
      <c r="X101" s="2">
        <v>0</v>
      </c>
      <c r="Y101" s="2">
        <v>4</v>
      </c>
      <c r="Z101" s="2">
        <v>0</v>
      </c>
      <c r="AA101" s="2">
        <v>0</v>
      </c>
      <c r="AB101" s="2">
        <v>0</v>
      </c>
      <c r="AC101">
        <v>0</v>
      </c>
      <c r="AD101" s="2">
        <v>5</v>
      </c>
      <c r="AE101">
        <v>0</v>
      </c>
    </row>
    <row r="102" spans="1:31" x14ac:dyDescent="0.15">
      <c r="A102" s="2">
        <v>5034</v>
      </c>
      <c r="B102" s="15">
        <v>0</v>
      </c>
      <c r="C102" s="2">
        <v>5033</v>
      </c>
      <c r="D102" s="2">
        <v>5</v>
      </c>
      <c r="E102" s="37">
        <v>62</v>
      </c>
      <c r="F102" s="2">
        <v>0</v>
      </c>
      <c r="G102" s="2" t="s">
        <v>111</v>
      </c>
      <c r="H102" s="2" t="s">
        <v>76</v>
      </c>
      <c r="I102" s="2" t="s">
        <v>32</v>
      </c>
      <c r="J102">
        <v>1</v>
      </c>
      <c r="K102" s="2">
        <v>0</v>
      </c>
      <c r="L102" s="12" t="s">
        <v>208</v>
      </c>
      <c r="M102" s="12" t="s">
        <v>254</v>
      </c>
      <c r="N102">
        <v>1</v>
      </c>
      <c r="O102" s="2">
        <v>0</v>
      </c>
      <c r="P102" s="9">
        <v>0</v>
      </c>
      <c r="Q102" s="9">
        <v>0</v>
      </c>
      <c r="R102" s="2">
        <v>0</v>
      </c>
      <c r="S102" s="2">
        <v>0</v>
      </c>
      <c r="T102" s="2">
        <v>0</v>
      </c>
      <c r="U102" s="2">
        <v>0</v>
      </c>
      <c r="V102" s="2">
        <v>0</v>
      </c>
      <c r="W102" s="2">
        <v>1</v>
      </c>
      <c r="X102" s="2">
        <v>0</v>
      </c>
      <c r="Y102" s="2">
        <v>4</v>
      </c>
      <c r="Z102" s="2">
        <v>0</v>
      </c>
      <c r="AA102" s="2">
        <v>0</v>
      </c>
      <c r="AB102" s="2">
        <v>0</v>
      </c>
      <c r="AC102">
        <v>0</v>
      </c>
      <c r="AD102" s="2">
        <v>5</v>
      </c>
      <c r="AE102">
        <v>0</v>
      </c>
    </row>
    <row r="103" spans="1:31" x14ac:dyDescent="0.15">
      <c r="A103" s="2">
        <v>5035</v>
      </c>
      <c r="B103" s="15">
        <v>0</v>
      </c>
      <c r="C103" s="2">
        <v>5034</v>
      </c>
      <c r="D103" s="2">
        <v>5</v>
      </c>
      <c r="E103" s="36">
        <v>63</v>
      </c>
      <c r="F103" s="2">
        <v>0</v>
      </c>
      <c r="G103" s="2" t="s">
        <v>111</v>
      </c>
      <c r="H103" s="2" t="s">
        <v>76</v>
      </c>
      <c r="I103" s="2" t="s">
        <v>32</v>
      </c>
      <c r="J103">
        <v>1</v>
      </c>
      <c r="K103" s="2">
        <v>0</v>
      </c>
      <c r="L103" s="12" t="s">
        <v>208</v>
      </c>
      <c r="M103" s="12" t="s">
        <v>254</v>
      </c>
      <c r="N103">
        <v>1</v>
      </c>
      <c r="O103" s="2">
        <v>0</v>
      </c>
      <c r="P103" s="9">
        <v>0</v>
      </c>
      <c r="Q103" s="9">
        <v>0</v>
      </c>
      <c r="R103" s="2">
        <v>0</v>
      </c>
      <c r="S103" s="2">
        <v>0</v>
      </c>
      <c r="T103" s="2">
        <v>0</v>
      </c>
      <c r="U103" s="2">
        <v>0</v>
      </c>
      <c r="V103" s="2">
        <v>0</v>
      </c>
      <c r="W103" s="2">
        <v>1</v>
      </c>
      <c r="X103" s="2">
        <v>0</v>
      </c>
      <c r="Y103" s="2">
        <v>4</v>
      </c>
      <c r="Z103" s="2">
        <v>0</v>
      </c>
      <c r="AA103" s="2">
        <v>0</v>
      </c>
      <c r="AB103" s="2">
        <v>0</v>
      </c>
      <c r="AC103">
        <v>0</v>
      </c>
      <c r="AD103" s="2">
        <v>5</v>
      </c>
      <c r="AE103">
        <v>0</v>
      </c>
    </row>
    <row r="104" spans="1:31" x14ac:dyDescent="0.15">
      <c r="A104" s="2">
        <v>5036</v>
      </c>
      <c r="B104" s="15">
        <v>0</v>
      </c>
      <c r="C104" s="2">
        <v>5035</v>
      </c>
      <c r="D104" s="2">
        <v>5</v>
      </c>
      <c r="E104" s="37">
        <v>64</v>
      </c>
      <c r="F104" s="2">
        <v>0</v>
      </c>
      <c r="G104" s="2" t="s">
        <v>111</v>
      </c>
      <c r="H104" s="2" t="s">
        <v>76</v>
      </c>
      <c r="I104" s="2" t="s">
        <v>32</v>
      </c>
      <c r="J104">
        <v>1</v>
      </c>
      <c r="K104" s="2">
        <v>0</v>
      </c>
      <c r="L104" s="12" t="s">
        <v>208</v>
      </c>
      <c r="M104" s="12" t="s">
        <v>254</v>
      </c>
      <c r="N104">
        <v>1</v>
      </c>
      <c r="O104" s="2">
        <v>0</v>
      </c>
      <c r="P104" s="9">
        <v>0</v>
      </c>
      <c r="Q104" s="9">
        <v>0</v>
      </c>
      <c r="R104" s="2">
        <v>0</v>
      </c>
      <c r="S104" s="2">
        <v>0</v>
      </c>
      <c r="T104" s="2">
        <v>0</v>
      </c>
      <c r="U104" s="2">
        <v>0</v>
      </c>
      <c r="V104" s="2">
        <v>0</v>
      </c>
      <c r="W104" s="2">
        <v>1</v>
      </c>
      <c r="X104" s="2">
        <v>0</v>
      </c>
      <c r="Y104" s="2">
        <v>4</v>
      </c>
      <c r="Z104" s="2">
        <v>0</v>
      </c>
      <c r="AA104" s="2">
        <v>0</v>
      </c>
      <c r="AB104" s="2">
        <v>0</v>
      </c>
      <c r="AC104">
        <v>0</v>
      </c>
      <c r="AD104" s="2">
        <v>5</v>
      </c>
      <c r="AE104">
        <v>0</v>
      </c>
    </row>
    <row r="105" spans="1:31" x14ac:dyDescent="0.15">
      <c r="A105" s="2">
        <v>5037</v>
      </c>
      <c r="B105" s="15">
        <v>0</v>
      </c>
      <c r="C105" s="2">
        <v>5036</v>
      </c>
      <c r="D105" s="2">
        <v>5</v>
      </c>
      <c r="E105" s="36">
        <v>65</v>
      </c>
      <c r="F105" s="2">
        <v>0</v>
      </c>
      <c r="G105" s="2" t="s">
        <v>111</v>
      </c>
      <c r="H105" s="2" t="s">
        <v>76</v>
      </c>
      <c r="I105" s="2" t="s">
        <v>32</v>
      </c>
      <c r="J105">
        <v>1</v>
      </c>
      <c r="K105" s="2">
        <v>0</v>
      </c>
      <c r="L105" s="12" t="s">
        <v>208</v>
      </c>
      <c r="M105" s="12" t="s">
        <v>254</v>
      </c>
      <c r="N105">
        <v>1</v>
      </c>
      <c r="O105" s="2">
        <v>0</v>
      </c>
      <c r="P105" s="9">
        <v>0</v>
      </c>
      <c r="Q105" s="9">
        <v>0</v>
      </c>
      <c r="R105" s="2">
        <v>0</v>
      </c>
      <c r="S105" s="2">
        <v>0</v>
      </c>
      <c r="T105" s="2">
        <v>0</v>
      </c>
      <c r="U105" s="2">
        <v>0</v>
      </c>
      <c r="V105" s="2">
        <v>0</v>
      </c>
      <c r="W105" s="2">
        <v>1</v>
      </c>
      <c r="X105" s="2">
        <v>0</v>
      </c>
      <c r="Y105" s="2">
        <v>4</v>
      </c>
      <c r="Z105" s="2">
        <v>0</v>
      </c>
      <c r="AA105" s="2">
        <v>0</v>
      </c>
      <c r="AB105" s="2">
        <v>0</v>
      </c>
      <c r="AC105">
        <v>0</v>
      </c>
      <c r="AD105" s="2">
        <v>5</v>
      </c>
      <c r="AE105">
        <v>0</v>
      </c>
    </row>
    <row r="106" spans="1:31" x14ac:dyDescent="0.15">
      <c r="A106" s="2">
        <v>5038</v>
      </c>
      <c r="B106" s="15">
        <v>0</v>
      </c>
      <c r="C106" s="2">
        <v>5037</v>
      </c>
      <c r="D106" s="2">
        <v>5</v>
      </c>
      <c r="E106" s="36">
        <v>66</v>
      </c>
      <c r="F106" s="2">
        <v>0</v>
      </c>
      <c r="G106" s="2" t="s">
        <v>111</v>
      </c>
      <c r="H106" s="2" t="s">
        <v>76</v>
      </c>
      <c r="I106" s="2" t="s">
        <v>32</v>
      </c>
      <c r="J106">
        <v>1</v>
      </c>
      <c r="K106" s="2">
        <v>0</v>
      </c>
      <c r="L106" s="12" t="s">
        <v>208</v>
      </c>
      <c r="M106" s="12" t="s">
        <v>254</v>
      </c>
      <c r="N106">
        <v>1</v>
      </c>
      <c r="O106" s="2">
        <v>0</v>
      </c>
      <c r="P106" s="9">
        <v>0</v>
      </c>
      <c r="Q106" s="9">
        <v>0</v>
      </c>
      <c r="R106" s="2">
        <v>0</v>
      </c>
      <c r="S106" s="2">
        <v>0</v>
      </c>
      <c r="T106" s="2">
        <v>0</v>
      </c>
      <c r="U106" s="2">
        <v>0</v>
      </c>
      <c r="V106" s="2">
        <v>0</v>
      </c>
      <c r="W106" s="2">
        <v>1</v>
      </c>
      <c r="X106" s="2">
        <v>0</v>
      </c>
      <c r="Y106" s="2">
        <v>4</v>
      </c>
      <c r="Z106" s="2">
        <v>0</v>
      </c>
      <c r="AA106" s="2">
        <v>0</v>
      </c>
      <c r="AB106" s="2">
        <v>0</v>
      </c>
      <c r="AC106">
        <v>0</v>
      </c>
      <c r="AD106" s="2">
        <v>5</v>
      </c>
      <c r="AE106">
        <v>0</v>
      </c>
    </row>
    <row r="107" spans="1:31" x14ac:dyDescent="0.15">
      <c r="A107" s="2">
        <v>5039</v>
      </c>
      <c r="B107" s="15">
        <v>0</v>
      </c>
      <c r="C107" s="2">
        <v>5038</v>
      </c>
      <c r="D107" s="2">
        <v>5</v>
      </c>
      <c r="E107" s="37">
        <v>67</v>
      </c>
      <c r="F107" s="2">
        <v>0</v>
      </c>
      <c r="G107" s="2" t="s">
        <v>111</v>
      </c>
      <c r="H107" s="2" t="s">
        <v>76</v>
      </c>
      <c r="I107" s="2" t="s">
        <v>32</v>
      </c>
      <c r="J107">
        <v>1</v>
      </c>
      <c r="K107" s="2">
        <v>0</v>
      </c>
      <c r="L107" s="12" t="s">
        <v>208</v>
      </c>
      <c r="M107" s="12" t="s">
        <v>254</v>
      </c>
      <c r="N107">
        <v>1</v>
      </c>
      <c r="O107" s="2">
        <v>0</v>
      </c>
      <c r="P107" s="9">
        <v>0</v>
      </c>
      <c r="Q107" s="9">
        <v>0</v>
      </c>
      <c r="R107" s="2">
        <v>0</v>
      </c>
      <c r="S107" s="2">
        <v>0</v>
      </c>
      <c r="T107" s="2">
        <v>0</v>
      </c>
      <c r="U107" s="2">
        <v>0</v>
      </c>
      <c r="V107" s="2">
        <v>0</v>
      </c>
      <c r="W107" s="2">
        <v>1</v>
      </c>
      <c r="X107" s="2">
        <v>0</v>
      </c>
      <c r="Y107" s="2">
        <v>4</v>
      </c>
      <c r="Z107" s="2">
        <v>0</v>
      </c>
      <c r="AA107" s="2">
        <v>0</v>
      </c>
      <c r="AB107" s="2">
        <v>0</v>
      </c>
      <c r="AC107">
        <v>0</v>
      </c>
      <c r="AD107" s="2">
        <v>5</v>
      </c>
      <c r="AE107">
        <v>0</v>
      </c>
    </row>
    <row r="108" spans="1:31" x14ac:dyDescent="0.15">
      <c r="A108" s="2">
        <v>5040</v>
      </c>
      <c r="B108" s="15">
        <v>0</v>
      </c>
      <c r="C108" s="2">
        <v>5039</v>
      </c>
      <c r="D108" s="2">
        <v>5</v>
      </c>
      <c r="E108" s="36">
        <v>68</v>
      </c>
      <c r="F108" s="2">
        <v>0</v>
      </c>
      <c r="G108" s="2" t="s">
        <v>111</v>
      </c>
      <c r="H108" s="2" t="s">
        <v>76</v>
      </c>
      <c r="I108" s="2" t="s">
        <v>32</v>
      </c>
      <c r="J108">
        <v>1</v>
      </c>
      <c r="K108" s="2">
        <v>0</v>
      </c>
      <c r="L108" s="12" t="s">
        <v>208</v>
      </c>
      <c r="M108" s="12" t="s">
        <v>254</v>
      </c>
      <c r="N108">
        <v>1</v>
      </c>
      <c r="O108" s="2">
        <v>0</v>
      </c>
      <c r="P108" s="9">
        <v>0</v>
      </c>
      <c r="Q108" s="9">
        <v>0</v>
      </c>
      <c r="R108" s="2">
        <v>0</v>
      </c>
      <c r="S108" s="2">
        <v>0</v>
      </c>
      <c r="T108" s="2">
        <v>0</v>
      </c>
      <c r="U108" s="2">
        <v>0</v>
      </c>
      <c r="V108" s="2">
        <v>0</v>
      </c>
      <c r="W108" s="2">
        <v>1</v>
      </c>
      <c r="X108" s="2">
        <v>0</v>
      </c>
      <c r="Y108" s="2">
        <v>4</v>
      </c>
      <c r="Z108" s="2">
        <v>0</v>
      </c>
      <c r="AA108" s="2">
        <v>0</v>
      </c>
      <c r="AB108" s="2">
        <v>0</v>
      </c>
      <c r="AC108">
        <v>0</v>
      </c>
      <c r="AD108" s="2">
        <v>5</v>
      </c>
      <c r="AE108">
        <v>0</v>
      </c>
    </row>
    <row r="109" spans="1:31" x14ac:dyDescent="0.15">
      <c r="A109" s="2">
        <v>5041</v>
      </c>
      <c r="B109" s="15">
        <v>0</v>
      </c>
      <c r="C109" s="2">
        <v>5040</v>
      </c>
      <c r="D109" s="2">
        <v>5</v>
      </c>
      <c r="E109" s="37">
        <v>69</v>
      </c>
      <c r="F109" s="2">
        <v>0</v>
      </c>
      <c r="G109" s="2" t="s">
        <v>111</v>
      </c>
      <c r="H109" s="2" t="s">
        <v>76</v>
      </c>
      <c r="I109" s="2" t="s">
        <v>32</v>
      </c>
      <c r="J109">
        <v>1</v>
      </c>
      <c r="K109" s="2">
        <v>0</v>
      </c>
      <c r="L109" s="12" t="s">
        <v>208</v>
      </c>
      <c r="M109" s="12" t="s">
        <v>254</v>
      </c>
      <c r="N109">
        <v>1</v>
      </c>
      <c r="O109" s="2">
        <v>0</v>
      </c>
      <c r="P109" s="9">
        <v>0</v>
      </c>
      <c r="Q109" s="9">
        <v>0</v>
      </c>
      <c r="R109" s="2">
        <v>0</v>
      </c>
      <c r="S109" s="2">
        <v>0</v>
      </c>
      <c r="T109" s="2">
        <v>0</v>
      </c>
      <c r="U109" s="2">
        <v>0</v>
      </c>
      <c r="V109" s="2">
        <v>0</v>
      </c>
      <c r="W109" s="2">
        <v>1</v>
      </c>
      <c r="X109" s="2">
        <v>0</v>
      </c>
      <c r="Y109" s="2">
        <v>4</v>
      </c>
      <c r="Z109" s="2">
        <v>0</v>
      </c>
      <c r="AA109" s="2">
        <v>0</v>
      </c>
      <c r="AB109" s="2">
        <v>0</v>
      </c>
      <c r="AC109">
        <v>0</v>
      </c>
      <c r="AD109" s="2">
        <v>5</v>
      </c>
      <c r="AE109">
        <v>0</v>
      </c>
    </row>
    <row r="110" spans="1:31" x14ac:dyDescent="0.15">
      <c r="A110" s="2">
        <v>5042</v>
      </c>
      <c r="B110" s="15">
        <v>0</v>
      </c>
      <c r="C110" s="2">
        <v>5041</v>
      </c>
      <c r="D110" s="2">
        <v>5</v>
      </c>
      <c r="E110" s="36">
        <v>70</v>
      </c>
      <c r="F110" s="2">
        <v>0</v>
      </c>
      <c r="G110" s="2" t="s">
        <v>111</v>
      </c>
      <c r="H110" s="2" t="s">
        <v>76</v>
      </c>
      <c r="I110" s="2" t="s">
        <v>32</v>
      </c>
      <c r="J110">
        <v>1</v>
      </c>
      <c r="K110" s="2">
        <v>0</v>
      </c>
      <c r="L110" s="12" t="s">
        <v>208</v>
      </c>
      <c r="M110" s="12" t="s">
        <v>254</v>
      </c>
      <c r="N110">
        <v>1</v>
      </c>
      <c r="O110" s="2">
        <v>0</v>
      </c>
      <c r="P110" s="9">
        <v>0</v>
      </c>
      <c r="Q110" s="9">
        <v>0</v>
      </c>
      <c r="R110" s="2">
        <v>0</v>
      </c>
      <c r="S110" s="2">
        <v>0</v>
      </c>
      <c r="T110" s="2">
        <v>0</v>
      </c>
      <c r="U110" s="2">
        <v>0</v>
      </c>
      <c r="V110" s="2">
        <v>0</v>
      </c>
      <c r="W110" s="2">
        <v>1</v>
      </c>
      <c r="X110" s="2">
        <v>0</v>
      </c>
      <c r="Y110" s="2">
        <v>4</v>
      </c>
      <c r="Z110" s="2">
        <v>0</v>
      </c>
      <c r="AA110" s="2">
        <v>0</v>
      </c>
      <c r="AB110" s="2">
        <v>0</v>
      </c>
      <c r="AC110">
        <v>0</v>
      </c>
      <c r="AD110" s="2">
        <v>5</v>
      </c>
      <c r="AE110">
        <v>0</v>
      </c>
    </row>
    <row r="111" spans="1:31" x14ac:dyDescent="0.15">
      <c r="A111" s="2">
        <v>5043</v>
      </c>
      <c r="B111" s="15">
        <v>0</v>
      </c>
      <c r="C111" s="2">
        <v>5042</v>
      </c>
      <c r="D111" s="2">
        <v>5</v>
      </c>
      <c r="E111" s="36">
        <v>71</v>
      </c>
      <c r="F111" s="2">
        <v>0</v>
      </c>
      <c r="G111" s="2" t="s">
        <v>111</v>
      </c>
      <c r="H111" s="2" t="s">
        <v>77</v>
      </c>
      <c r="I111" s="2" t="s">
        <v>32</v>
      </c>
      <c r="J111">
        <v>1</v>
      </c>
      <c r="K111" s="2">
        <v>0</v>
      </c>
      <c r="L111" s="12" t="s">
        <v>208</v>
      </c>
      <c r="M111" s="12" t="s">
        <v>254</v>
      </c>
      <c r="N111">
        <v>1</v>
      </c>
      <c r="O111" s="2">
        <v>0</v>
      </c>
      <c r="P111" s="9">
        <v>0</v>
      </c>
      <c r="Q111" s="9">
        <v>0</v>
      </c>
      <c r="R111" s="2">
        <v>0</v>
      </c>
      <c r="S111" s="2">
        <v>0</v>
      </c>
      <c r="T111" s="2">
        <v>0</v>
      </c>
      <c r="U111" s="2">
        <v>0</v>
      </c>
      <c r="V111" s="2">
        <v>0</v>
      </c>
      <c r="W111" s="2">
        <v>1</v>
      </c>
      <c r="X111" s="2">
        <v>0</v>
      </c>
      <c r="Y111" s="2">
        <v>4</v>
      </c>
      <c r="Z111" s="2">
        <v>0</v>
      </c>
      <c r="AA111" s="2">
        <v>0</v>
      </c>
      <c r="AB111" s="2">
        <v>0</v>
      </c>
      <c r="AC111">
        <v>0</v>
      </c>
      <c r="AD111" s="2">
        <v>5</v>
      </c>
      <c r="AE111">
        <v>0</v>
      </c>
    </row>
    <row r="112" spans="1:31" x14ac:dyDescent="0.15">
      <c r="A112" s="2">
        <v>5044</v>
      </c>
      <c r="B112" s="15">
        <v>0</v>
      </c>
      <c r="C112" s="2">
        <v>5043</v>
      </c>
      <c r="D112" s="2">
        <v>5</v>
      </c>
      <c r="E112" s="37">
        <v>72</v>
      </c>
      <c r="F112" s="2">
        <v>0</v>
      </c>
      <c r="G112" s="2" t="s">
        <v>111</v>
      </c>
      <c r="H112" s="2" t="s">
        <v>77</v>
      </c>
      <c r="I112" s="2" t="s">
        <v>32</v>
      </c>
      <c r="J112">
        <v>1</v>
      </c>
      <c r="K112" s="2">
        <v>0</v>
      </c>
      <c r="L112" s="12" t="s">
        <v>208</v>
      </c>
      <c r="M112" s="12" t="s">
        <v>254</v>
      </c>
      <c r="N112">
        <v>1</v>
      </c>
      <c r="O112" s="2">
        <v>0</v>
      </c>
      <c r="P112" s="9">
        <v>0</v>
      </c>
      <c r="Q112" s="9">
        <v>0</v>
      </c>
      <c r="R112" s="2">
        <v>0</v>
      </c>
      <c r="S112" s="2">
        <v>0</v>
      </c>
      <c r="T112" s="2">
        <v>0</v>
      </c>
      <c r="U112" s="2">
        <v>0</v>
      </c>
      <c r="V112" s="2">
        <v>0</v>
      </c>
      <c r="W112" s="2">
        <v>1</v>
      </c>
      <c r="X112" s="2">
        <v>0</v>
      </c>
      <c r="Y112" s="2">
        <v>4</v>
      </c>
      <c r="Z112" s="2">
        <v>0</v>
      </c>
      <c r="AA112" s="2">
        <v>0</v>
      </c>
      <c r="AB112" s="2">
        <v>0</v>
      </c>
      <c r="AC112">
        <v>0</v>
      </c>
      <c r="AD112" s="2">
        <v>5</v>
      </c>
      <c r="AE112">
        <v>0</v>
      </c>
    </row>
    <row r="113" spans="1:31" x14ac:dyDescent="0.15">
      <c r="A113" s="2">
        <v>5045</v>
      </c>
      <c r="B113" s="15">
        <v>0</v>
      </c>
      <c r="C113" s="2">
        <v>5044</v>
      </c>
      <c r="D113" s="2">
        <v>5</v>
      </c>
      <c r="E113" s="36">
        <v>73</v>
      </c>
      <c r="F113" s="2">
        <v>0</v>
      </c>
      <c r="G113" s="2" t="s">
        <v>111</v>
      </c>
      <c r="H113" s="2" t="s">
        <v>77</v>
      </c>
      <c r="I113" s="2" t="s">
        <v>32</v>
      </c>
      <c r="J113">
        <v>1</v>
      </c>
      <c r="K113" s="2">
        <v>0</v>
      </c>
      <c r="L113" s="12" t="s">
        <v>208</v>
      </c>
      <c r="M113" s="12" t="s">
        <v>254</v>
      </c>
      <c r="N113">
        <v>1</v>
      </c>
      <c r="O113" s="2">
        <v>0</v>
      </c>
      <c r="P113" s="9">
        <v>0</v>
      </c>
      <c r="Q113" s="9">
        <v>0</v>
      </c>
      <c r="R113" s="2">
        <v>0</v>
      </c>
      <c r="S113" s="2">
        <v>0</v>
      </c>
      <c r="T113" s="2">
        <v>0</v>
      </c>
      <c r="U113" s="2">
        <v>0</v>
      </c>
      <c r="V113" s="2">
        <v>0</v>
      </c>
      <c r="W113" s="2">
        <v>1</v>
      </c>
      <c r="X113" s="2">
        <v>0</v>
      </c>
      <c r="Y113" s="2">
        <v>4</v>
      </c>
      <c r="Z113" s="2">
        <v>0</v>
      </c>
      <c r="AA113" s="2">
        <v>0</v>
      </c>
      <c r="AB113" s="2">
        <v>0</v>
      </c>
      <c r="AC113">
        <v>0</v>
      </c>
      <c r="AD113" s="2">
        <v>5</v>
      </c>
      <c r="AE113">
        <v>0</v>
      </c>
    </row>
    <row r="114" spans="1:31" x14ac:dyDescent="0.15">
      <c r="A114" s="2">
        <v>5046</v>
      </c>
      <c r="B114" s="15">
        <v>0</v>
      </c>
      <c r="C114" s="2">
        <v>5045</v>
      </c>
      <c r="D114" s="2">
        <v>5</v>
      </c>
      <c r="E114" s="37">
        <v>74</v>
      </c>
      <c r="F114" s="2">
        <v>0</v>
      </c>
      <c r="G114" s="2" t="s">
        <v>111</v>
      </c>
      <c r="H114" s="2" t="s">
        <v>77</v>
      </c>
      <c r="I114" s="2" t="s">
        <v>32</v>
      </c>
      <c r="J114">
        <v>1</v>
      </c>
      <c r="K114" s="2">
        <v>0</v>
      </c>
      <c r="L114" s="12" t="s">
        <v>208</v>
      </c>
      <c r="M114" s="12" t="s">
        <v>254</v>
      </c>
      <c r="N114">
        <v>1</v>
      </c>
      <c r="O114" s="2">
        <v>0</v>
      </c>
      <c r="P114" s="9">
        <v>0</v>
      </c>
      <c r="Q114" s="9">
        <v>0</v>
      </c>
      <c r="R114" s="2">
        <v>0</v>
      </c>
      <c r="S114" s="2">
        <v>0</v>
      </c>
      <c r="T114" s="2">
        <v>0</v>
      </c>
      <c r="U114" s="2">
        <v>0</v>
      </c>
      <c r="V114" s="2">
        <v>0</v>
      </c>
      <c r="W114" s="2">
        <v>1</v>
      </c>
      <c r="X114" s="2">
        <v>0</v>
      </c>
      <c r="Y114" s="2">
        <v>4</v>
      </c>
      <c r="Z114" s="2">
        <v>0</v>
      </c>
      <c r="AA114" s="2">
        <v>0</v>
      </c>
      <c r="AB114" s="2">
        <v>0</v>
      </c>
      <c r="AC114">
        <v>0</v>
      </c>
      <c r="AD114" s="2">
        <v>5</v>
      </c>
      <c r="AE114">
        <v>0</v>
      </c>
    </row>
    <row r="115" spans="1:31" x14ac:dyDescent="0.15">
      <c r="A115" s="2">
        <v>5047</v>
      </c>
      <c r="B115" s="15">
        <v>0</v>
      </c>
      <c r="C115" s="2">
        <v>5046</v>
      </c>
      <c r="D115" s="2">
        <v>5</v>
      </c>
      <c r="E115" s="36">
        <v>75</v>
      </c>
      <c r="F115" s="2">
        <v>0</v>
      </c>
      <c r="G115" s="2" t="s">
        <v>111</v>
      </c>
      <c r="H115" s="2" t="s">
        <v>77</v>
      </c>
      <c r="I115" s="2" t="s">
        <v>32</v>
      </c>
      <c r="J115">
        <v>1</v>
      </c>
      <c r="K115" s="2">
        <v>0</v>
      </c>
      <c r="L115" s="12" t="s">
        <v>208</v>
      </c>
      <c r="M115" s="12" t="s">
        <v>254</v>
      </c>
      <c r="N115">
        <v>1</v>
      </c>
      <c r="O115" s="2">
        <v>0</v>
      </c>
      <c r="P115" s="9">
        <v>0</v>
      </c>
      <c r="Q115" s="9">
        <v>0</v>
      </c>
      <c r="R115" s="2">
        <v>0</v>
      </c>
      <c r="S115" s="2">
        <v>0</v>
      </c>
      <c r="T115" s="2">
        <v>0</v>
      </c>
      <c r="U115" s="2">
        <v>0</v>
      </c>
      <c r="V115" s="2">
        <v>0</v>
      </c>
      <c r="W115" s="2">
        <v>1</v>
      </c>
      <c r="X115" s="2">
        <v>0</v>
      </c>
      <c r="Y115" s="2">
        <v>4</v>
      </c>
      <c r="Z115" s="2">
        <v>0</v>
      </c>
      <c r="AA115" s="2">
        <v>0</v>
      </c>
      <c r="AB115" s="2">
        <v>0</v>
      </c>
      <c r="AC115">
        <v>0</v>
      </c>
      <c r="AD115" s="2">
        <v>5</v>
      </c>
      <c r="AE115">
        <v>0</v>
      </c>
    </row>
    <row r="116" spans="1:31" x14ac:dyDescent="0.15">
      <c r="A116" s="2">
        <v>5048</v>
      </c>
      <c r="B116" s="15">
        <v>0</v>
      </c>
      <c r="C116" s="2">
        <v>5047</v>
      </c>
      <c r="D116" s="2">
        <v>5</v>
      </c>
      <c r="E116" s="36">
        <v>76</v>
      </c>
      <c r="F116" s="2">
        <v>0</v>
      </c>
      <c r="G116" s="2" t="s">
        <v>111</v>
      </c>
      <c r="H116" s="2" t="s">
        <v>77</v>
      </c>
      <c r="I116" s="2" t="s">
        <v>32</v>
      </c>
      <c r="J116">
        <v>1</v>
      </c>
      <c r="K116" s="2">
        <v>0</v>
      </c>
      <c r="L116" s="12" t="s">
        <v>208</v>
      </c>
      <c r="M116" s="12" t="s">
        <v>254</v>
      </c>
      <c r="N116">
        <v>1</v>
      </c>
      <c r="O116" s="2">
        <v>0</v>
      </c>
      <c r="P116" s="9">
        <v>0</v>
      </c>
      <c r="Q116" s="9">
        <v>0</v>
      </c>
      <c r="R116" s="2">
        <v>0</v>
      </c>
      <c r="S116" s="2">
        <v>0</v>
      </c>
      <c r="T116" s="2">
        <v>0</v>
      </c>
      <c r="U116" s="2">
        <v>0</v>
      </c>
      <c r="V116" s="2">
        <v>0</v>
      </c>
      <c r="W116" s="2">
        <v>1</v>
      </c>
      <c r="X116" s="2">
        <v>0</v>
      </c>
      <c r="Y116" s="2">
        <v>4</v>
      </c>
      <c r="Z116" s="2">
        <v>0</v>
      </c>
      <c r="AA116" s="2">
        <v>0</v>
      </c>
      <c r="AB116" s="2">
        <v>0</v>
      </c>
      <c r="AC116">
        <v>0</v>
      </c>
      <c r="AD116" s="2">
        <v>5</v>
      </c>
      <c r="AE116">
        <v>0</v>
      </c>
    </row>
    <row r="117" spans="1:31" x14ac:dyDescent="0.15">
      <c r="A117" s="2">
        <v>5049</v>
      </c>
      <c r="B117" s="15">
        <v>0</v>
      </c>
      <c r="C117" s="2">
        <v>5048</v>
      </c>
      <c r="D117" s="2">
        <v>5</v>
      </c>
      <c r="E117" s="37">
        <v>77</v>
      </c>
      <c r="F117" s="2">
        <v>0</v>
      </c>
      <c r="G117" s="2" t="s">
        <v>111</v>
      </c>
      <c r="H117" s="2" t="s">
        <v>77</v>
      </c>
      <c r="I117" s="2" t="s">
        <v>32</v>
      </c>
      <c r="J117">
        <v>1</v>
      </c>
      <c r="K117" s="2">
        <v>0</v>
      </c>
      <c r="L117" s="12" t="s">
        <v>208</v>
      </c>
      <c r="M117" s="12" t="s">
        <v>254</v>
      </c>
      <c r="N117">
        <v>1</v>
      </c>
      <c r="O117" s="2">
        <v>0</v>
      </c>
      <c r="P117" s="9">
        <v>0</v>
      </c>
      <c r="Q117" s="9">
        <v>0</v>
      </c>
      <c r="R117" s="2">
        <v>0</v>
      </c>
      <c r="S117" s="2">
        <v>0</v>
      </c>
      <c r="T117" s="2">
        <v>0</v>
      </c>
      <c r="U117" s="2">
        <v>0</v>
      </c>
      <c r="V117" s="2">
        <v>0</v>
      </c>
      <c r="W117" s="2">
        <v>1</v>
      </c>
      <c r="X117" s="2">
        <v>0</v>
      </c>
      <c r="Y117" s="2">
        <v>4</v>
      </c>
      <c r="Z117" s="2">
        <v>0</v>
      </c>
      <c r="AA117" s="2">
        <v>0</v>
      </c>
      <c r="AB117" s="2">
        <v>0</v>
      </c>
      <c r="AC117">
        <v>0</v>
      </c>
      <c r="AD117" s="2">
        <v>5</v>
      </c>
      <c r="AE117">
        <v>0</v>
      </c>
    </row>
    <row r="118" spans="1:31" x14ac:dyDescent="0.15">
      <c r="A118" s="2">
        <v>5050</v>
      </c>
      <c r="B118" s="15">
        <v>0</v>
      </c>
      <c r="C118" s="2">
        <v>5049</v>
      </c>
      <c r="D118" s="2">
        <v>5</v>
      </c>
      <c r="E118" s="36">
        <v>78</v>
      </c>
      <c r="F118" s="2">
        <v>0</v>
      </c>
      <c r="G118" s="2" t="s">
        <v>111</v>
      </c>
      <c r="H118" s="2" t="s">
        <v>77</v>
      </c>
      <c r="I118" s="2" t="s">
        <v>32</v>
      </c>
      <c r="J118">
        <v>1</v>
      </c>
      <c r="K118" s="2">
        <v>0</v>
      </c>
      <c r="L118" s="12" t="s">
        <v>208</v>
      </c>
      <c r="M118" s="12" t="s">
        <v>254</v>
      </c>
      <c r="N118">
        <v>1</v>
      </c>
      <c r="O118" s="2">
        <v>0</v>
      </c>
      <c r="P118" s="9">
        <v>0</v>
      </c>
      <c r="Q118" s="9">
        <v>0</v>
      </c>
      <c r="R118" s="2">
        <v>0</v>
      </c>
      <c r="S118" s="2">
        <v>0</v>
      </c>
      <c r="T118" s="2">
        <v>0</v>
      </c>
      <c r="U118" s="2">
        <v>0</v>
      </c>
      <c r="V118" s="2">
        <v>0</v>
      </c>
      <c r="W118" s="2">
        <v>1</v>
      </c>
      <c r="X118" s="2">
        <v>0</v>
      </c>
      <c r="Y118" s="2">
        <v>4</v>
      </c>
      <c r="Z118" s="2">
        <v>0</v>
      </c>
      <c r="AA118" s="2">
        <v>0</v>
      </c>
      <c r="AB118" s="2">
        <v>0</v>
      </c>
      <c r="AC118">
        <v>0</v>
      </c>
      <c r="AD118" s="2">
        <v>5</v>
      </c>
      <c r="AE118">
        <v>0</v>
      </c>
    </row>
    <row r="119" spans="1:31" x14ac:dyDescent="0.15">
      <c r="A119" s="2">
        <v>5051</v>
      </c>
      <c r="B119" s="15">
        <v>0</v>
      </c>
      <c r="C119" s="2">
        <v>5050</v>
      </c>
      <c r="D119" s="2">
        <v>5</v>
      </c>
      <c r="E119" s="37">
        <v>79</v>
      </c>
      <c r="F119" s="2">
        <v>0</v>
      </c>
      <c r="G119" s="2" t="s">
        <v>111</v>
      </c>
      <c r="H119" s="2" t="s">
        <v>77</v>
      </c>
      <c r="I119" s="2" t="s">
        <v>32</v>
      </c>
      <c r="J119">
        <v>1</v>
      </c>
      <c r="K119" s="2">
        <v>0</v>
      </c>
      <c r="L119" s="12" t="s">
        <v>208</v>
      </c>
      <c r="M119" s="12" t="s">
        <v>254</v>
      </c>
      <c r="N119">
        <v>1</v>
      </c>
      <c r="O119" s="2">
        <v>0</v>
      </c>
      <c r="P119" s="9">
        <v>0</v>
      </c>
      <c r="Q119" s="9">
        <v>0</v>
      </c>
      <c r="R119" s="2">
        <v>0</v>
      </c>
      <c r="S119" s="2">
        <v>0</v>
      </c>
      <c r="T119" s="2">
        <v>0</v>
      </c>
      <c r="U119" s="2">
        <v>0</v>
      </c>
      <c r="V119" s="2">
        <v>0</v>
      </c>
      <c r="W119" s="2">
        <v>1</v>
      </c>
      <c r="X119" s="2">
        <v>0</v>
      </c>
      <c r="Y119" s="2">
        <v>4</v>
      </c>
      <c r="Z119" s="2">
        <v>0</v>
      </c>
      <c r="AA119" s="2">
        <v>0</v>
      </c>
      <c r="AB119" s="2">
        <v>0</v>
      </c>
      <c r="AC119">
        <v>0</v>
      </c>
      <c r="AD119" s="2">
        <v>5</v>
      </c>
      <c r="AE119">
        <v>0</v>
      </c>
    </row>
    <row r="120" spans="1:31" x14ac:dyDescent="0.15">
      <c r="A120" s="2">
        <v>5052</v>
      </c>
      <c r="B120" s="15">
        <v>0</v>
      </c>
      <c r="C120" s="2">
        <v>5051</v>
      </c>
      <c r="D120" s="2">
        <v>5</v>
      </c>
      <c r="E120" s="36">
        <v>80</v>
      </c>
      <c r="F120" s="2">
        <v>0</v>
      </c>
      <c r="G120" s="2" t="s">
        <v>111</v>
      </c>
      <c r="H120" s="2" t="s">
        <v>77</v>
      </c>
      <c r="I120" s="2" t="s">
        <v>32</v>
      </c>
      <c r="J120">
        <v>1</v>
      </c>
      <c r="K120" s="2">
        <v>0</v>
      </c>
      <c r="L120" s="12" t="s">
        <v>208</v>
      </c>
      <c r="M120" s="12" t="s">
        <v>254</v>
      </c>
      <c r="N120">
        <v>1</v>
      </c>
      <c r="O120" s="2">
        <v>0</v>
      </c>
      <c r="P120" s="9">
        <v>0</v>
      </c>
      <c r="Q120" s="9">
        <v>0</v>
      </c>
      <c r="R120" s="2">
        <v>0</v>
      </c>
      <c r="S120" s="2">
        <v>0</v>
      </c>
      <c r="T120" s="2">
        <v>0</v>
      </c>
      <c r="U120" s="2">
        <v>0</v>
      </c>
      <c r="V120" s="2">
        <v>0</v>
      </c>
      <c r="W120" s="2">
        <v>1</v>
      </c>
      <c r="X120" s="2">
        <v>0</v>
      </c>
      <c r="Y120" s="2">
        <v>4</v>
      </c>
      <c r="Z120" s="2">
        <v>0</v>
      </c>
      <c r="AA120" s="2">
        <v>0</v>
      </c>
      <c r="AB120" s="2">
        <v>0</v>
      </c>
      <c r="AC120">
        <v>0</v>
      </c>
      <c r="AD120" s="2">
        <v>5</v>
      </c>
      <c r="AE120">
        <v>0</v>
      </c>
    </row>
    <row r="121" spans="1:31" x14ac:dyDescent="0.15">
      <c r="A121" s="2">
        <v>5053</v>
      </c>
      <c r="B121" s="15">
        <v>0</v>
      </c>
      <c r="C121" s="2">
        <v>5052</v>
      </c>
      <c r="D121" s="2">
        <v>5</v>
      </c>
      <c r="E121" s="36">
        <v>81</v>
      </c>
      <c r="F121" s="2">
        <v>0</v>
      </c>
      <c r="G121" s="2" t="s">
        <v>111</v>
      </c>
      <c r="H121" s="2" t="s">
        <v>78</v>
      </c>
      <c r="I121" s="2" t="s">
        <v>32</v>
      </c>
      <c r="J121">
        <v>1</v>
      </c>
      <c r="K121" s="2">
        <v>0</v>
      </c>
      <c r="L121" s="12" t="s">
        <v>208</v>
      </c>
      <c r="M121" s="12" t="s">
        <v>254</v>
      </c>
      <c r="N121">
        <v>1</v>
      </c>
      <c r="O121" s="2">
        <v>0</v>
      </c>
      <c r="P121" s="9">
        <v>0</v>
      </c>
      <c r="Q121" s="9">
        <v>0</v>
      </c>
      <c r="R121" s="2">
        <v>0</v>
      </c>
      <c r="S121" s="2">
        <v>0</v>
      </c>
      <c r="T121" s="2">
        <v>0</v>
      </c>
      <c r="U121" s="2">
        <v>0</v>
      </c>
      <c r="V121" s="2">
        <v>0</v>
      </c>
      <c r="W121" s="2">
        <v>1</v>
      </c>
      <c r="X121" s="2">
        <v>0</v>
      </c>
      <c r="Y121" s="2">
        <v>4</v>
      </c>
      <c r="Z121" s="2">
        <v>0</v>
      </c>
      <c r="AA121" s="2">
        <v>0</v>
      </c>
      <c r="AB121" s="2">
        <v>0</v>
      </c>
      <c r="AC121">
        <v>0</v>
      </c>
      <c r="AD121" s="2">
        <v>5</v>
      </c>
      <c r="AE121">
        <v>0</v>
      </c>
    </row>
    <row r="122" spans="1:31" x14ac:dyDescent="0.15">
      <c r="A122" s="2">
        <v>5054</v>
      </c>
      <c r="B122" s="15">
        <v>0</v>
      </c>
      <c r="C122" s="2">
        <v>5053</v>
      </c>
      <c r="D122" s="2">
        <v>5</v>
      </c>
      <c r="E122" s="37">
        <v>82</v>
      </c>
      <c r="F122" s="2">
        <v>0</v>
      </c>
      <c r="G122" s="2" t="s">
        <v>111</v>
      </c>
      <c r="H122" s="2" t="s">
        <v>78</v>
      </c>
      <c r="I122" s="2" t="s">
        <v>32</v>
      </c>
      <c r="J122">
        <v>1</v>
      </c>
      <c r="K122" s="2">
        <v>0</v>
      </c>
      <c r="L122" s="12" t="s">
        <v>208</v>
      </c>
      <c r="M122" s="12" t="s">
        <v>254</v>
      </c>
      <c r="N122">
        <v>1</v>
      </c>
      <c r="O122" s="2">
        <v>0</v>
      </c>
      <c r="P122" s="9">
        <v>0</v>
      </c>
      <c r="Q122" s="9">
        <v>0</v>
      </c>
      <c r="R122" s="2">
        <v>0</v>
      </c>
      <c r="S122" s="2">
        <v>0</v>
      </c>
      <c r="T122" s="2">
        <v>0</v>
      </c>
      <c r="U122" s="2">
        <v>0</v>
      </c>
      <c r="V122" s="2">
        <v>0</v>
      </c>
      <c r="W122" s="2">
        <v>1</v>
      </c>
      <c r="X122" s="2">
        <v>0</v>
      </c>
      <c r="Y122" s="2">
        <v>4</v>
      </c>
      <c r="Z122" s="2">
        <v>0</v>
      </c>
      <c r="AA122" s="2">
        <v>0</v>
      </c>
      <c r="AB122" s="2">
        <v>0</v>
      </c>
      <c r="AC122">
        <v>0</v>
      </c>
      <c r="AD122" s="2">
        <v>5</v>
      </c>
      <c r="AE122">
        <v>0</v>
      </c>
    </row>
    <row r="123" spans="1:31" x14ac:dyDescent="0.15">
      <c r="A123" s="2">
        <v>5055</v>
      </c>
      <c r="B123" s="15">
        <v>0</v>
      </c>
      <c r="C123" s="2">
        <v>5054</v>
      </c>
      <c r="D123" s="2">
        <v>5</v>
      </c>
      <c r="E123" s="36">
        <v>83</v>
      </c>
      <c r="F123" s="2">
        <v>0</v>
      </c>
      <c r="G123" s="2" t="s">
        <v>111</v>
      </c>
      <c r="H123" s="2" t="s">
        <v>78</v>
      </c>
      <c r="I123" s="2" t="s">
        <v>32</v>
      </c>
      <c r="J123">
        <v>1</v>
      </c>
      <c r="K123" s="2">
        <v>0</v>
      </c>
      <c r="L123" s="12" t="s">
        <v>208</v>
      </c>
      <c r="M123" s="12" t="s">
        <v>254</v>
      </c>
      <c r="N123">
        <v>1</v>
      </c>
      <c r="O123" s="2">
        <v>0</v>
      </c>
      <c r="P123" s="9">
        <v>0</v>
      </c>
      <c r="Q123" s="9">
        <v>0</v>
      </c>
      <c r="R123" s="2">
        <v>0</v>
      </c>
      <c r="S123" s="2">
        <v>0</v>
      </c>
      <c r="T123" s="2">
        <v>0</v>
      </c>
      <c r="U123" s="2">
        <v>0</v>
      </c>
      <c r="V123" s="2">
        <v>0</v>
      </c>
      <c r="W123" s="2">
        <v>1</v>
      </c>
      <c r="X123" s="2">
        <v>0</v>
      </c>
      <c r="Y123" s="2">
        <v>4</v>
      </c>
      <c r="Z123" s="2">
        <v>0</v>
      </c>
      <c r="AA123" s="2">
        <v>0</v>
      </c>
      <c r="AB123" s="2">
        <v>0</v>
      </c>
      <c r="AC123">
        <v>0</v>
      </c>
      <c r="AD123" s="2">
        <v>5</v>
      </c>
      <c r="AE123">
        <v>0</v>
      </c>
    </row>
    <row r="124" spans="1:31" x14ac:dyDescent="0.15">
      <c r="A124" s="2">
        <v>5056</v>
      </c>
      <c r="B124" s="15">
        <v>0</v>
      </c>
      <c r="C124" s="2">
        <v>5055</v>
      </c>
      <c r="D124" s="2">
        <v>5</v>
      </c>
      <c r="E124" s="37">
        <v>84</v>
      </c>
      <c r="F124" s="2">
        <v>0</v>
      </c>
      <c r="G124" s="2" t="s">
        <v>111</v>
      </c>
      <c r="H124" s="2" t="s">
        <v>78</v>
      </c>
      <c r="I124" s="2" t="s">
        <v>32</v>
      </c>
      <c r="J124">
        <v>1</v>
      </c>
      <c r="K124" s="2">
        <v>0</v>
      </c>
      <c r="L124" s="12" t="s">
        <v>208</v>
      </c>
      <c r="M124" s="12" t="s">
        <v>254</v>
      </c>
      <c r="N124">
        <v>1</v>
      </c>
      <c r="O124" s="2">
        <v>0</v>
      </c>
      <c r="P124" s="9">
        <v>0</v>
      </c>
      <c r="Q124" s="9">
        <v>0</v>
      </c>
      <c r="R124" s="2">
        <v>0</v>
      </c>
      <c r="S124" s="2">
        <v>0</v>
      </c>
      <c r="T124" s="2">
        <v>0</v>
      </c>
      <c r="U124" s="2">
        <v>0</v>
      </c>
      <c r="V124" s="2">
        <v>0</v>
      </c>
      <c r="W124" s="2">
        <v>1</v>
      </c>
      <c r="X124" s="2">
        <v>0</v>
      </c>
      <c r="Y124" s="2">
        <v>4</v>
      </c>
      <c r="Z124" s="2">
        <v>0</v>
      </c>
      <c r="AA124" s="2">
        <v>0</v>
      </c>
      <c r="AB124" s="2">
        <v>0</v>
      </c>
      <c r="AC124">
        <v>0</v>
      </c>
      <c r="AD124" s="2">
        <v>5</v>
      </c>
      <c r="AE124">
        <v>0</v>
      </c>
    </row>
    <row r="125" spans="1:31" x14ac:dyDescent="0.15">
      <c r="A125" s="2">
        <v>5057</v>
      </c>
      <c r="B125" s="15">
        <v>0</v>
      </c>
      <c r="C125" s="2">
        <v>5056</v>
      </c>
      <c r="D125" s="2">
        <v>5</v>
      </c>
      <c r="E125" s="36">
        <v>85</v>
      </c>
      <c r="F125" s="2">
        <v>0</v>
      </c>
      <c r="G125" s="2" t="s">
        <v>111</v>
      </c>
      <c r="H125" s="2" t="s">
        <v>78</v>
      </c>
      <c r="I125" s="2" t="s">
        <v>32</v>
      </c>
      <c r="J125">
        <v>1</v>
      </c>
      <c r="K125" s="2">
        <v>0</v>
      </c>
      <c r="L125" s="12" t="s">
        <v>208</v>
      </c>
      <c r="M125" s="12" t="s">
        <v>254</v>
      </c>
      <c r="N125">
        <v>1</v>
      </c>
      <c r="O125" s="2">
        <v>0</v>
      </c>
      <c r="P125" s="9">
        <v>0</v>
      </c>
      <c r="Q125" s="9">
        <v>0</v>
      </c>
      <c r="R125" s="2">
        <v>0</v>
      </c>
      <c r="S125" s="2">
        <v>0</v>
      </c>
      <c r="T125" s="2">
        <v>0</v>
      </c>
      <c r="U125" s="2">
        <v>0</v>
      </c>
      <c r="V125" s="2">
        <v>0</v>
      </c>
      <c r="W125" s="2">
        <v>1</v>
      </c>
      <c r="X125" s="2">
        <v>0</v>
      </c>
      <c r="Y125" s="2">
        <v>4</v>
      </c>
      <c r="Z125" s="2">
        <v>0</v>
      </c>
      <c r="AA125" s="2">
        <v>0</v>
      </c>
      <c r="AB125" s="2">
        <v>0</v>
      </c>
      <c r="AC125">
        <v>0</v>
      </c>
      <c r="AD125" s="2">
        <v>5</v>
      </c>
      <c r="AE125">
        <v>0</v>
      </c>
    </row>
    <row r="126" spans="1:31" x14ac:dyDescent="0.15">
      <c r="A126" s="2">
        <v>5058</v>
      </c>
      <c r="B126" s="15">
        <v>0</v>
      </c>
      <c r="C126" s="2">
        <v>5057</v>
      </c>
      <c r="D126" s="2">
        <v>5</v>
      </c>
      <c r="E126" s="36">
        <v>86</v>
      </c>
      <c r="F126" s="2">
        <v>0</v>
      </c>
      <c r="G126" s="2" t="s">
        <v>111</v>
      </c>
      <c r="H126" s="2" t="s">
        <v>78</v>
      </c>
      <c r="I126" s="2" t="s">
        <v>32</v>
      </c>
      <c r="J126">
        <v>1</v>
      </c>
      <c r="K126" s="2">
        <v>0</v>
      </c>
      <c r="L126" s="12" t="s">
        <v>208</v>
      </c>
      <c r="M126" s="12" t="s">
        <v>254</v>
      </c>
      <c r="N126">
        <v>1</v>
      </c>
      <c r="O126" s="2">
        <v>0</v>
      </c>
      <c r="P126" s="9">
        <v>0</v>
      </c>
      <c r="Q126" s="9">
        <v>0</v>
      </c>
      <c r="R126" s="2">
        <v>0</v>
      </c>
      <c r="S126" s="2">
        <v>0</v>
      </c>
      <c r="T126" s="2">
        <v>0</v>
      </c>
      <c r="U126" s="2">
        <v>0</v>
      </c>
      <c r="V126" s="2">
        <v>0</v>
      </c>
      <c r="W126" s="2">
        <v>1</v>
      </c>
      <c r="X126" s="2">
        <v>0</v>
      </c>
      <c r="Y126" s="2">
        <v>4</v>
      </c>
      <c r="Z126" s="2">
        <v>0</v>
      </c>
      <c r="AA126" s="2">
        <v>0</v>
      </c>
      <c r="AB126" s="2">
        <v>0</v>
      </c>
      <c r="AC126">
        <v>0</v>
      </c>
      <c r="AD126" s="2">
        <v>5</v>
      </c>
      <c r="AE126">
        <v>0</v>
      </c>
    </row>
    <row r="127" spans="1:31" x14ac:dyDescent="0.15">
      <c r="A127" s="2">
        <v>5059</v>
      </c>
      <c r="B127" s="15">
        <v>0</v>
      </c>
      <c r="C127" s="2">
        <v>5058</v>
      </c>
      <c r="D127" s="2">
        <v>5</v>
      </c>
      <c r="E127" s="37">
        <v>87</v>
      </c>
      <c r="F127" s="2">
        <v>0</v>
      </c>
      <c r="G127" s="2" t="s">
        <v>111</v>
      </c>
      <c r="H127" s="2" t="s">
        <v>78</v>
      </c>
      <c r="I127" s="2" t="s">
        <v>32</v>
      </c>
      <c r="J127">
        <v>1</v>
      </c>
      <c r="K127" s="2">
        <v>0</v>
      </c>
      <c r="L127" s="12" t="s">
        <v>208</v>
      </c>
      <c r="M127" s="12" t="s">
        <v>254</v>
      </c>
      <c r="N127">
        <v>1</v>
      </c>
      <c r="O127" s="2">
        <v>0</v>
      </c>
      <c r="P127" s="9">
        <v>0</v>
      </c>
      <c r="Q127" s="9">
        <v>0</v>
      </c>
      <c r="R127" s="2">
        <v>0</v>
      </c>
      <c r="S127" s="2">
        <v>0</v>
      </c>
      <c r="T127" s="2">
        <v>0</v>
      </c>
      <c r="U127" s="2">
        <v>0</v>
      </c>
      <c r="V127" s="2">
        <v>0</v>
      </c>
      <c r="W127" s="2">
        <v>1</v>
      </c>
      <c r="X127" s="2">
        <v>0</v>
      </c>
      <c r="Y127" s="2">
        <v>4</v>
      </c>
      <c r="Z127" s="2">
        <v>0</v>
      </c>
      <c r="AA127" s="2">
        <v>0</v>
      </c>
      <c r="AB127" s="2">
        <v>0</v>
      </c>
      <c r="AC127">
        <v>0</v>
      </c>
      <c r="AD127" s="2">
        <v>5</v>
      </c>
      <c r="AE127">
        <v>0</v>
      </c>
    </row>
    <row r="128" spans="1:31" x14ac:dyDescent="0.15">
      <c r="A128" s="2">
        <v>5060</v>
      </c>
      <c r="B128" s="15">
        <v>0</v>
      </c>
      <c r="C128" s="2">
        <v>5059</v>
      </c>
      <c r="D128" s="2">
        <v>5</v>
      </c>
      <c r="E128" s="36">
        <v>88</v>
      </c>
      <c r="F128" s="2">
        <v>0</v>
      </c>
      <c r="G128" s="2" t="s">
        <v>111</v>
      </c>
      <c r="H128" s="2" t="s">
        <v>78</v>
      </c>
      <c r="I128" s="2" t="s">
        <v>32</v>
      </c>
      <c r="J128">
        <v>1</v>
      </c>
      <c r="K128" s="2">
        <v>0</v>
      </c>
      <c r="L128" s="12" t="s">
        <v>208</v>
      </c>
      <c r="M128" s="12" t="s">
        <v>254</v>
      </c>
      <c r="N128">
        <v>1</v>
      </c>
      <c r="O128" s="2">
        <v>0</v>
      </c>
      <c r="P128" s="9">
        <v>0</v>
      </c>
      <c r="Q128" s="9">
        <v>0</v>
      </c>
      <c r="R128" s="2">
        <v>0</v>
      </c>
      <c r="S128" s="2">
        <v>0</v>
      </c>
      <c r="T128" s="2">
        <v>0</v>
      </c>
      <c r="U128" s="2">
        <v>0</v>
      </c>
      <c r="V128" s="2">
        <v>0</v>
      </c>
      <c r="W128" s="2">
        <v>1</v>
      </c>
      <c r="X128" s="2">
        <v>0</v>
      </c>
      <c r="Y128" s="2">
        <v>4</v>
      </c>
      <c r="Z128" s="2">
        <v>0</v>
      </c>
      <c r="AA128" s="2">
        <v>0</v>
      </c>
      <c r="AB128" s="2">
        <v>0</v>
      </c>
      <c r="AC128">
        <v>0</v>
      </c>
      <c r="AD128" s="2">
        <v>5</v>
      </c>
      <c r="AE128">
        <v>0</v>
      </c>
    </row>
    <row r="129" spans="1:31" x14ac:dyDescent="0.15">
      <c r="A129" s="2">
        <v>5061</v>
      </c>
      <c r="B129" s="15">
        <v>0</v>
      </c>
      <c r="C129" s="2">
        <v>5060</v>
      </c>
      <c r="D129" s="2">
        <v>5</v>
      </c>
      <c r="E129" s="37">
        <v>89</v>
      </c>
      <c r="F129" s="2">
        <v>0</v>
      </c>
      <c r="G129" s="2" t="s">
        <v>111</v>
      </c>
      <c r="H129" s="2" t="s">
        <v>78</v>
      </c>
      <c r="I129" s="2" t="s">
        <v>32</v>
      </c>
      <c r="J129">
        <v>1</v>
      </c>
      <c r="K129" s="2">
        <v>0</v>
      </c>
      <c r="L129" s="12" t="s">
        <v>208</v>
      </c>
      <c r="M129" s="12" t="s">
        <v>254</v>
      </c>
      <c r="N129">
        <v>1</v>
      </c>
      <c r="O129" s="2">
        <v>0</v>
      </c>
      <c r="P129" s="9">
        <v>0</v>
      </c>
      <c r="Q129" s="9">
        <v>0</v>
      </c>
      <c r="R129" s="2">
        <v>0</v>
      </c>
      <c r="S129" s="2">
        <v>0</v>
      </c>
      <c r="T129" s="2">
        <v>0</v>
      </c>
      <c r="U129" s="2">
        <v>0</v>
      </c>
      <c r="V129" s="2">
        <v>0</v>
      </c>
      <c r="W129" s="2">
        <v>1</v>
      </c>
      <c r="X129" s="2">
        <v>0</v>
      </c>
      <c r="Y129" s="2">
        <v>4</v>
      </c>
      <c r="Z129" s="2">
        <v>0</v>
      </c>
      <c r="AA129" s="2">
        <v>0</v>
      </c>
      <c r="AB129" s="2">
        <v>0</v>
      </c>
      <c r="AC129">
        <v>0</v>
      </c>
      <c r="AD129" s="2">
        <v>5</v>
      </c>
      <c r="AE129">
        <v>0</v>
      </c>
    </row>
    <row r="130" spans="1:31" x14ac:dyDescent="0.15">
      <c r="A130" s="2">
        <v>5062</v>
      </c>
      <c r="B130" s="15">
        <v>0</v>
      </c>
      <c r="C130" s="2">
        <v>5061</v>
      </c>
      <c r="D130" s="2">
        <v>5</v>
      </c>
      <c r="E130" s="36">
        <v>90</v>
      </c>
      <c r="F130" s="2">
        <v>0</v>
      </c>
      <c r="G130" s="2" t="s">
        <v>111</v>
      </c>
      <c r="H130" s="2" t="s">
        <v>78</v>
      </c>
      <c r="I130" s="2" t="s">
        <v>32</v>
      </c>
      <c r="J130">
        <v>1</v>
      </c>
      <c r="K130" s="2">
        <v>0</v>
      </c>
      <c r="L130" s="12" t="s">
        <v>208</v>
      </c>
      <c r="M130" s="12" t="s">
        <v>254</v>
      </c>
      <c r="N130">
        <v>1</v>
      </c>
      <c r="O130" s="2">
        <v>0</v>
      </c>
      <c r="P130" s="9">
        <v>0</v>
      </c>
      <c r="Q130" s="9">
        <v>0</v>
      </c>
      <c r="R130" s="2">
        <v>0</v>
      </c>
      <c r="S130" s="2">
        <v>0</v>
      </c>
      <c r="T130" s="2">
        <v>0</v>
      </c>
      <c r="U130" s="2">
        <v>0</v>
      </c>
      <c r="V130" s="2">
        <v>0</v>
      </c>
      <c r="W130" s="2">
        <v>1</v>
      </c>
      <c r="X130" s="2">
        <v>0</v>
      </c>
      <c r="Y130" s="2">
        <v>4</v>
      </c>
      <c r="Z130" s="2">
        <v>0</v>
      </c>
      <c r="AA130" s="2">
        <v>0</v>
      </c>
      <c r="AB130" s="2">
        <v>0</v>
      </c>
      <c r="AC130">
        <v>0</v>
      </c>
      <c r="AD130" s="2">
        <v>5</v>
      </c>
      <c r="AE130">
        <v>0</v>
      </c>
    </row>
    <row r="131" spans="1:31" x14ac:dyDescent="0.15">
      <c r="A131" s="2">
        <v>5063</v>
      </c>
      <c r="B131" s="15">
        <v>0</v>
      </c>
      <c r="C131" s="2">
        <v>5062</v>
      </c>
      <c r="D131" s="2">
        <v>5</v>
      </c>
      <c r="E131" s="36">
        <v>91</v>
      </c>
      <c r="F131" s="2">
        <v>0</v>
      </c>
      <c r="G131" s="2" t="s">
        <v>111</v>
      </c>
      <c r="H131" s="2" t="s">
        <v>79</v>
      </c>
      <c r="I131" s="2" t="s">
        <v>32</v>
      </c>
      <c r="J131">
        <v>1</v>
      </c>
      <c r="K131" s="2">
        <v>0</v>
      </c>
      <c r="L131" s="12" t="s">
        <v>208</v>
      </c>
      <c r="M131" s="12" t="s">
        <v>254</v>
      </c>
      <c r="N131">
        <v>1</v>
      </c>
      <c r="O131" s="2">
        <v>0</v>
      </c>
      <c r="P131" s="9">
        <v>0</v>
      </c>
      <c r="Q131" s="9">
        <v>0</v>
      </c>
      <c r="R131" s="2">
        <v>0</v>
      </c>
      <c r="S131" s="2">
        <v>0</v>
      </c>
      <c r="T131" s="2">
        <v>0</v>
      </c>
      <c r="U131" s="2">
        <v>0</v>
      </c>
      <c r="V131" s="2">
        <v>0</v>
      </c>
      <c r="W131" s="2">
        <v>1</v>
      </c>
      <c r="X131" s="2">
        <v>0</v>
      </c>
      <c r="Y131" s="2">
        <v>4</v>
      </c>
      <c r="Z131" s="2">
        <v>0</v>
      </c>
      <c r="AA131" s="2">
        <v>0</v>
      </c>
      <c r="AB131" s="2">
        <v>0</v>
      </c>
      <c r="AC131">
        <v>0</v>
      </c>
      <c r="AD131" s="2">
        <v>5</v>
      </c>
      <c r="AE131">
        <v>0</v>
      </c>
    </row>
    <row r="132" spans="1:31" x14ac:dyDescent="0.15">
      <c r="A132" s="2">
        <v>5064</v>
      </c>
      <c r="B132" s="15">
        <v>0</v>
      </c>
      <c r="C132" s="2">
        <v>5063</v>
      </c>
      <c r="D132" s="2">
        <v>5</v>
      </c>
      <c r="E132" s="37">
        <v>92</v>
      </c>
      <c r="F132" s="2">
        <v>0</v>
      </c>
      <c r="G132" s="2" t="s">
        <v>111</v>
      </c>
      <c r="H132" s="2" t="s">
        <v>79</v>
      </c>
      <c r="I132" s="2" t="s">
        <v>32</v>
      </c>
      <c r="J132">
        <v>1</v>
      </c>
      <c r="K132" s="2">
        <v>0</v>
      </c>
      <c r="L132" s="12" t="s">
        <v>208</v>
      </c>
      <c r="M132" s="12" t="s">
        <v>254</v>
      </c>
      <c r="N132">
        <v>1</v>
      </c>
      <c r="O132" s="2">
        <v>0</v>
      </c>
      <c r="P132" s="9">
        <v>0</v>
      </c>
      <c r="Q132" s="9">
        <v>0</v>
      </c>
      <c r="R132" s="2">
        <v>0</v>
      </c>
      <c r="S132" s="2">
        <v>0</v>
      </c>
      <c r="T132" s="2">
        <v>0</v>
      </c>
      <c r="U132" s="2">
        <v>0</v>
      </c>
      <c r="V132" s="2">
        <v>0</v>
      </c>
      <c r="W132" s="2">
        <v>1</v>
      </c>
      <c r="X132" s="2">
        <v>0</v>
      </c>
      <c r="Y132" s="2">
        <v>4</v>
      </c>
      <c r="Z132" s="2">
        <v>0</v>
      </c>
      <c r="AA132" s="2">
        <v>0</v>
      </c>
      <c r="AB132" s="2">
        <v>0</v>
      </c>
      <c r="AC132">
        <v>0</v>
      </c>
      <c r="AD132" s="2">
        <v>5</v>
      </c>
      <c r="AE132">
        <v>0</v>
      </c>
    </row>
    <row r="133" spans="1:31" x14ac:dyDescent="0.15">
      <c r="A133" s="2">
        <v>5065</v>
      </c>
      <c r="B133" s="15">
        <v>0</v>
      </c>
      <c r="C133" s="2">
        <v>5064</v>
      </c>
      <c r="D133" s="2">
        <v>5</v>
      </c>
      <c r="E133" s="36">
        <v>93</v>
      </c>
      <c r="F133" s="2">
        <v>0</v>
      </c>
      <c r="G133" s="2" t="s">
        <v>111</v>
      </c>
      <c r="H133" s="2" t="s">
        <v>79</v>
      </c>
      <c r="I133" s="2" t="s">
        <v>32</v>
      </c>
      <c r="J133">
        <v>1</v>
      </c>
      <c r="K133" s="2">
        <v>0</v>
      </c>
      <c r="L133" s="12" t="s">
        <v>208</v>
      </c>
      <c r="M133" s="12" t="s">
        <v>254</v>
      </c>
      <c r="N133">
        <v>1</v>
      </c>
      <c r="O133" s="2">
        <v>0</v>
      </c>
      <c r="P133" s="9">
        <v>0</v>
      </c>
      <c r="Q133" s="9">
        <v>0</v>
      </c>
      <c r="R133" s="2">
        <v>0</v>
      </c>
      <c r="S133" s="2">
        <v>0</v>
      </c>
      <c r="T133" s="2">
        <v>0</v>
      </c>
      <c r="U133" s="2">
        <v>0</v>
      </c>
      <c r="V133" s="2">
        <v>0</v>
      </c>
      <c r="W133" s="2">
        <v>1</v>
      </c>
      <c r="X133" s="2">
        <v>0</v>
      </c>
      <c r="Y133" s="2">
        <v>4</v>
      </c>
      <c r="Z133" s="2">
        <v>0</v>
      </c>
      <c r="AA133" s="2">
        <v>0</v>
      </c>
      <c r="AB133" s="2">
        <v>0</v>
      </c>
      <c r="AC133">
        <v>0</v>
      </c>
      <c r="AD133" s="2">
        <v>5</v>
      </c>
      <c r="AE133">
        <v>0</v>
      </c>
    </row>
    <row r="134" spans="1:31" x14ac:dyDescent="0.15">
      <c r="A134" s="2">
        <v>5066</v>
      </c>
      <c r="B134" s="15">
        <v>0</v>
      </c>
      <c r="C134" s="2">
        <v>5065</v>
      </c>
      <c r="D134" s="2">
        <v>5</v>
      </c>
      <c r="E134" s="37">
        <v>94</v>
      </c>
      <c r="F134" s="2">
        <v>0</v>
      </c>
      <c r="G134" s="2" t="s">
        <v>111</v>
      </c>
      <c r="H134" s="2" t="s">
        <v>79</v>
      </c>
      <c r="I134" s="2" t="s">
        <v>32</v>
      </c>
      <c r="J134">
        <v>1</v>
      </c>
      <c r="K134" s="2">
        <v>0</v>
      </c>
      <c r="L134" s="12" t="s">
        <v>208</v>
      </c>
      <c r="M134" s="12" t="s">
        <v>254</v>
      </c>
      <c r="N134">
        <v>1</v>
      </c>
      <c r="O134" s="2">
        <v>0</v>
      </c>
      <c r="P134" s="9">
        <v>0</v>
      </c>
      <c r="Q134" s="9">
        <v>0</v>
      </c>
      <c r="R134" s="2">
        <v>0</v>
      </c>
      <c r="S134" s="2">
        <v>0</v>
      </c>
      <c r="T134" s="2">
        <v>0</v>
      </c>
      <c r="U134" s="2">
        <v>0</v>
      </c>
      <c r="V134" s="2">
        <v>0</v>
      </c>
      <c r="W134" s="2">
        <v>1</v>
      </c>
      <c r="X134" s="2">
        <v>0</v>
      </c>
      <c r="Y134" s="2">
        <v>4</v>
      </c>
      <c r="Z134" s="2">
        <v>0</v>
      </c>
      <c r="AA134" s="2">
        <v>0</v>
      </c>
      <c r="AB134" s="2">
        <v>0</v>
      </c>
      <c r="AC134">
        <v>0</v>
      </c>
      <c r="AD134" s="2">
        <v>5</v>
      </c>
      <c r="AE134">
        <v>0</v>
      </c>
    </row>
    <row r="135" spans="1:31" x14ac:dyDescent="0.15">
      <c r="A135" s="2">
        <v>5067</v>
      </c>
      <c r="B135" s="15">
        <v>0</v>
      </c>
      <c r="C135" s="2">
        <v>5066</v>
      </c>
      <c r="D135" s="2">
        <v>5</v>
      </c>
      <c r="E135" s="36">
        <v>95</v>
      </c>
      <c r="F135" s="2">
        <v>0</v>
      </c>
      <c r="G135" s="2" t="s">
        <v>111</v>
      </c>
      <c r="H135" s="2" t="s">
        <v>79</v>
      </c>
      <c r="I135" s="2" t="s">
        <v>32</v>
      </c>
      <c r="J135">
        <v>1</v>
      </c>
      <c r="K135" s="2">
        <v>0</v>
      </c>
      <c r="L135" s="12" t="s">
        <v>208</v>
      </c>
      <c r="M135" s="12" t="s">
        <v>254</v>
      </c>
      <c r="N135">
        <v>1</v>
      </c>
      <c r="O135" s="2">
        <v>0</v>
      </c>
      <c r="P135" s="9">
        <v>0</v>
      </c>
      <c r="Q135" s="9">
        <v>0</v>
      </c>
      <c r="R135" s="2">
        <v>0</v>
      </c>
      <c r="S135" s="2">
        <v>0</v>
      </c>
      <c r="T135" s="2">
        <v>0</v>
      </c>
      <c r="U135" s="2">
        <v>0</v>
      </c>
      <c r="V135" s="2">
        <v>0</v>
      </c>
      <c r="W135" s="2">
        <v>1</v>
      </c>
      <c r="X135" s="2">
        <v>0</v>
      </c>
      <c r="Y135" s="2">
        <v>4</v>
      </c>
      <c r="Z135" s="2">
        <v>0</v>
      </c>
      <c r="AA135" s="2">
        <v>0</v>
      </c>
      <c r="AB135" s="2">
        <v>0</v>
      </c>
      <c r="AC135">
        <v>0</v>
      </c>
      <c r="AD135" s="2">
        <v>5</v>
      </c>
      <c r="AE135">
        <v>0</v>
      </c>
    </row>
    <row r="136" spans="1:31" x14ac:dyDescent="0.15">
      <c r="A136" s="2">
        <v>5068</v>
      </c>
      <c r="B136" s="15">
        <v>0</v>
      </c>
      <c r="C136" s="2">
        <v>5067</v>
      </c>
      <c r="D136" s="2">
        <v>5</v>
      </c>
      <c r="E136" s="36">
        <v>96</v>
      </c>
      <c r="F136" s="2">
        <v>0</v>
      </c>
      <c r="G136" s="2" t="s">
        <v>111</v>
      </c>
      <c r="H136" s="2" t="s">
        <v>79</v>
      </c>
      <c r="I136" s="2" t="s">
        <v>32</v>
      </c>
      <c r="J136">
        <v>1</v>
      </c>
      <c r="K136" s="2">
        <v>0</v>
      </c>
      <c r="L136" s="12" t="s">
        <v>208</v>
      </c>
      <c r="M136" s="12" t="s">
        <v>254</v>
      </c>
      <c r="N136">
        <v>1</v>
      </c>
      <c r="O136" s="2">
        <v>0</v>
      </c>
      <c r="P136" s="9">
        <v>0</v>
      </c>
      <c r="Q136" s="9">
        <v>0</v>
      </c>
      <c r="R136" s="2">
        <v>0</v>
      </c>
      <c r="S136" s="2">
        <v>0</v>
      </c>
      <c r="T136" s="2">
        <v>0</v>
      </c>
      <c r="U136" s="2">
        <v>0</v>
      </c>
      <c r="V136" s="2">
        <v>0</v>
      </c>
      <c r="W136" s="2">
        <v>1</v>
      </c>
      <c r="X136" s="2">
        <v>0</v>
      </c>
      <c r="Y136" s="2">
        <v>4</v>
      </c>
      <c r="Z136" s="2">
        <v>0</v>
      </c>
      <c r="AA136" s="2">
        <v>0</v>
      </c>
      <c r="AB136" s="2">
        <v>0</v>
      </c>
      <c r="AC136">
        <v>0</v>
      </c>
      <c r="AD136" s="2">
        <v>5</v>
      </c>
      <c r="AE136">
        <v>0</v>
      </c>
    </row>
    <row r="137" spans="1:31" x14ac:dyDescent="0.15">
      <c r="A137" s="2">
        <v>5069</v>
      </c>
      <c r="B137" s="15">
        <v>0</v>
      </c>
      <c r="C137" s="2">
        <v>5068</v>
      </c>
      <c r="D137" s="2">
        <v>5</v>
      </c>
      <c r="E137" s="37">
        <v>97</v>
      </c>
      <c r="F137" s="2">
        <v>0</v>
      </c>
      <c r="G137" s="2" t="s">
        <v>111</v>
      </c>
      <c r="H137" s="2" t="s">
        <v>79</v>
      </c>
      <c r="I137" s="2" t="s">
        <v>32</v>
      </c>
      <c r="J137">
        <v>1</v>
      </c>
      <c r="K137" s="2">
        <v>0</v>
      </c>
      <c r="L137" s="12" t="s">
        <v>208</v>
      </c>
      <c r="M137" s="12" t="s">
        <v>254</v>
      </c>
      <c r="N137">
        <v>1</v>
      </c>
      <c r="O137" s="2">
        <v>0</v>
      </c>
      <c r="P137" s="9">
        <v>0</v>
      </c>
      <c r="Q137" s="9">
        <v>0</v>
      </c>
      <c r="R137" s="2">
        <v>0</v>
      </c>
      <c r="S137" s="2">
        <v>0</v>
      </c>
      <c r="T137" s="2">
        <v>0</v>
      </c>
      <c r="U137" s="2">
        <v>0</v>
      </c>
      <c r="V137" s="2">
        <v>0</v>
      </c>
      <c r="W137" s="2">
        <v>1</v>
      </c>
      <c r="X137" s="2">
        <v>0</v>
      </c>
      <c r="Y137" s="2">
        <v>4</v>
      </c>
      <c r="Z137" s="2">
        <v>0</v>
      </c>
      <c r="AA137" s="2">
        <v>0</v>
      </c>
      <c r="AB137" s="2">
        <v>0</v>
      </c>
      <c r="AC137">
        <v>0</v>
      </c>
      <c r="AD137" s="2">
        <v>5</v>
      </c>
      <c r="AE137">
        <v>0</v>
      </c>
    </row>
    <row r="138" spans="1:31" x14ac:dyDescent="0.15">
      <c r="A138" s="2">
        <v>5070</v>
      </c>
      <c r="B138" s="15">
        <v>0</v>
      </c>
      <c r="C138" s="2">
        <v>5069</v>
      </c>
      <c r="D138" s="2">
        <v>5</v>
      </c>
      <c r="E138" s="36">
        <v>98</v>
      </c>
      <c r="F138" s="2">
        <v>0</v>
      </c>
      <c r="G138" s="2" t="s">
        <v>111</v>
      </c>
      <c r="H138" s="2" t="s">
        <v>79</v>
      </c>
      <c r="I138" s="2" t="s">
        <v>32</v>
      </c>
      <c r="J138">
        <v>1</v>
      </c>
      <c r="K138" s="2">
        <v>0</v>
      </c>
      <c r="L138" s="12" t="s">
        <v>208</v>
      </c>
      <c r="M138" s="12" t="s">
        <v>254</v>
      </c>
      <c r="N138">
        <v>1</v>
      </c>
      <c r="O138" s="2">
        <v>0</v>
      </c>
      <c r="P138" s="9">
        <v>0</v>
      </c>
      <c r="Q138" s="9">
        <v>0</v>
      </c>
      <c r="R138" s="2">
        <v>0</v>
      </c>
      <c r="S138" s="2">
        <v>0</v>
      </c>
      <c r="T138" s="2">
        <v>0</v>
      </c>
      <c r="U138" s="2">
        <v>0</v>
      </c>
      <c r="V138" s="2">
        <v>0</v>
      </c>
      <c r="W138" s="2">
        <v>1</v>
      </c>
      <c r="X138" s="2">
        <v>0</v>
      </c>
      <c r="Y138" s="2">
        <v>4</v>
      </c>
      <c r="Z138" s="2">
        <v>0</v>
      </c>
      <c r="AA138" s="2">
        <v>0</v>
      </c>
      <c r="AB138" s="2">
        <v>0</v>
      </c>
      <c r="AC138">
        <v>0</v>
      </c>
      <c r="AD138" s="2">
        <v>5</v>
      </c>
      <c r="AE138">
        <v>0</v>
      </c>
    </row>
    <row r="139" spans="1:31" x14ac:dyDescent="0.15">
      <c r="A139" s="2">
        <v>5071</v>
      </c>
      <c r="B139" s="15">
        <v>0</v>
      </c>
      <c r="C139" s="2">
        <v>5070</v>
      </c>
      <c r="D139" s="2">
        <v>5</v>
      </c>
      <c r="E139" s="37">
        <v>99</v>
      </c>
      <c r="F139" s="2">
        <v>0</v>
      </c>
      <c r="G139" s="2" t="s">
        <v>111</v>
      </c>
      <c r="H139" s="2" t="s">
        <v>79</v>
      </c>
      <c r="I139" s="2" t="s">
        <v>32</v>
      </c>
      <c r="J139">
        <v>1</v>
      </c>
      <c r="K139" s="2">
        <v>0</v>
      </c>
      <c r="L139" s="12" t="s">
        <v>208</v>
      </c>
      <c r="M139" s="12" t="s">
        <v>254</v>
      </c>
      <c r="N139">
        <v>1</v>
      </c>
      <c r="O139" s="2">
        <v>0</v>
      </c>
      <c r="P139" s="9">
        <v>0</v>
      </c>
      <c r="Q139" s="9">
        <v>0</v>
      </c>
      <c r="R139" s="2">
        <v>0</v>
      </c>
      <c r="S139" s="2">
        <v>0</v>
      </c>
      <c r="T139" s="2">
        <v>0</v>
      </c>
      <c r="U139" s="2">
        <v>0</v>
      </c>
      <c r="V139" s="2">
        <v>0</v>
      </c>
      <c r="W139" s="2">
        <v>1</v>
      </c>
      <c r="X139" s="2">
        <v>0</v>
      </c>
      <c r="Y139" s="2">
        <v>4</v>
      </c>
      <c r="Z139" s="2">
        <v>0</v>
      </c>
      <c r="AA139" s="2">
        <v>0</v>
      </c>
      <c r="AB139" s="2">
        <v>0</v>
      </c>
      <c r="AC139">
        <v>0</v>
      </c>
      <c r="AD139" s="2">
        <v>5</v>
      </c>
      <c r="AE139">
        <v>0</v>
      </c>
    </row>
    <row r="140" spans="1:31" x14ac:dyDescent="0.15">
      <c r="A140" s="2">
        <v>5072</v>
      </c>
      <c r="B140" s="15">
        <v>0</v>
      </c>
      <c r="C140" s="2">
        <v>5071</v>
      </c>
      <c r="D140" s="2">
        <v>5</v>
      </c>
      <c r="E140" s="36">
        <v>100</v>
      </c>
      <c r="F140" s="2">
        <v>0</v>
      </c>
      <c r="G140" s="2" t="s">
        <v>111</v>
      </c>
      <c r="H140" s="2" t="s">
        <v>79</v>
      </c>
      <c r="I140" s="2" t="s">
        <v>32</v>
      </c>
      <c r="J140">
        <v>1</v>
      </c>
      <c r="K140" s="2">
        <v>0</v>
      </c>
      <c r="L140" s="12" t="s">
        <v>208</v>
      </c>
      <c r="M140" s="12" t="s">
        <v>254</v>
      </c>
      <c r="N140">
        <v>1</v>
      </c>
      <c r="O140" s="2">
        <v>0</v>
      </c>
      <c r="P140" s="9">
        <v>0</v>
      </c>
      <c r="Q140" s="9">
        <v>0</v>
      </c>
      <c r="R140" s="2">
        <v>0</v>
      </c>
      <c r="S140" s="2">
        <v>0</v>
      </c>
      <c r="T140" s="2">
        <v>0</v>
      </c>
      <c r="U140" s="2">
        <v>0</v>
      </c>
      <c r="V140" s="2">
        <v>0</v>
      </c>
      <c r="W140" s="2">
        <v>1</v>
      </c>
      <c r="X140" s="2">
        <v>0</v>
      </c>
      <c r="Y140" s="2">
        <v>4</v>
      </c>
      <c r="Z140" s="2">
        <v>0</v>
      </c>
      <c r="AA140" s="2">
        <v>0</v>
      </c>
      <c r="AB140" s="2">
        <v>0</v>
      </c>
      <c r="AC140">
        <v>0</v>
      </c>
      <c r="AD140" s="2">
        <v>5</v>
      </c>
      <c r="AE140">
        <v>0</v>
      </c>
    </row>
    <row r="141" spans="1:31" x14ac:dyDescent="0.15">
      <c r="A141" s="2">
        <v>5073</v>
      </c>
      <c r="B141" s="15">
        <v>0</v>
      </c>
      <c r="C141" s="2">
        <v>5072</v>
      </c>
      <c r="D141" s="2">
        <v>5</v>
      </c>
      <c r="E141" s="36">
        <v>101</v>
      </c>
      <c r="F141" s="2">
        <v>0</v>
      </c>
      <c r="G141" s="2" t="s">
        <v>111</v>
      </c>
      <c r="H141" s="2" t="s">
        <v>80</v>
      </c>
      <c r="I141" s="2" t="s">
        <v>32</v>
      </c>
      <c r="J141">
        <v>1</v>
      </c>
      <c r="K141" s="2">
        <v>0</v>
      </c>
      <c r="L141" s="12" t="s">
        <v>208</v>
      </c>
      <c r="M141" s="12" t="s">
        <v>254</v>
      </c>
      <c r="N141">
        <v>1</v>
      </c>
      <c r="O141" s="2">
        <v>0</v>
      </c>
      <c r="P141" s="9">
        <v>0</v>
      </c>
      <c r="Q141" s="9">
        <v>0</v>
      </c>
      <c r="R141" s="2">
        <v>0</v>
      </c>
      <c r="S141" s="2">
        <v>0</v>
      </c>
      <c r="T141" s="2">
        <v>0</v>
      </c>
      <c r="U141" s="2">
        <v>0</v>
      </c>
      <c r="V141" s="2">
        <v>0</v>
      </c>
      <c r="W141" s="2">
        <v>1</v>
      </c>
      <c r="X141" s="2">
        <v>0</v>
      </c>
      <c r="Y141" s="2">
        <v>4</v>
      </c>
      <c r="Z141" s="2">
        <v>0</v>
      </c>
      <c r="AA141" s="2">
        <v>0</v>
      </c>
      <c r="AB141" s="2">
        <v>0</v>
      </c>
      <c r="AC141">
        <v>0</v>
      </c>
      <c r="AD141" s="2">
        <v>5</v>
      </c>
      <c r="AE141">
        <v>0</v>
      </c>
    </row>
    <row r="142" spans="1:31" x14ac:dyDescent="0.15">
      <c r="A142" s="2">
        <v>5074</v>
      </c>
      <c r="B142" s="15">
        <v>0</v>
      </c>
      <c r="C142" s="2">
        <v>5073</v>
      </c>
      <c r="D142" s="2">
        <v>5</v>
      </c>
      <c r="E142" s="37">
        <v>102</v>
      </c>
      <c r="F142" s="2">
        <v>0</v>
      </c>
      <c r="G142" s="2" t="s">
        <v>111</v>
      </c>
      <c r="H142" s="2" t="s">
        <v>80</v>
      </c>
      <c r="I142" s="2" t="s">
        <v>32</v>
      </c>
      <c r="J142">
        <v>1</v>
      </c>
      <c r="K142" s="2">
        <v>0</v>
      </c>
      <c r="L142" s="12" t="s">
        <v>208</v>
      </c>
      <c r="M142" s="12" t="s">
        <v>254</v>
      </c>
      <c r="N142">
        <v>1</v>
      </c>
      <c r="O142" s="2">
        <v>0</v>
      </c>
      <c r="P142" s="9">
        <v>0</v>
      </c>
      <c r="Q142" s="9">
        <v>0</v>
      </c>
      <c r="R142" s="2">
        <v>0</v>
      </c>
      <c r="S142" s="2">
        <v>0</v>
      </c>
      <c r="T142" s="2">
        <v>0</v>
      </c>
      <c r="U142" s="2">
        <v>0</v>
      </c>
      <c r="V142" s="2">
        <v>0</v>
      </c>
      <c r="W142" s="2">
        <v>1</v>
      </c>
      <c r="X142" s="2">
        <v>0</v>
      </c>
      <c r="Y142" s="2">
        <v>4</v>
      </c>
      <c r="Z142" s="2">
        <v>0</v>
      </c>
      <c r="AA142" s="2">
        <v>0</v>
      </c>
      <c r="AB142" s="2">
        <v>0</v>
      </c>
      <c r="AC142">
        <v>0</v>
      </c>
      <c r="AD142" s="2">
        <v>5</v>
      </c>
      <c r="AE142">
        <v>0</v>
      </c>
    </row>
    <row r="143" spans="1:31" x14ac:dyDescent="0.15">
      <c r="A143" s="2">
        <v>5075</v>
      </c>
      <c r="B143" s="15">
        <v>0</v>
      </c>
      <c r="C143" s="2">
        <v>5074</v>
      </c>
      <c r="D143" s="2">
        <v>5</v>
      </c>
      <c r="E143" s="36">
        <v>103</v>
      </c>
      <c r="F143" s="2">
        <v>0</v>
      </c>
      <c r="G143" s="2" t="s">
        <v>111</v>
      </c>
      <c r="H143" s="2" t="s">
        <v>80</v>
      </c>
      <c r="I143" s="2" t="s">
        <v>32</v>
      </c>
      <c r="J143">
        <v>1</v>
      </c>
      <c r="K143" s="2">
        <v>0</v>
      </c>
      <c r="L143" s="12" t="s">
        <v>208</v>
      </c>
      <c r="M143" s="12" t="s">
        <v>254</v>
      </c>
      <c r="N143">
        <v>1</v>
      </c>
      <c r="O143" s="2">
        <v>0</v>
      </c>
      <c r="P143" s="9">
        <v>0</v>
      </c>
      <c r="Q143" s="9">
        <v>0</v>
      </c>
      <c r="R143" s="2">
        <v>0</v>
      </c>
      <c r="S143" s="2">
        <v>0</v>
      </c>
      <c r="T143" s="2">
        <v>0</v>
      </c>
      <c r="U143" s="2">
        <v>0</v>
      </c>
      <c r="V143" s="2">
        <v>0</v>
      </c>
      <c r="W143" s="2">
        <v>1</v>
      </c>
      <c r="X143" s="2">
        <v>0</v>
      </c>
      <c r="Y143" s="2">
        <v>4</v>
      </c>
      <c r="Z143" s="2">
        <v>0</v>
      </c>
      <c r="AA143" s="2">
        <v>0</v>
      </c>
      <c r="AB143" s="2">
        <v>0</v>
      </c>
      <c r="AC143">
        <v>0</v>
      </c>
      <c r="AD143" s="2">
        <v>5</v>
      </c>
      <c r="AE143">
        <v>0</v>
      </c>
    </row>
    <row r="144" spans="1:31" x14ac:dyDescent="0.15">
      <c r="A144" s="2">
        <v>5076</v>
      </c>
      <c r="B144" s="15">
        <v>0</v>
      </c>
      <c r="C144" s="2">
        <v>5075</v>
      </c>
      <c r="D144" s="2">
        <v>5</v>
      </c>
      <c r="E144" s="37">
        <v>104</v>
      </c>
      <c r="F144" s="2">
        <v>0</v>
      </c>
      <c r="G144" s="2" t="s">
        <v>111</v>
      </c>
      <c r="H144" s="2" t="s">
        <v>80</v>
      </c>
      <c r="I144" s="2" t="s">
        <v>32</v>
      </c>
      <c r="J144">
        <v>1</v>
      </c>
      <c r="K144" s="2">
        <v>0</v>
      </c>
      <c r="L144" s="12" t="s">
        <v>208</v>
      </c>
      <c r="M144" s="12" t="s">
        <v>254</v>
      </c>
      <c r="N144">
        <v>1</v>
      </c>
      <c r="O144" s="2">
        <v>0</v>
      </c>
      <c r="P144" s="9">
        <v>0</v>
      </c>
      <c r="Q144" s="9">
        <v>0</v>
      </c>
      <c r="R144" s="2">
        <v>0</v>
      </c>
      <c r="S144" s="2">
        <v>0</v>
      </c>
      <c r="T144" s="2">
        <v>0</v>
      </c>
      <c r="U144" s="2">
        <v>0</v>
      </c>
      <c r="V144" s="2">
        <v>0</v>
      </c>
      <c r="W144" s="2">
        <v>1</v>
      </c>
      <c r="X144" s="2">
        <v>0</v>
      </c>
      <c r="Y144" s="2">
        <v>4</v>
      </c>
      <c r="Z144" s="2">
        <v>0</v>
      </c>
      <c r="AA144" s="2">
        <v>0</v>
      </c>
      <c r="AB144" s="2">
        <v>0</v>
      </c>
      <c r="AC144">
        <v>0</v>
      </c>
      <c r="AD144" s="2">
        <v>5</v>
      </c>
      <c r="AE144">
        <v>0</v>
      </c>
    </row>
    <row r="145" spans="1:31" x14ac:dyDescent="0.15">
      <c r="A145" s="2">
        <v>5077</v>
      </c>
      <c r="B145" s="15">
        <v>0</v>
      </c>
      <c r="C145" s="2">
        <v>5076</v>
      </c>
      <c r="D145" s="2">
        <v>5</v>
      </c>
      <c r="E145" s="36">
        <v>105</v>
      </c>
      <c r="F145" s="2">
        <v>0</v>
      </c>
      <c r="G145" s="2" t="s">
        <v>111</v>
      </c>
      <c r="H145" s="2" t="s">
        <v>80</v>
      </c>
      <c r="I145" s="2" t="s">
        <v>32</v>
      </c>
      <c r="J145">
        <v>1</v>
      </c>
      <c r="K145" s="2">
        <v>0</v>
      </c>
      <c r="L145" s="12" t="s">
        <v>208</v>
      </c>
      <c r="M145" s="12" t="s">
        <v>254</v>
      </c>
      <c r="N145">
        <v>1</v>
      </c>
      <c r="O145" s="2">
        <v>0</v>
      </c>
      <c r="P145" s="9">
        <v>0</v>
      </c>
      <c r="Q145" s="9">
        <v>0</v>
      </c>
      <c r="R145" s="2">
        <v>0</v>
      </c>
      <c r="S145" s="2">
        <v>0</v>
      </c>
      <c r="T145" s="2">
        <v>0</v>
      </c>
      <c r="U145" s="2">
        <v>0</v>
      </c>
      <c r="V145" s="2">
        <v>0</v>
      </c>
      <c r="W145" s="2">
        <v>1</v>
      </c>
      <c r="X145" s="2">
        <v>0</v>
      </c>
      <c r="Y145" s="2">
        <v>4</v>
      </c>
      <c r="Z145" s="2">
        <v>0</v>
      </c>
      <c r="AA145" s="2">
        <v>0</v>
      </c>
      <c r="AB145" s="2">
        <v>0</v>
      </c>
      <c r="AC145">
        <v>0</v>
      </c>
      <c r="AD145" s="2">
        <v>5</v>
      </c>
      <c r="AE145">
        <v>0</v>
      </c>
    </row>
    <row r="146" spans="1:31" x14ac:dyDescent="0.15">
      <c r="A146" s="2">
        <v>5078</v>
      </c>
      <c r="B146" s="15">
        <v>0</v>
      </c>
      <c r="C146" s="2">
        <v>5077</v>
      </c>
      <c r="D146" s="2">
        <v>5</v>
      </c>
      <c r="E146" s="36">
        <v>106</v>
      </c>
      <c r="F146" s="2">
        <v>0</v>
      </c>
      <c r="G146" s="2" t="s">
        <v>111</v>
      </c>
      <c r="H146" s="2" t="s">
        <v>80</v>
      </c>
      <c r="I146" s="2" t="s">
        <v>32</v>
      </c>
      <c r="J146">
        <v>1</v>
      </c>
      <c r="K146" s="2">
        <v>0</v>
      </c>
      <c r="L146" s="12" t="s">
        <v>208</v>
      </c>
      <c r="M146" s="12" t="s">
        <v>254</v>
      </c>
      <c r="N146">
        <v>1</v>
      </c>
      <c r="O146" s="2">
        <v>0</v>
      </c>
      <c r="P146" s="9">
        <v>0</v>
      </c>
      <c r="Q146" s="9">
        <v>0</v>
      </c>
      <c r="R146" s="2">
        <v>0</v>
      </c>
      <c r="S146" s="2">
        <v>0</v>
      </c>
      <c r="T146" s="2">
        <v>0</v>
      </c>
      <c r="U146" s="2">
        <v>0</v>
      </c>
      <c r="V146" s="2">
        <v>0</v>
      </c>
      <c r="W146" s="2">
        <v>1</v>
      </c>
      <c r="X146" s="2">
        <v>0</v>
      </c>
      <c r="Y146" s="2">
        <v>4</v>
      </c>
      <c r="Z146" s="2">
        <v>0</v>
      </c>
      <c r="AA146" s="2">
        <v>0</v>
      </c>
      <c r="AB146" s="2">
        <v>0</v>
      </c>
      <c r="AC146">
        <v>0</v>
      </c>
      <c r="AD146" s="2">
        <v>5</v>
      </c>
      <c r="AE146">
        <v>0</v>
      </c>
    </row>
    <row r="147" spans="1:31" x14ac:dyDescent="0.15">
      <c r="A147" s="2">
        <v>5079</v>
      </c>
      <c r="B147" s="15">
        <v>0</v>
      </c>
      <c r="C147" s="2">
        <v>5078</v>
      </c>
      <c r="D147" s="2">
        <v>5</v>
      </c>
      <c r="E147" s="37">
        <v>107</v>
      </c>
      <c r="F147" s="2">
        <v>0</v>
      </c>
      <c r="G147" s="2" t="s">
        <v>111</v>
      </c>
      <c r="H147" s="2" t="s">
        <v>80</v>
      </c>
      <c r="I147" s="2" t="s">
        <v>32</v>
      </c>
      <c r="J147">
        <v>1</v>
      </c>
      <c r="K147" s="2">
        <v>0</v>
      </c>
      <c r="L147" s="12" t="s">
        <v>208</v>
      </c>
      <c r="M147" s="12" t="s">
        <v>254</v>
      </c>
      <c r="N147">
        <v>1</v>
      </c>
      <c r="O147" s="2">
        <v>0</v>
      </c>
      <c r="P147" s="9">
        <v>0</v>
      </c>
      <c r="Q147" s="9">
        <v>0</v>
      </c>
      <c r="R147" s="2">
        <v>0</v>
      </c>
      <c r="S147" s="2">
        <v>0</v>
      </c>
      <c r="T147" s="2">
        <v>0</v>
      </c>
      <c r="U147" s="2">
        <v>0</v>
      </c>
      <c r="V147" s="2">
        <v>0</v>
      </c>
      <c r="W147" s="2">
        <v>1</v>
      </c>
      <c r="X147" s="2">
        <v>0</v>
      </c>
      <c r="Y147" s="2">
        <v>4</v>
      </c>
      <c r="Z147" s="2">
        <v>0</v>
      </c>
      <c r="AA147" s="2">
        <v>0</v>
      </c>
      <c r="AB147" s="2">
        <v>0</v>
      </c>
      <c r="AC147">
        <v>0</v>
      </c>
      <c r="AD147" s="2">
        <v>5</v>
      </c>
      <c r="AE147">
        <v>0</v>
      </c>
    </row>
    <row r="148" spans="1:31" x14ac:dyDescent="0.15">
      <c r="A148" s="2">
        <v>5080</v>
      </c>
      <c r="B148" s="15">
        <v>0</v>
      </c>
      <c r="C148" s="2">
        <v>5079</v>
      </c>
      <c r="D148" s="2">
        <v>5</v>
      </c>
      <c r="E148" s="36">
        <v>108</v>
      </c>
      <c r="F148" s="2">
        <v>0</v>
      </c>
      <c r="G148" s="2" t="s">
        <v>111</v>
      </c>
      <c r="H148" s="2" t="s">
        <v>80</v>
      </c>
      <c r="I148" s="2" t="s">
        <v>32</v>
      </c>
      <c r="J148">
        <v>1</v>
      </c>
      <c r="K148" s="2">
        <v>0</v>
      </c>
      <c r="L148" s="12" t="s">
        <v>208</v>
      </c>
      <c r="M148" s="12" t="s">
        <v>254</v>
      </c>
      <c r="N148">
        <v>1</v>
      </c>
      <c r="O148" s="2">
        <v>0</v>
      </c>
      <c r="P148" s="9">
        <v>0</v>
      </c>
      <c r="Q148" s="9">
        <v>0</v>
      </c>
      <c r="R148" s="2">
        <v>0</v>
      </c>
      <c r="S148" s="2">
        <v>0</v>
      </c>
      <c r="T148" s="2">
        <v>0</v>
      </c>
      <c r="U148" s="2">
        <v>0</v>
      </c>
      <c r="V148" s="2">
        <v>0</v>
      </c>
      <c r="W148" s="2">
        <v>1</v>
      </c>
      <c r="X148" s="2">
        <v>0</v>
      </c>
      <c r="Y148" s="2">
        <v>4</v>
      </c>
      <c r="Z148" s="2">
        <v>0</v>
      </c>
      <c r="AA148" s="2">
        <v>0</v>
      </c>
      <c r="AB148" s="2">
        <v>0</v>
      </c>
      <c r="AC148">
        <v>0</v>
      </c>
      <c r="AD148" s="2">
        <v>5</v>
      </c>
      <c r="AE148">
        <v>0</v>
      </c>
    </row>
    <row r="149" spans="1:31" x14ac:dyDescent="0.15">
      <c r="A149" s="2">
        <v>5081</v>
      </c>
      <c r="B149" s="15">
        <v>0</v>
      </c>
      <c r="C149" s="2">
        <v>5080</v>
      </c>
      <c r="D149" s="2">
        <v>5</v>
      </c>
      <c r="E149" s="37">
        <v>109</v>
      </c>
      <c r="F149" s="2">
        <v>0</v>
      </c>
      <c r="G149" s="2" t="s">
        <v>111</v>
      </c>
      <c r="H149" s="2" t="s">
        <v>80</v>
      </c>
      <c r="I149" s="2" t="s">
        <v>32</v>
      </c>
      <c r="J149">
        <v>1</v>
      </c>
      <c r="K149" s="2">
        <v>0</v>
      </c>
      <c r="L149" s="12" t="s">
        <v>208</v>
      </c>
      <c r="M149" s="12" t="s">
        <v>254</v>
      </c>
      <c r="N149">
        <v>1</v>
      </c>
      <c r="O149" s="2">
        <v>0</v>
      </c>
      <c r="P149" s="9">
        <v>0</v>
      </c>
      <c r="Q149" s="9">
        <v>0</v>
      </c>
      <c r="R149" s="2">
        <v>0</v>
      </c>
      <c r="S149" s="2">
        <v>0</v>
      </c>
      <c r="T149" s="2">
        <v>0</v>
      </c>
      <c r="U149" s="2">
        <v>0</v>
      </c>
      <c r="V149" s="2">
        <v>0</v>
      </c>
      <c r="W149" s="2">
        <v>1</v>
      </c>
      <c r="X149" s="2">
        <v>0</v>
      </c>
      <c r="Y149" s="2">
        <v>4</v>
      </c>
      <c r="Z149" s="2">
        <v>0</v>
      </c>
      <c r="AA149" s="2">
        <v>0</v>
      </c>
      <c r="AB149" s="2">
        <v>0</v>
      </c>
      <c r="AC149">
        <v>0</v>
      </c>
      <c r="AD149" s="2">
        <v>5</v>
      </c>
      <c r="AE149">
        <v>0</v>
      </c>
    </row>
    <row r="150" spans="1:31" x14ac:dyDescent="0.15">
      <c r="A150" s="2">
        <v>5082</v>
      </c>
      <c r="B150" s="15">
        <v>0</v>
      </c>
      <c r="C150" s="2">
        <v>5081</v>
      </c>
      <c r="D150" s="2">
        <v>5</v>
      </c>
      <c r="E150" s="36">
        <v>110</v>
      </c>
      <c r="F150" s="2">
        <v>0</v>
      </c>
      <c r="G150" s="2" t="s">
        <v>111</v>
      </c>
      <c r="H150" s="2" t="s">
        <v>80</v>
      </c>
      <c r="I150" s="2" t="s">
        <v>32</v>
      </c>
      <c r="J150">
        <v>1</v>
      </c>
      <c r="K150" s="2">
        <v>0</v>
      </c>
      <c r="L150" s="12" t="s">
        <v>208</v>
      </c>
      <c r="M150" s="12" t="s">
        <v>254</v>
      </c>
      <c r="N150">
        <v>1</v>
      </c>
      <c r="O150" s="2">
        <v>0</v>
      </c>
      <c r="P150" s="9">
        <v>0</v>
      </c>
      <c r="Q150" s="9">
        <v>0</v>
      </c>
      <c r="R150" s="2">
        <v>0</v>
      </c>
      <c r="S150" s="2">
        <v>0</v>
      </c>
      <c r="T150" s="2">
        <v>0</v>
      </c>
      <c r="U150" s="2">
        <v>0</v>
      </c>
      <c r="V150" s="2">
        <v>0</v>
      </c>
      <c r="W150" s="2">
        <v>1</v>
      </c>
      <c r="X150" s="2">
        <v>0</v>
      </c>
      <c r="Y150" s="2">
        <v>4</v>
      </c>
      <c r="Z150" s="2">
        <v>0</v>
      </c>
      <c r="AA150" s="2">
        <v>0</v>
      </c>
      <c r="AB150" s="2">
        <v>0</v>
      </c>
      <c r="AC150">
        <v>0</v>
      </c>
      <c r="AD150" s="2">
        <v>5</v>
      </c>
      <c r="AE150">
        <v>0</v>
      </c>
    </row>
    <row r="151" spans="1:31" x14ac:dyDescent="0.15">
      <c r="A151" s="2">
        <v>5083</v>
      </c>
      <c r="B151" s="15">
        <v>0</v>
      </c>
      <c r="C151" s="2">
        <v>5082</v>
      </c>
      <c r="D151" s="2">
        <v>5</v>
      </c>
      <c r="E151" s="36">
        <v>111</v>
      </c>
      <c r="F151" s="2">
        <v>0</v>
      </c>
      <c r="G151" s="2" t="s">
        <v>111</v>
      </c>
      <c r="H151" s="2" t="s">
        <v>81</v>
      </c>
      <c r="I151" s="2" t="s">
        <v>32</v>
      </c>
      <c r="J151">
        <v>1</v>
      </c>
      <c r="K151" s="2">
        <v>0</v>
      </c>
      <c r="L151" s="12" t="s">
        <v>208</v>
      </c>
      <c r="M151" s="12" t="s">
        <v>254</v>
      </c>
      <c r="N151">
        <v>1</v>
      </c>
      <c r="O151" s="2">
        <v>0</v>
      </c>
      <c r="P151" s="9">
        <v>0</v>
      </c>
      <c r="Q151" s="9">
        <v>0</v>
      </c>
      <c r="R151" s="2">
        <v>0</v>
      </c>
      <c r="S151" s="2">
        <v>0</v>
      </c>
      <c r="T151" s="2">
        <v>0</v>
      </c>
      <c r="U151" s="2">
        <v>0</v>
      </c>
      <c r="V151" s="2">
        <v>0</v>
      </c>
      <c r="W151" s="2">
        <v>1</v>
      </c>
      <c r="X151" s="2">
        <v>0</v>
      </c>
      <c r="Y151" s="2">
        <v>4</v>
      </c>
      <c r="Z151" s="2">
        <v>0</v>
      </c>
      <c r="AA151" s="2">
        <v>0</v>
      </c>
      <c r="AB151" s="2">
        <v>0</v>
      </c>
      <c r="AC151">
        <v>0</v>
      </c>
      <c r="AD151" s="2">
        <v>5</v>
      </c>
      <c r="AE151">
        <v>0</v>
      </c>
    </row>
    <row r="152" spans="1:31" x14ac:dyDescent="0.15">
      <c r="A152" s="2">
        <v>5084</v>
      </c>
      <c r="B152" s="15">
        <v>0</v>
      </c>
      <c r="C152" s="2">
        <v>5083</v>
      </c>
      <c r="D152" s="2">
        <v>5</v>
      </c>
      <c r="E152" s="37">
        <v>112</v>
      </c>
      <c r="F152" s="2">
        <v>0</v>
      </c>
      <c r="G152" s="2" t="s">
        <v>111</v>
      </c>
      <c r="H152" s="2" t="s">
        <v>81</v>
      </c>
      <c r="I152" s="2" t="s">
        <v>32</v>
      </c>
      <c r="J152">
        <v>1</v>
      </c>
      <c r="K152" s="2">
        <v>0</v>
      </c>
      <c r="L152" s="12" t="s">
        <v>208</v>
      </c>
      <c r="M152" s="12" t="s">
        <v>254</v>
      </c>
      <c r="N152">
        <v>1</v>
      </c>
      <c r="O152" s="2">
        <v>0</v>
      </c>
      <c r="P152" s="9">
        <v>0</v>
      </c>
      <c r="Q152" s="9">
        <v>0</v>
      </c>
      <c r="R152" s="2">
        <v>0</v>
      </c>
      <c r="S152" s="2">
        <v>0</v>
      </c>
      <c r="T152" s="2">
        <v>0</v>
      </c>
      <c r="U152" s="2">
        <v>0</v>
      </c>
      <c r="V152" s="2">
        <v>0</v>
      </c>
      <c r="W152" s="2">
        <v>1</v>
      </c>
      <c r="X152" s="2">
        <v>0</v>
      </c>
      <c r="Y152" s="2">
        <v>4</v>
      </c>
      <c r="Z152" s="2">
        <v>0</v>
      </c>
      <c r="AA152" s="2">
        <v>0</v>
      </c>
      <c r="AB152" s="2">
        <v>0</v>
      </c>
      <c r="AC152">
        <v>0</v>
      </c>
      <c r="AD152" s="2">
        <v>5</v>
      </c>
      <c r="AE152">
        <v>0</v>
      </c>
    </row>
    <row r="153" spans="1:31" x14ac:dyDescent="0.15">
      <c r="A153" s="2">
        <v>5085</v>
      </c>
      <c r="B153" s="15">
        <v>0</v>
      </c>
      <c r="C153" s="2">
        <v>5084</v>
      </c>
      <c r="D153" s="2">
        <v>5</v>
      </c>
      <c r="E153" s="36">
        <v>113</v>
      </c>
      <c r="F153" s="2">
        <v>0</v>
      </c>
      <c r="G153" s="2" t="s">
        <v>111</v>
      </c>
      <c r="H153" s="2" t="s">
        <v>81</v>
      </c>
      <c r="I153" s="2" t="s">
        <v>32</v>
      </c>
      <c r="J153">
        <v>1</v>
      </c>
      <c r="K153" s="2">
        <v>0</v>
      </c>
      <c r="L153" s="12" t="s">
        <v>208</v>
      </c>
      <c r="M153" s="12" t="s">
        <v>254</v>
      </c>
      <c r="N153">
        <v>1</v>
      </c>
      <c r="O153" s="2">
        <v>0</v>
      </c>
      <c r="P153" s="9">
        <v>0</v>
      </c>
      <c r="Q153" s="9">
        <v>0</v>
      </c>
      <c r="R153" s="2">
        <v>0</v>
      </c>
      <c r="S153" s="2">
        <v>0</v>
      </c>
      <c r="T153" s="2">
        <v>0</v>
      </c>
      <c r="U153" s="2">
        <v>0</v>
      </c>
      <c r="V153" s="2">
        <v>0</v>
      </c>
      <c r="W153" s="2">
        <v>1</v>
      </c>
      <c r="X153" s="2">
        <v>0</v>
      </c>
      <c r="Y153" s="2">
        <v>4</v>
      </c>
      <c r="Z153" s="2">
        <v>0</v>
      </c>
      <c r="AA153" s="2">
        <v>0</v>
      </c>
      <c r="AB153" s="2">
        <v>0</v>
      </c>
      <c r="AC153">
        <v>0</v>
      </c>
      <c r="AD153" s="2">
        <v>5</v>
      </c>
      <c r="AE153">
        <v>0</v>
      </c>
    </row>
    <row r="154" spans="1:31" x14ac:dyDescent="0.15">
      <c r="A154" s="2">
        <v>5086</v>
      </c>
      <c r="B154" s="15">
        <v>0</v>
      </c>
      <c r="C154" s="2">
        <v>5085</v>
      </c>
      <c r="D154" s="2">
        <v>5</v>
      </c>
      <c r="E154" s="37">
        <v>114</v>
      </c>
      <c r="F154" s="2">
        <v>0</v>
      </c>
      <c r="G154" s="2" t="s">
        <v>111</v>
      </c>
      <c r="H154" s="2" t="s">
        <v>81</v>
      </c>
      <c r="I154" s="2" t="s">
        <v>32</v>
      </c>
      <c r="J154">
        <v>1</v>
      </c>
      <c r="K154" s="2">
        <v>0</v>
      </c>
      <c r="L154" s="12" t="s">
        <v>208</v>
      </c>
      <c r="M154" s="12" t="s">
        <v>254</v>
      </c>
      <c r="N154">
        <v>1</v>
      </c>
      <c r="O154" s="2">
        <v>0</v>
      </c>
      <c r="P154" s="9">
        <v>0</v>
      </c>
      <c r="Q154" s="9">
        <v>0</v>
      </c>
      <c r="R154" s="2">
        <v>0</v>
      </c>
      <c r="S154" s="2">
        <v>0</v>
      </c>
      <c r="T154" s="2">
        <v>0</v>
      </c>
      <c r="U154" s="2">
        <v>0</v>
      </c>
      <c r="V154" s="2">
        <v>0</v>
      </c>
      <c r="W154" s="2">
        <v>1</v>
      </c>
      <c r="X154" s="2">
        <v>0</v>
      </c>
      <c r="Y154" s="2">
        <v>4</v>
      </c>
      <c r="Z154" s="2">
        <v>0</v>
      </c>
      <c r="AA154" s="2">
        <v>0</v>
      </c>
      <c r="AB154" s="2">
        <v>0</v>
      </c>
      <c r="AC154">
        <v>0</v>
      </c>
      <c r="AD154" s="2">
        <v>5</v>
      </c>
      <c r="AE154">
        <v>0</v>
      </c>
    </row>
    <row r="155" spans="1:31" x14ac:dyDescent="0.15">
      <c r="A155" s="2">
        <v>5087</v>
      </c>
      <c r="B155" s="15">
        <v>0</v>
      </c>
      <c r="C155" s="2">
        <v>5086</v>
      </c>
      <c r="D155" s="2">
        <v>5</v>
      </c>
      <c r="E155" s="36">
        <v>115</v>
      </c>
      <c r="F155" s="2">
        <v>0</v>
      </c>
      <c r="G155" s="2" t="s">
        <v>111</v>
      </c>
      <c r="H155" s="2" t="s">
        <v>81</v>
      </c>
      <c r="I155" s="2" t="s">
        <v>32</v>
      </c>
      <c r="J155">
        <v>1</v>
      </c>
      <c r="K155" s="2">
        <v>0</v>
      </c>
      <c r="L155" s="12" t="s">
        <v>208</v>
      </c>
      <c r="M155" s="12" t="s">
        <v>254</v>
      </c>
      <c r="N155">
        <v>1</v>
      </c>
      <c r="O155" s="2">
        <v>0</v>
      </c>
      <c r="P155" s="9">
        <v>0</v>
      </c>
      <c r="Q155" s="9">
        <v>0</v>
      </c>
      <c r="R155" s="2">
        <v>0</v>
      </c>
      <c r="S155" s="2">
        <v>0</v>
      </c>
      <c r="T155" s="2">
        <v>0</v>
      </c>
      <c r="U155" s="2">
        <v>0</v>
      </c>
      <c r="V155" s="2">
        <v>0</v>
      </c>
      <c r="W155" s="2">
        <v>1</v>
      </c>
      <c r="X155" s="2">
        <v>0</v>
      </c>
      <c r="Y155" s="2">
        <v>4</v>
      </c>
      <c r="Z155" s="2">
        <v>0</v>
      </c>
      <c r="AA155" s="2">
        <v>0</v>
      </c>
      <c r="AB155" s="2">
        <v>0</v>
      </c>
      <c r="AC155">
        <v>0</v>
      </c>
      <c r="AD155" s="2">
        <v>5</v>
      </c>
      <c r="AE155">
        <v>0</v>
      </c>
    </row>
    <row r="156" spans="1:31" x14ac:dyDescent="0.15">
      <c r="A156" s="2">
        <v>5088</v>
      </c>
      <c r="B156" s="15">
        <v>0</v>
      </c>
      <c r="C156" s="2">
        <v>5087</v>
      </c>
      <c r="D156" s="2">
        <v>5</v>
      </c>
      <c r="E156" s="36">
        <v>116</v>
      </c>
      <c r="F156" s="2">
        <v>0</v>
      </c>
      <c r="G156" s="2" t="s">
        <v>111</v>
      </c>
      <c r="H156" s="2" t="s">
        <v>81</v>
      </c>
      <c r="I156" s="2" t="s">
        <v>32</v>
      </c>
      <c r="J156">
        <v>1</v>
      </c>
      <c r="K156" s="2">
        <v>0</v>
      </c>
      <c r="L156" s="12" t="s">
        <v>208</v>
      </c>
      <c r="M156" s="12" t="s">
        <v>254</v>
      </c>
      <c r="N156">
        <v>1</v>
      </c>
      <c r="O156" s="2">
        <v>0</v>
      </c>
      <c r="P156" s="9">
        <v>0</v>
      </c>
      <c r="Q156" s="9">
        <v>0</v>
      </c>
      <c r="R156" s="2">
        <v>0</v>
      </c>
      <c r="S156" s="2">
        <v>0</v>
      </c>
      <c r="T156" s="2">
        <v>0</v>
      </c>
      <c r="U156" s="2">
        <v>0</v>
      </c>
      <c r="V156" s="2">
        <v>0</v>
      </c>
      <c r="W156" s="2">
        <v>1</v>
      </c>
      <c r="X156" s="2">
        <v>0</v>
      </c>
      <c r="Y156" s="2">
        <v>4</v>
      </c>
      <c r="Z156" s="2">
        <v>0</v>
      </c>
      <c r="AA156" s="2">
        <v>0</v>
      </c>
      <c r="AB156" s="2">
        <v>0</v>
      </c>
      <c r="AC156">
        <v>0</v>
      </c>
      <c r="AD156" s="2">
        <v>5</v>
      </c>
      <c r="AE156">
        <v>0</v>
      </c>
    </row>
    <row r="157" spans="1:31" x14ac:dyDescent="0.15">
      <c r="A157" s="2">
        <v>5089</v>
      </c>
      <c r="B157" s="15">
        <v>0</v>
      </c>
      <c r="C157" s="2">
        <v>5088</v>
      </c>
      <c r="D157" s="2">
        <v>5</v>
      </c>
      <c r="E157" s="37">
        <v>117</v>
      </c>
      <c r="F157" s="2">
        <v>0</v>
      </c>
      <c r="G157" s="2" t="s">
        <v>111</v>
      </c>
      <c r="H157" s="2" t="s">
        <v>81</v>
      </c>
      <c r="I157" s="2" t="s">
        <v>32</v>
      </c>
      <c r="J157">
        <v>1</v>
      </c>
      <c r="K157" s="2">
        <v>0</v>
      </c>
      <c r="L157" s="12" t="s">
        <v>208</v>
      </c>
      <c r="M157" s="12" t="s">
        <v>254</v>
      </c>
      <c r="N157">
        <v>1</v>
      </c>
      <c r="O157" s="2">
        <v>0</v>
      </c>
      <c r="P157" s="9">
        <v>0</v>
      </c>
      <c r="Q157" s="9">
        <v>0</v>
      </c>
      <c r="R157" s="2">
        <v>0</v>
      </c>
      <c r="S157" s="2">
        <v>0</v>
      </c>
      <c r="T157" s="2">
        <v>0</v>
      </c>
      <c r="U157" s="2">
        <v>0</v>
      </c>
      <c r="V157" s="2">
        <v>0</v>
      </c>
      <c r="W157" s="2">
        <v>1</v>
      </c>
      <c r="X157" s="2">
        <v>0</v>
      </c>
      <c r="Y157" s="2">
        <v>4</v>
      </c>
      <c r="Z157" s="2">
        <v>0</v>
      </c>
      <c r="AA157" s="2">
        <v>0</v>
      </c>
      <c r="AB157" s="2">
        <v>0</v>
      </c>
      <c r="AC157">
        <v>0</v>
      </c>
      <c r="AD157" s="2">
        <v>5</v>
      </c>
      <c r="AE157">
        <v>0</v>
      </c>
    </row>
    <row r="158" spans="1:31" x14ac:dyDescent="0.15">
      <c r="A158" s="2">
        <v>5090</v>
      </c>
      <c r="B158" s="15">
        <v>0</v>
      </c>
      <c r="C158" s="2">
        <v>5089</v>
      </c>
      <c r="D158" s="2">
        <v>5</v>
      </c>
      <c r="E158" s="36">
        <v>118</v>
      </c>
      <c r="F158" s="2">
        <v>0</v>
      </c>
      <c r="G158" s="2" t="s">
        <v>111</v>
      </c>
      <c r="H158" s="2" t="s">
        <v>81</v>
      </c>
      <c r="I158" s="2" t="s">
        <v>32</v>
      </c>
      <c r="J158">
        <v>1</v>
      </c>
      <c r="K158" s="2">
        <v>0</v>
      </c>
      <c r="L158" s="12" t="s">
        <v>208</v>
      </c>
      <c r="M158" s="12" t="s">
        <v>254</v>
      </c>
      <c r="N158">
        <v>1</v>
      </c>
      <c r="O158" s="2">
        <v>0</v>
      </c>
      <c r="P158" s="9">
        <v>0</v>
      </c>
      <c r="Q158" s="9">
        <v>0</v>
      </c>
      <c r="R158" s="2">
        <v>0</v>
      </c>
      <c r="S158" s="2">
        <v>0</v>
      </c>
      <c r="T158" s="2">
        <v>0</v>
      </c>
      <c r="U158" s="2">
        <v>0</v>
      </c>
      <c r="V158" s="2">
        <v>0</v>
      </c>
      <c r="W158" s="2">
        <v>1</v>
      </c>
      <c r="X158" s="2">
        <v>0</v>
      </c>
      <c r="Y158" s="2">
        <v>4</v>
      </c>
      <c r="Z158" s="2">
        <v>0</v>
      </c>
      <c r="AA158" s="2">
        <v>0</v>
      </c>
      <c r="AB158" s="2">
        <v>0</v>
      </c>
      <c r="AC158">
        <v>0</v>
      </c>
      <c r="AD158" s="2">
        <v>5</v>
      </c>
      <c r="AE158">
        <v>0</v>
      </c>
    </row>
    <row r="159" spans="1:31" x14ac:dyDescent="0.15">
      <c r="A159" s="2">
        <v>5091</v>
      </c>
      <c r="B159" s="15">
        <v>0</v>
      </c>
      <c r="C159" s="2">
        <v>5090</v>
      </c>
      <c r="D159" s="2">
        <v>5</v>
      </c>
      <c r="E159" s="37">
        <v>119</v>
      </c>
      <c r="F159" s="2">
        <v>0</v>
      </c>
      <c r="G159" s="2" t="s">
        <v>111</v>
      </c>
      <c r="H159" s="2" t="s">
        <v>81</v>
      </c>
      <c r="I159" s="2" t="s">
        <v>32</v>
      </c>
      <c r="J159">
        <v>1</v>
      </c>
      <c r="K159" s="2">
        <v>0</v>
      </c>
      <c r="L159" s="12" t="s">
        <v>208</v>
      </c>
      <c r="M159" s="12" t="s">
        <v>254</v>
      </c>
      <c r="N159">
        <v>1</v>
      </c>
      <c r="O159" s="2">
        <v>0</v>
      </c>
      <c r="P159" s="9">
        <v>0</v>
      </c>
      <c r="Q159" s="9">
        <v>0</v>
      </c>
      <c r="R159" s="2">
        <v>0</v>
      </c>
      <c r="S159" s="2">
        <v>0</v>
      </c>
      <c r="T159" s="2">
        <v>0</v>
      </c>
      <c r="U159" s="2">
        <v>0</v>
      </c>
      <c r="V159" s="2">
        <v>0</v>
      </c>
      <c r="W159" s="2">
        <v>1</v>
      </c>
      <c r="X159" s="2">
        <v>0</v>
      </c>
      <c r="Y159" s="2">
        <v>4</v>
      </c>
      <c r="Z159" s="2">
        <v>0</v>
      </c>
      <c r="AA159" s="2">
        <v>0</v>
      </c>
      <c r="AB159" s="2">
        <v>0</v>
      </c>
      <c r="AC159">
        <v>0</v>
      </c>
      <c r="AD159" s="2">
        <v>5</v>
      </c>
      <c r="AE159">
        <v>0</v>
      </c>
    </row>
    <row r="160" spans="1:31" x14ac:dyDescent="0.15">
      <c r="A160" s="2">
        <v>5092</v>
      </c>
      <c r="B160" s="15">
        <v>0</v>
      </c>
      <c r="C160" s="2">
        <v>5091</v>
      </c>
      <c r="D160" s="2">
        <v>5</v>
      </c>
      <c r="E160" s="36">
        <v>120</v>
      </c>
      <c r="F160" s="2">
        <v>0</v>
      </c>
      <c r="G160" s="2" t="s">
        <v>111</v>
      </c>
      <c r="H160" s="2" t="s">
        <v>81</v>
      </c>
      <c r="I160" s="2" t="s">
        <v>32</v>
      </c>
      <c r="J160">
        <v>1</v>
      </c>
      <c r="K160" s="2">
        <v>0</v>
      </c>
      <c r="L160" s="12" t="s">
        <v>208</v>
      </c>
      <c r="M160" s="12" t="s">
        <v>254</v>
      </c>
      <c r="N160">
        <v>1</v>
      </c>
      <c r="O160" s="2">
        <v>0</v>
      </c>
      <c r="P160" s="9">
        <v>0</v>
      </c>
      <c r="Q160" s="9">
        <v>0</v>
      </c>
      <c r="R160" s="2">
        <v>0</v>
      </c>
      <c r="S160" s="2">
        <v>0</v>
      </c>
      <c r="T160" s="2">
        <v>0</v>
      </c>
      <c r="U160" s="2">
        <v>0</v>
      </c>
      <c r="V160" s="2">
        <v>0</v>
      </c>
      <c r="W160" s="2">
        <v>1</v>
      </c>
      <c r="X160" s="2">
        <v>0</v>
      </c>
      <c r="Y160" s="2">
        <v>4</v>
      </c>
      <c r="Z160" s="2">
        <v>0</v>
      </c>
      <c r="AA160" s="2">
        <v>0</v>
      </c>
      <c r="AB160" s="2">
        <v>0</v>
      </c>
      <c r="AC160">
        <v>0</v>
      </c>
      <c r="AD160" s="2">
        <v>5</v>
      </c>
      <c r="AE160">
        <v>0</v>
      </c>
    </row>
    <row r="161" spans="1:31" x14ac:dyDescent="0.15">
      <c r="A161" s="2">
        <v>5093</v>
      </c>
      <c r="B161" s="15">
        <v>0</v>
      </c>
      <c r="C161" s="2">
        <v>5092</v>
      </c>
      <c r="D161" s="2">
        <v>5</v>
      </c>
      <c r="E161" s="36">
        <v>121</v>
      </c>
      <c r="F161" s="2">
        <v>0</v>
      </c>
      <c r="G161" s="2" t="s">
        <v>111</v>
      </c>
      <c r="H161" s="2" t="s">
        <v>82</v>
      </c>
      <c r="I161" s="2" t="s">
        <v>32</v>
      </c>
      <c r="J161">
        <v>1</v>
      </c>
      <c r="K161" s="2">
        <v>0</v>
      </c>
      <c r="L161" s="12" t="s">
        <v>208</v>
      </c>
      <c r="M161" s="12" t="s">
        <v>254</v>
      </c>
      <c r="N161">
        <v>1</v>
      </c>
      <c r="O161" s="2">
        <v>0</v>
      </c>
      <c r="P161" s="9">
        <v>0</v>
      </c>
      <c r="Q161" s="9">
        <v>0</v>
      </c>
      <c r="R161" s="2">
        <v>0</v>
      </c>
      <c r="S161" s="2">
        <v>0</v>
      </c>
      <c r="T161" s="2">
        <v>0</v>
      </c>
      <c r="U161" s="2">
        <v>0</v>
      </c>
      <c r="V161" s="2">
        <v>0</v>
      </c>
      <c r="W161" s="2">
        <v>1</v>
      </c>
      <c r="X161" s="2">
        <v>0</v>
      </c>
      <c r="Y161" s="2">
        <v>4</v>
      </c>
      <c r="Z161" s="2">
        <v>0</v>
      </c>
      <c r="AA161" s="2">
        <v>0</v>
      </c>
      <c r="AB161" s="2">
        <v>0</v>
      </c>
      <c r="AC161">
        <v>0</v>
      </c>
      <c r="AD161" s="2">
        <v>5</v>
      </c>
      <c r="AE161">
        <v>0</v>
      </c>
    </row>
    <row r="162" spans="1:31" x14ac:dyDescent="0.15">
      <c r="A162" s="2">
        <v>5094</v>
      </c>
      <c r="B162" s="15">
        <v>0</v>
      </c>
      <c r="C162" s="2">
        <v>5093</v>
      </c>
      <c r="D162" s="2">
        <v>5</v>
      </c>
      <c r="E162" s="37">
        <v>122</v>
      </c>
      <c r="F162" s="2">
        <v>0</v>
      </c>
      <c r="G162" s="2" t="s">
        <v>111</v>
      </c>
      <c r="H162" s="2" t="s">
        <v>82</v>
      </c>
      <c r="I162" s="2" t="s">
        <v>32</v>
      </c>
      <c r="J162">
        <v>1</v>
      </c>
      <c r="K162" s="2">
        <v>0</v>
      </c>
      <c r="L162" s="12" t="s">
        <v>208</v>
      </c>
      <c r="M162" s="12" t="s">
        <v>254</v>
      </c>
      <c r="N162">
        <v>1</v>
      </c>
      <c r="O162" s="2">
        <v>0</v>
      </c>
      <c r="P162" s="9">
        <v>0</v>
      </c>
      <c r="Q162" s="9">
        <v>0</v>
      </c>
      <c r="R162" s="2">
        <v>0</v>
      </c>
      <c r="S162" s="2">
        <v>0</v>
      </c>
      <c r="T162" s="2">
        <v>0</v>
      </c>
      <c r="U162" s="2">
        <v>0</v>
      </c>
      <c r="V162" s="2">
        <v>0</v>
      </c>
      <c r="W162" s="2">
        <v>1</v>
      </c>
      <c r="X162" s="2">
        <v>0</v>
      </c>
      <c r="Y162" s="2">
        <v>4</v>
      </c>
      <c r="Z162" s="2">
        <v>0</v>
      </c>
      <c r="AA162" s="2">
        <v>0</v>
      </c>
      <c r="AB162" s="2">
        <v>0</v>
      </c>
      <c r="AC162">
        <v>0</v>
      </c>
      <c r="AD162" s="2">
        <v>5</v>
      </c>
      <c r="AE162">
        <v>0</v>
      </c>
    </row>
    <row r="163" spans="1:31" x14ac:dyDescent="0.15">
      <c r="A163" s="2">
        <v>5095</v>
      </c>
      <c r="B163" s="15">
        <v>0</v>
      </c>
      <c r="C163" s="2">
        <v>5094</v>
      </c>
      <c r="D163" s="2">
        <v>5</v>
      </c>
      <c r="E163" s="36">
        <v>123</v>
      </c>
      <c r="F163" s="2">
        <v>0</v>
      </c>
      <c r="G163" s="2" t="s">
        <v>111</v>
      </c>
      <c r="H163" s="2" t="s">
        <v>82</v>
      </c>
      <c r="I163" s="2" t="s">
        <v>32</v>
      </c>
      <c r="J163">
        <v>1</v>
      </c>
      <c r="K163" s="2">
        <v>0</v>
      </c>
      <c r="L163" s="12" t="s">
        <v>208</v>
      </c>
      <c r="M163" s="12" t="s">
        <v>254</v>
      </c>
      <c r="N163">
        <v>1</v>
      </c>
      <c r="O163" s="2">
        <v>0</v>
      </c>
      <c r="P163" s="9">
        <v>0</v>
      </c>
      <c r="Q163" s="9">
        <v>0</v>
      </c>
      <c r="R163" s="2">
        <v>0</v>
      </c>
      <c r="S163" s="2">
        <v>0</v>
      </c>
      <c r="T163" s="2">
        <v>0</v>
      </c>
      <c r="U163" s="2">
        <v>0</v>
      </c>
      <c r="V163" s="2">
        <v>0</v>
      </c>
      <c r="W163" s="2">
        <v>1</v>
      </c>
      <c r="X163" s="2">
        <v>0</v>
      </c>
      <c r="Y163" s="2">
        <v>4</v>
      </c>
      <c r="Z163" s="2">
        <v>0</v>
      </c>
      <c r="AA163" s="2">
        <v>0</v>
      </c>
      <c r="AB163" s="2">
        <v>0</v>
      </c>
      <c r="AC163">
        <v>0</v>
      </c>
      <c r="AD163" s="2">
        <v>5</v>
      </c>
      <c r="AE163">
        <v>0</v>
      </c>
    </row>
    <row r="164" spans="1:31" x14ac:dyDescent="0.15">
      <c r="A164" s="2">
        <v>5096</v>
      </c>
      <c r="B164" s="15">
        <v>0</v>
      </c>
      <c r="C164" s="2">
        <v>5095</v>
      </c>
      <c r="D164" s="2">
        <v>5</v>
      </c>
      <c r="E164" s="37">
        <v>124</v>
      </c>
      <c r="F164" s="2">
        <v>0</v>
      </c>
      <c r="G164" s="2" t="s">
        <v>111</v>
      </c>
      <c r="H164" s="2" t="s">
        <v>82</v>
      </c>
      <c r="I164" s="2" t="s">
        <v>32</v>
      </c>
      <c r="J164">
        <v>1</v>
      </c>
      <c r="K164" s="2">
        <v>0</v>
      </c>
      <c r="L164" s="12" t="s">
        <v>208</v>
      </c>
      <c r="M164" s="12" t="s">
        <v>254</v>
      </c>
      <c r="N164">
        <v>1</v>
      </c>
      <c r="O164" s="2">
        <v>0</v>
      </c>
      <c r="P164" s="9">
        <v>0</v>
      </c>
      <c r="Q164" s="9">
        <v>0</v>
      </c>
      <c r="R164" s="2">
        <v>0</v>
      </c>
      <c r="S164" s="2">
        <v>0</v>
      </c>
      <c r="T164" s="2">
        <v>0</v>
      </c>
      <c r="U164" s="2">
        <v>0</v>
      </c>
      <c r="V164" s="2">
        <v>0</v>
      </c>
      <c r="W164" s="2">
        <v>1</v>
      </c>
      <c r="X164" s="2">
        <v>0</v>
      </c>
      <c r="Y164" s="2">
        <v>4</v>
      </c>
      <c r="Z164" s="2">
        <v>0</v>
      </c>
      <c r="AA164" s="2">
        <v>0</v>
      </c>
      <c r="AB164" s="2">
        <v>0</v>
      </c>
      <c r="AC164">
        <v>0</v>
      </c>
      <c r="AD164" s="2">
        <v>5</v>
      </c>
      <c r="AE164">
        <v>0</v>
      </c>
    </row>
    <row r="165" spans="1:31" x14ac:dyDescent="0.15">
      <c r="A165" s="2">
        <v>5097</v>
      </c>
      <c r="B165" s="15">
        <v>0</v>
      </c>
      <c r="C165" s="2">
        <v>5096</v>
      </c>
      <c r="D165" s="2">
        <v>5</v>
      </c>
      <c r="E165" s="36">
        <v>125</v>
      </c>
      <c r="F165" s="2">
        <v>0</v>
      </c>
      <c r="G165" s="2" t="s">
        <v>111</v>
      </c>
      <c r="H165" s="2" t="s">
        <v>82</v>
      </c>
      <c r="I165" s="2" t="s">
        <v>32</v>
      </c>
      <c r="J165">
        <v>1</v>
      </c>
      <c r="K165" s="2">
        <v>0</v>
      </c>
      <c r="L165" s="12" t="s">
        <v>208</v>
      </c>
      <c r="M165" s="12" t="s">
        <v>254</v>
      </c>
      <c r="N165">
        <v>1</v>
      </c>
      <c r="O165" s="2">
        <v>0</v>
      </c>
      <c r="P165" s="9">
        <v>0</v>
      </c>
      <c r="Q165" s="9">
        <v>0</v>
      </c>
      <c r="R165" s="2">
        <v>0</v>
      </c>
      <c r="S165" s="2">
        <v>0</v>
      </c>
      <c r="T165" s="2">
        <v>0</v>
      </c>
      <c r="U165" s="2">
        <v>0</v>
      </c>
      <c r="V165" s="2">
        <v>0</v>
      </c>
      <c r="W165" s="2">
        <v>1</v>
      </c>
      <c r="X165" s="2">
        <v>0</v>
      </c>
      <c r="Y165" s="2">
        <v>4</v>
      </c>
      <c r="Z165" s="2">
        <v>0</v>
      </c>
      <c r="AA165" s="2">
        <v>0</v>
      </c>
      <c r="AB165" s="2">
        <v>0</v>
      </c>
      <c r="AC165">
        <v>0</v>
      </c>
      <c r="AD165" s="2">
        <v>5</v>
      </c>
      <c r="AE165">
        <v>0</v>
      </c>
    </row>
    <row r="166" spans="1:31" x14ac:dyDescent="0.15">
      <c r="A166" s="2">
        <v>5098</v>
      </c>
      <c r="B166" s="15">
        <v>0</v>
      </c>
      <c r="C166" s="2">
        <v>5097</v>
      </c>
      <c r="D166" s="2">
        <v>5</v>
      </c>
      <c r="E166" s="36">
        <v>126</v>
      </c>
      <c r="F166" s="2">
        <v>0</v>
      </c>
      <c r="G166" s="2" t="s">
        <v>111</v>
      </c>
      <c r="H166" s="2" t="s">
        <v>82</v>
      </c>
      <c r="I166" s="2" t="s">
        <v>32</v>
      </c>
      <c r="J166">
        <v>1</v>
      </c>
      <c r="K166" s="2">
        <v>0</v>
      </c>
      <c r="L166" s="12" t="s">
        <v>208</v>
      </c>
      <c r="M166" s="12" t="s">
        <v>254</v>
      </c>
      <c r="N166">
        <v>1</v>
      </c>
      <c r="O166" s="2">
        <v>0</v>
      </c>
      <c r="P166" s="9">
        <v>0</v>
      </c>
      <c r="Q166" s="9">
        <v>0</v>
      </c>
      <c r="R166" s="2">
        <v>0</v>
      </c>
      <c r="S166" s="2">
        <v>0</v>
      </c>
      <c r="T166" s="2">
        <v>0</v>
      </c>
      <c r="U166" s="2">
        <v>0</v>
      </c>
      <c r="V166" s="2">
        <v>0</v>
      </c>
      <c r="W166" s="2">
        <v>1</v>
      </c>
      <c r="X166" s="2">
        <v>0</v>
      </c>
      <c r="Y166" s="2">
        <v>4</v>
      </c>
      <c r="Z166" s="2">
        <v>0</v>
      </c>
      <c r="AA166" s="2">
        <v>0</v>
      </c>
      <c r="AB166" s="2">
        <v>0</v>
      </c>
      <c r="AC166">
        <v>0</v>
      </c>
      <c r="AD166" s="2">
        <v>5</v>
      </c>
      <c r="AE166">
        <v>0</v>
      </c>
    </row>
    <row r="167" spans="1:31" x14ac:dyDescent="0.15">
      <c r="A167" s="2">
        <v>5099</v>
      </c>
      <c r="B167" s="15">
        <v>0</v>
      </c>
      <c r="C167" s="2">
        <v>5098</v>
      </c>
      <c r="D167" s="2">
        <v>5</v>
      </c>
      <c r="E167" s="37">
        <v>127</v>
      </c>
      <c r="F167" s="2">
        <v>0</v>
      </c>
      <c r="G167" s="2" t="s">
        <v>111</v>
      </c>
      <c r="H167" s="2" t="s">
        <v>82</v>
      </c>
      <c r="I167" s="2" t="s">
        <v>32</v>
      </c>
      <c r="J167">
        <v>1</v>
      </c>
      <c r="K167" s="2">
        <v>0</v>
      </c>
      <c r="L167" s="12" t="s">
        <v>208</v>
      </c>
      <c r="M167" s="12" t="s">
        <v>254</v>
      </c>
      <c r="N167">
        <v>1</v>
      </c>
      <c r="O167" s="2">
        <v>0</v>
      </c>
      <c r="P167" s="9">
        <v>0</v>
      </c>
      <c r="Q167" s="9">
        <v>0</v>
      </c>
      <c r="R167" s="2">
        <v>0</v>
      </c>
      <c r="S167" s="2">
        <v>0</v>
      </c>
      <c r="T167" s="2">
        <v>0</v>
      </c>
      <c r="U167" s="2">
        <v>0</v>
      </c>
      <c r="V167" s="2">
        <v>0</v>
      </c>
      <c r="W167" s="2">
        <v>1</v>
      </c>
      <c r="X167" s="2">
        <v>0</v>
      </c>
      <c r="Y167" s="2">
        <v>4</v>
      </c>
      <c r="Z167" s="2">
        <v>0</v>
      </c>
      <c r="AA167" s="2">
        <v>0</v>
      </c>
      <c r="AB167" s="2">
        <v>0</v>
      </c>
      <c r="AC167">
        <v>0</v>
      </c>
      <c r="AD167" s="2">
        <v>5</v>
      </c>
      <c r="AE167">
        <v>0</v>
      </c>
    </row>
    <row r="168" spans="1:31" x14ac:dyDescent="0.15">
      <c r="A168" s="2">
        <v>5100</v>
      </c>
      <c r="B168" s="15">
        <v>0</v>
      </c>
      <c r="C168" s="2">
        <v>5099</v>
      </c>
      <c r="D168" s="2">
        <v>5</v>
      </c>
      <c r="E168" s="36">
        <v>128</v>
      </c>
      <c r="F168" s="2">
        <v>0</v>
      </c>
      <c r="G168" s="2" t="s">
        <v>111</v>
      </c>
      <c r="H168" s="2" t="s">
        <v>82</v>
      </c>
      <c r="I168" s="2" t="s">
        <v>32</v>
      </c>
      <c r="J168">
        <v>1</v>
      </c>
      <c r="K168" s="2">
        <v>0</v>
      </c>
      <c r="L168" s="12" t="s">
        <v>208</v>
      </c>
      <c r="M168" s="12" t="s">
        <v>254</v>
      </c>
      <c r="N168">
        <v>1</v>
      </c>
      <c r="O168" s="2">
        <v>0</v>
      </c>
      <c r="P168" s="9">
        <v>0</v>
      </c>
      <c r="Q168" s="9">
        <v>0</v>
      </c>
      <c r="R168" s="2">
        <v>0</v>
      </c>
      <c r="S168" s="2">
        <v>0</v>
      </c>
      <c r="T168" s="2">
        <v>0</v>
      </c>
      <c r="U168" s="2">
        <v>0</v>
      </c>
      <c r="V168" s="2">
        <v>0</v>
      </c>
      <c r="W168" s="2">
        <v>1</v>
      </c>
      <c r="X168" s="2">
        <v>0</v>
      </c>
      <c r="Y168" s="2">
        <v>4</v>
      </c>
      <c r="Z168" s="2">
        <v>0</v>
      </c>
      <c r="AA168" s="2">
        <v>0</v>
      </c>
      <c r="AB168" s="2">
        <v>0</v>
      </c>
      <c r="AC168">
        <v>0</v>
      </c>
      <c r="AD168" s="2">
        <v>5</v>
      </c>
      <c r="AE168">
        <v>0</v>
      </c>
    </row>
    <row r="169" spans="1:31" x14ac:dyDescent="0.15">
      <c r="A169" s="2">
        <v>5101</v>
      </c>
      <c r="B169" s="15">
        <v>0</v>
      </c>
      <c r="C169" s="2">
        <v>5100</v>
      </c>
      <c r="D169" s="2">
        <v>5</v>
      </c>
      <c r="E169" s="37">
        <v>129</v>
      </c>
      <c r="F169" s="2">
        <v>0</v>
      </c>
      <c r="G169" s="2" t="s">
        <v>111</v>
      </c>
      <c r="H169" s="2" t="s">
        <v>82</v>
      </c>
      <c r="I169" s="2" t="s">
        <v>32</v>
      </c>
      <c r="J169">
        <v>1</v>
      </c>
      <c r="K169" s="2">
        <v>0</v>
      </c>
      <c r="L169" s="12" t="s">
        <v>208</v>
      </c>
      <c r="M169" s="12" t="s">
        <v>254</v>
      </c>
      <c r="N169">
        <v>1</v>
      </c>
      <c r="O169" s="2">
        <v>0</v>
      </c>
      <c r="P169" s="9">
        <v>0</v>
      </c>
      <c r="Q169" s="9">
        <v>0</v>
      </c>
      <c r="R169" s="2">
        <v>0</v>
      </c>
      <c r="S169" s="2">
        <v>0</v>
      </c>
      <c r="T169" s="2">
        <v>0</v>
      </c>
      <c r="U169" s="2">
        <v>0</v>
      </c>
      <c r="V169" s="2">
        <v>0</v>
      </c>
      <c r="W169" s="2">
        <v>1</v>
      </c>
      <c r="X169" s="2">
        <v>0</v>
      </c>
      <c r="Y169" s="2">
        <v>4</v>
      </c>
      <c r="Z169" s="2">
        <v>0</v>
      </c>
      <c r="AA169" s="2">
        <v>0</v>
      </c>
      <c r="AB169" s="2">
        <v>0</v>
      </c>
      <c r="AC169">
        <v>0</v>
      </c>
      <c r="AD169" s="2">
        <v>5</v>
      </c>
      <c r="AE169">
        <v>0</v>
      </c>
    </row>
    <row r="170" spans="1:31" x14ac:dyDescent="0.15">
      <c r="A170" s="2">
        <v>5102</v>
      </c>
      <c r="B170" s="15">
        <v>0</v>
      </c>
      <c r="C170" s="2">
        <v>5101</v>
      </c>
      <c r="D170" s="2">
        <v>5</v>
      </c>
      <c r="E170" s="36">
        <v>130</v>
      </c>
      <c r="F170" s="2">
        <v>0</v>
      </c>
      <c r="G170" s="2" t="s">
        <v>111</v>
      </c>
      <c r="H170" s="2" t="s">
        <v>82</v>
      </c>
      <c r="I170" s="2" t="s">
        <v>32</v>
      </c>
      <c r="J170">
        <v>1</v>
      </c>
      <c r="K170" s="2">
        <v>0</v>
      </c>
      <c r="L170" s="12" t="s">
        <v>208</v>
      </c>
      <c r="M170" s="12" t="s">
        <v>254</v>
      </c>
      <c r="N170">
        <v>1</v>
      </c>
      <c r="O170" s="2">
        <v>0</v>
      </c>
      <c r="P170" s="9">
        <v>0</v>
      </c>
      <c r="Q170" s="9">
        <v>0</v>
      </c>
      <c r="R170" s="2">
        <v>0</v>
      </c>
      <c r="S170" s="2">
        <v>0</v>
      </c>
      <c r="T170" s="2">
        <v>0</v>
      </c>
      <c r="U170" s="2">
        <v>0</v>
      </c>
      <c r="V170" s="2">
        <v>0</v>
      </c>
      <c r="W170" s="2">
        <v>1</v>
      </c>
      <c r="X170" s="2">
        <v>0</v>
      </c>
      <c r="Y170" s="2">
        <v>4</v>
      </c>
      <c r="Z170" s="2">
        <v>0</v>
      </c>
      <c r="AA170" s="2">
        <v>0</v>
      </c>
      <c r="AB170" s="2">
        <v>0</v>
      </c>
      <c r="AC170">
        <v>0</v>
      </c>
      <c r="AD170" s="2">
        <v>5</v>
      </c>
      <c r="AE170">
        <v>0</v>
      </c>
    </row>
    <row r="171" spans="1:31" x14ac:dyDescent="0.15">
      <c r="A171" s="2">
        <v>5103</v>
      </c>
      <c r="B171" s="15">
        <v>0</v>
      </c>
      <c r="C171" s="2">
        <v>5102</v>
      </c>
      <c r="D171" s="2">
        <v>5</v>
      </c>
      <c r="E171" s="36">
        <v>131</v>
      </c>
      <c r="F171" s="2">
        <v>0</v>
      </c>
      <c r="G171" s="2" t="s">
        <v>111</v>
      </c>
      <c r="H171" s="2" t="s">
        <v>83</v>
      </c>
      <c r="I171" s="2" t="s">
        <v>32</v>
      </c>
      <c r="J171">
        <v>1</v>
      </c>
      <c r="K171" s="2">
        <v>0</v>
      </c>
      <c r="L171" s="12" t="s">
        <v>208</v>
      </c>
      <c r="M171" s="12" t="s">
        <v>254</v>
      </c>
      <c r="N171">
        <v>1</v>
      </c>
      <c r="O171" s="2">
        <v>0</v>
      </c>
      <c r="P171" s="9">
        <v>0</v>
      </c>
      <c r="Q171" s="9">
        <v>0</v>
      </c>
      <c r="R171" s="2">
        <v>0</v>
      </c>
      <c r="S171" s="2">
        <v>0</v>
      </c>
      <c r="T171" s="2">
        <v>0</v>
      </c>
      <c r="U171" s="2">
        <v>0</v>
      </c>
      <c r="V171" s="2">
        <v>0</v>
      </c>
      <c r="W171" s="2">
        <v>1</v>
      </c>
      <c r="X171" s="2">
        <v>0</v>
      </c>
      <c r="Y171" s="2">
        <v>4</v>
      </c>
      <c r="Z171" s="2">
        <v>0</v>
      </c>
      <c r="AA171" s="2">
        <v>0</v>
      </c>
      <c r="AB171" s="2">
        <v>0</v>
      </c>
      <c r="AC171">
        <v>0</v>
      </c>
      <c r="AD171" s="2">
        <v>5</v>
      </c>
      <c r="AE171">
        <v>0</v>
      </c>
    </row>
    <row r="172" spans="1:31" x14ac:dyDescent="0.15">
      <c r="A172" s="2">
        <v>5104</v>
      </c>
      <c r="B172" s="15">
        <v>0</v>
      </c>
      <c r="C172" s="2">
        <v>5103</v>
      </c>
      <c r="D172" s="2">
        <v>5</v>
      </c>
      <c r="E172" s="37">
        <v>132</v>
      </c>
      <c r="F172" s="2">
        <v>0</v>
      </c>
      <c r="G172" s="2" t="s">
        <v>111</v>
      </c>
      <c r="H172" s="2" t="s">
        <v>83</v>
      </c>
      <c r="I172" s="2" t="s">
        <v>32</v>
      </c>
      <c r="J172">
        <v>1</v>
      </c>
      <c r="K172" s="2">
        <v>0</v>
      </c>
      <c r="L172" s="12" t="s">
        <v>208</v>
      </c>
      <c r="M172" s="12" t="s">
        <v>254</v>
      </c>
      <c r="N172">
        <v>1</v>
      </c>
      <c r="O172" s="2">
        <v>0</v>
      </c>
      <c r="P172" s="9">
        <v>0</v>
      </c>
      <c r="Q172" s="9">
        <v>0</v>
      </c>
      <c r="R172" s="2">
        <v>0</v>
      </c>
      <c r="S172" s="2">
        <v>0</v>
      </c>
      <c r="T172" s="2">
        <v>0</v>
      </c>
      <c r="U172" s="2">
        <v>0</v>
      </c>
      <c r="V172" s="2">
        <v>0</v>
      </c>
      <c r="W172" s="2">
        <v>1</v>
      </c>
      <c r="X172" s="2">
        <v>0</v>
      </c>
      <c r="Y172" s="2">
        <v>4</v>
      </c>
      <c r="Z172" s="2">
        <v>0</v>
      </c>
      <c r="AA172" s="2">
        <v>0</v>
      </c>
      <c r="AB172" s="2">
        <v>0</v>
      </c>
      <c r="AC172">
        <v>0</v>
      </c>
      <c r="AD172" s="2">
        <v>5</v>
      </c>
      <c r="AE172">
        <v>0</v>
      </c>
    </row>
    <row r="173" spans="1:31" x14ac:dyDescent="0.15">
      <c r="A173" s="2">
        <v>5105</v>
      </c>
      <c r="B173" s="15">
        <v>0</v>
      </c>
      <c r="C173" s="2">
        <v>5104</v>
      </c>
      <c r="D173" s="2">
        <v>5</v>
      </c>
      <c r="E173" s="36">
        <v>133</v>
      </c>
      <c r="F173" s="2">
        <v>0</v>
      </c>
      <c r="G173" s="2" t="s">
        <v>111</v>
      </c>
      <c r="H173" s="2" t="s">
        <v>83</v>
      </c>
      <c r="I173" s="2" t="s">
        <v>32</v>
      </c>
      <c r="J173">
        <v>1</v>
      </c>
      <c r="K173" s="2">
        <v>0</v>
      </c>
      <c r="L173" s="12" t="s">
        <v>208</v>
      </c>
      <c r="M173" s="12" t="s">
        <v>254</v>
      </c>
      <c r="N173">
        <v>1</v>
      </c>
      <c r="O173" s="2">
        <v>0</v>
      </c>
      <c r="P173" s="9">
        <v>0</v>
      </c>
      <c r="Q173" s="9">
        <v>0</v>
      </c>
      <c r="R173" s="2">
        <v>0</v>
      </c>
      <c r="S173" s="2">
        <v>0</v>
      </c>
      <c r="T173" s="2">
        <v>0</v>
      </c>
      <c r="U173" s="2">
        <v>0</v>
      </c>
      <c r="V173" s="2">
        <v>0</v>
      </c>
      <c r="W173" s="2">
        <v>1</v>
      </c>
      <c r="X173" s="2">
        <v>0</v>
      </c>
      <c r="Y173" s="2">
        <v>4</v>
      </c>
      <c r="Z173" s="2">
        <v>0</v>
      </c>
      <c r="AA173" s="2">
        <v>0</v>
      </c>
      <c r="AB173" s="2">
        <v>0</v>
      </c>
      <c r="AC173">
        <v>0</v>
      </c>
      <c r="AD173" s="2">
        <v>5</v>
      </c>
      <c r="AE173">
        <v>0</v>
      </c>
    </row>
    <row r="174" spans="1:31" x14ac:dyDescent="0.15">
      <c r="A174" s="2">
        <v>5106</v>
      </c>
      <c r="B174" s="15">
        <v>0</v>
      </c>
      <c r="C174" s="2">
        <v>5105</v>
      </c>
      <c r="D174" s="2">
        <v>5</v>
      </c>
      <c r="E174" s="37">
        <v>134</v>
      </c>
      <c r="F174" s="2">
        <v>0</v>
      </c>
      <c r="G174" s="2" t="s">
        <v>111</v>
      </c>
      <c r="H174" s="2" t="s">
        <v>83</v>
      </c>
      <c r="I174" s="2" t="s">
        <v>32</v>
      </c>
      <c r="J174">
        <v>1</v>
      </c>
      <c r="K174" s="2">
        <v>0</v>
      </c>
      <c r="L174" s="12" t="s">
        <v>208</v>
      </c>
      <c r="M174" s="12" t="s">
        <v>254</v>
      </c>
      <c r="N174">
        <v>1</v>
      </c>
      <c r="O174" s="2">
        <v>0</v>
      </c>
      <c r="P174" s="9">
        <v>0</v>
      </c>
      <c r="Q174" s="9">
        <v>0</v>
      </c>
      <c r="R174" s="2">
        <v>0</v>
      </c>
      <c r="S174" s="2">
        <v>0</v>
      </c>
      <c r="T174" s="2">
        <v>0</v>
      </c>
      <c r="U174" s="2">
        <v>0</v>
      </c>
      <c r="V174" s="2">
        <v>0</v>
      </c>
      <c r="W174" s="2">
        <v>1</v>
      </c>
      <c r="X174" s="2">
        <v>0</v>
      </c>
      <c r="Y174" s="2">
        <v>4</v>
      </c>
      <c r="Z174" s="2">
        <v>0</v>
      </c>
      <c r="AA174" s="2">
        <v>0</v>
      </c>
      <c r="AB174" s="2">
        <v>0</v>
      </c>
      <c r="AC174">
        <v>0</v>
      </c>
      <c r="AD174" s="2">
        <v>5</v>
      </c>
      <c r="AE174">
        <v>0</v>
      </c>
    </row>
    <row r="175" spans="1:31" x14ac:dyDescent="0.15">
      <c r="A175" s="2">
        <v>5107</v>
      </c>
      <c r="B175" s="15">
        <v>0</v>
      </c>
      <c r="C175" s="2">
        <v>5106</v>
      </c>
      <c r="D175" s="2">
        <v>5</v>
      </c>
      <c r="E175" s="36">
        <v>135</v>
      </c>
      <c r="F175" s="2">
        <v>0</v>
      </c>
      <c r="G175" s="2" t="s">
        <v>111</v>
      </c>
      <c r="H175" s="2" t="s">
        <v>83</v>
      </c>
      <c r="I175" s="2" t="s">
        <v>32</v>
      </c>
      <c r="J175">
        <v>1</v>
      </c>
      <c r="K175" s="2">
        <v>0</v>
      </c>
      <c r="L175" s="12" t="s">
        <v>208</v>
      </c>
      <c r="M175" s="12" t="s">
        <v>254</v>
      </c>
      <c r="N175">
        <v>1</v>
      </c>
      <c r="O175" s="2">
        <v>0</v>
      </c>
      <c r="P175" s="9">
        <v>0</v>
      </c>
      <c r="Q175" s="9">
        <v>0</v>
      </c>
      <c r="R175" s="2">
        <v>0</v>
      </c>
      <c r="S175" s="2">
        <v>0</v>
      </c>
      <c r="T175" s="2">
        <v>0</v>
      </c>
      <c r="U175" s="2">
        <v>0</v>
      </c>
      <c r="V175" s="2">
        <v>0</v>
      </c>
      <c r="W175" s="2">
        <v>1</v>
      </c>
      <c r="X175" s="2">
        <v>0</v>
      </c>
      <c r="Y175" s="2">
        <v>4</v>
      </c>
      <c r="Z175" s="2">
        <v>0</v>
      </c>
      <c r="AA175" s="2">
        <v>0</v>
      </c>
      <c r="AB175" s="2">
        <v>0</v>
      </c>
      <c r="AC175">
        <v>0</v>
      </c>
      <c r="AD175" s="2">
        <v>5</v>
      </c>
      <c r="AE175">
        <v>0</v>
      </c>
    </row>
    <row r="176" spans="1:31" x14ac:dyDescent="0.15">
      <c r="A176" s="2">
        <v>5108</v>
      </c>
      <c r="B176" s="15">
        <v>0</v>
      </c>
      <c r="C176" s="2">
        <v>5107</v>
      </c>
      <c r="D176" s="2">
        <v>5</v>
      </c>
      <c r="E176" s="36">
        <v>136</v>
      </c>
      <c r="F176" s="2">
        <v>0</v>
      </c>
      <c r="G176" s="2" t="s">
        <v>111</v>
      </c>
      <c r="H176" s="2" t="s">
        <v>83</v>
      </c>
      <c r="I176" s="2" t="s">
        <v>32</v>
      </c>
      <c r="J176">
        <v>1</v>
      </c>
      <c r="K176" s="2">
        <v>0</v>
      </c>
      <c r="L176" s="12" t="s">
        <v>208</v>
      </c>
      <c r="M176" s="12" t="s">
        <v>254</v>
      </c>
      <c r="N176">
        <v>1</v>
      </c>
      <c r="O176" s="2">
        <v>0</v>
      </c>
      <c r="P176" s="9">
        <v>0</v>
      </c>
      <c r="Q176" s="9">
        <v>0</v>
      </c>
      <c r="R176" s="2">
        <v>0</v>
      </c>
      <c r="S176" s="2">
        <v>0</v>
      </c>
      <c r="T176" s="2">
        <v>0</v>
      </c>
      <c r="U176" s="2">
        <v>0</v>
      </c>
      <c r="V176" s="2">
        <v>0</v>
      </c>
      <c r="W176" s="2">
        <v>1</v>
      </c>
      <c r="X176" s="2">
        <v>0</v>
      </c>
      <c r="Y176" s="2">
        <v>4</v>
      </c>
      <c r="Z176" s="2">
        <v>0</v>
      </c>
      <c r="AA176" s="2">
        <v>0</v>
      </c>
      <c r="AB176" s="2">
        <v>0</v>
      </c>
      <c r="AC176">
        <v>0</v>
      </c>
      <c r="AD176" s="2">
        <v>5</v>
      </c>
      <c r="AE176">
        <v>0</v>
      </c>
    </row>
    <row r="177" spans="1:31" x14ac:dyDescent="0.15">
      <c r="A177" s="2">
        <v>5109</v>
      </c>
      <c r="B177" s="15">
        <v>0</v>
      </c>
      <c r="C177" s="2">
        <v>5108</v>
      </c>
      <c r="D177" s="2">
        <v>5</v>
      </c>
      <c r="E177" s="37">
        <v>137</v>
      </c>
      <c r="F177" s="2">
        <v>0</v>
      </c>
      <c r="G177" s="2" t="s">
        <v>111</v>
      </c>
      <c r="H177" s="2" t="s">
        <v>83</v>
      </c>
      <c r="I177" s="2" t="s">
        <v>32</v>
      </c>
      <c r="J177">
        <v>1</v>
      </c>
      <c r="K177" s="2">
        <v>0</v>
      </c>
      <c r="L177" s="12" t="s">
        <v>208</v>
      </c>
      <c r="M177" s="12" t="s">
        <v>254</v>
      </c>
      <c r="N177">
        <v>1</v>
      </c>
      <c r="O177" s="2">
        <v>0</v>
      </c>
      <c r="P177" s="9">
        <v>0</v>
      </c>
      <c r="Q177" s="9">
        <v>0</v>
      </c>
      <c r="R177" s="2">
        <v>0</v>
      </c>
      <c r="S177" s="2">
        <v>0</v>
      </c>
      <c r="T177" s="2">
        <v>0</v>
      </c>
      <c r="U177" s="2">
        <v>0</v>
      </c>
      <c r="V177" s="2">
        <v>0</v>
      </c>
      <c r="W177" s="2">
        <v>1</v>
      </c>
      <c r="X177" s="2">
        <v>0</v>
      </c>
      <c r="Y177" s="2">
        <v>4</v>
      </c>
      <c r="Z177" s="2">
        <v>0</v>
      </c>
      <c r="AA177" s="2">
        <v>0</v>
      </c>
      <c r="AB177" s="2">
        <v>0</v>
      </c>
      <c r="AC177">
        <v>0</v>
      </c>
      <c r="AD177" s="2">
        <v>5</v>
      </c>
      <c r="AE177">
        <v>0</v>
      </c>
    </row>
    <row r="178" spans="1:31" x14ac:dyDescent="0.15">
      <c r="A178" s="2">
        <v>5110</v>
      </c>
      <c r="B178" s="15">
        <v>0</v>
      </c>
      <c r="C178" s="2">
        <v>5109</v>
      </c>
      <c r="D178" s="2">
        <v>5</v>
      </c>
      <c r="E178" s="36">
        <v>138</v>
      </c>
      <c r="F178" s="2">
        <v>0</v>
      </c>
      <c r="G178" s="2" t="s">
        <v>111</v>
      </c>
      <c r="H178" s="2" t="s">
        <v>83</v>
      </c>
      <c r="I178" s="2" t="s">
        <v>32</v>
      </c>
      <c r="J178">
        <v>1</v>
      </c>
      <c r="K178" s="2">
        <v>0</v>
      </c>
      <c r="L178" s="12" t="s">
        <v>208</v>
      </c>
      <c r="M178" s="12" t="s">
        <v>254</v>
      </c>
      <c r="N178">
        <v>1</v>
      </c>
      <c r="O178" s="2">
        <v>0</v>
      </c>
      <c r="P178" s="9">
        <v>0</v>
      </c>
      <c r="Q178" s="9">
        <v>0</v>
      </c>
      <c r="R178" s="2">
        <v>0</v>
      </c>
      <c r="S178" s="2">
        <v>0</v>
      </c>
      <c r="T178" s="2">
        <v>0</v>
      </c>
      <c r="U178" s="2">
        <v>0</v>
      </c>
      <c r="V178" s="2">
        <v>0</v>
      </c>
      <c r="W178" s="2">
        <v>1</v>
      </c>
      <c r="X178" s="2">
        <v>0</v>
      </c>
      <c r="Y178" s="2">
        <v>4</v>
      </c>
      <c r="Z178" s="2">
        <v>0</v>
      </c>
      <c r="AA178" s="2">
        <v>0</v>
      </c>
      <c r="AB178" s="2">
        <v>0</v>
      </c>
      <c r="AC178">
        <v>0</v>
      </c>
      <c r="AD178" s="2">
        <v>5</v>
      </c>
      <c r="AE178">
        <v>0</v>
      </c>
    </row>
    <row r="179" spans="1:31" x14ac:dyDescent="0.15">
      <c r="A179" s="2">
        <v>5111</v>
      </c>
      <c r="B179" s="15">
        <v>0</v>
      </c>
      <c r="C179" s="2">
        <v>5110</v>
      </c>
      <c r="D179" s="2">
        <v>5</v>
      </c>
      <c r="E179" s="37">
        <v>139</v>
      </c>
      <c r="F179" s="2">
        <v>0</v>
      </c>
      <c r="G179" s="2" t="s">
        <v>111</v>
      </c>
      <c r="H179" s="2" t="s">
        <v>83</v>
      </c>
      <c r="I179" s="2" t="s">
        <v>32</v>
      </c>
      <c r="J179">
        <v>1</v>
      </c>
      <c r="K179" s="2">
        <v>0</v>
      </c>
      <c r="L179" s="12" t="s">
        <v>208</v>
      </c>
      <c r="M179" s="12" t="s">
        <v>254</v>
      </c>
      <c r="N179">
        <v>1</v>
      </c>
      <c r="O179" s="2">
        <v>0</v>
      </c>
      <c r="P179" s="9">
        <v>0</v>
      </c>
      <c r="Q179" s="9">
        <v>0</v>
      </c>
      <c r="R179" s="2">
        <v>0</v>
      </c>
      <c r="S179" s="2">
        <v>0</v>
      </c>
      <c r="T179" s="2">
        <v>0</v>
      </c>
      <c r="U179" s="2">
        <v>0</v>
      </c>
      <c r="V179" s="2">
        <v>0</v>
      </c>
      <c r="W179" s="2">
        <v>1</v>
      </c>
      <c r="X179" s="2">
        <v>0</v>
      </c>
      <c r="Y179" s="2">
        <v>4</v>
      </c>
      <c r="Z179" s="2">
        <v>0</v>
      </c>
      <c r="AA179" s="2">
        <v>0</v>
      </c>
      <c r="AB179" s="2">
        <v>0</v>
      </c>
      <c r="AC179">
        <v>0</v>
      </c>
      <c r="AD179" s="2">
        <v>5</v>
      </c>
      <c r="AE179">
        <v>0</v>
      </c>
    </row>
    <row r="180" spans="1:31" x14ac:dyDescent="0.15">
      <c r="A180" s="2">
        <v>5112</v>
      </c>
      <c r="B180" s="15">
        <v>0</v>
      </c>
      <c r="C180" s="2">
        <v>5111</v>
      </c>
      <c r="D180" s="2">
        <v>5</v>
      </c>
      <c r="E180" s="36">
        <v>140</v>
      </c>
      <c r="F180" s="2">
        <v>0</v>
      </c>
      <c r="G180" s="2" t="s">
        <v>111</v>
      </c>
      <c r="H180" s="2" t="s">
        <v>83</v>
      </c>
      <c r="I180" s="2" t="s">
        <v>32</v>
      </c>
      <c r="J180">
        <v>1</v>
      </c>
      <c r="K180" s="2">
        <v>0</v>
      </c>
      <c r="L180" s="12" t="s">
        <v>208</v>
      </c>
      <c r="M180" s="12" t="s">
        <v>254</v>
      </c>
      <c r="N180">
        <v>1</v>
      </c>
      <c r="O180" s="2">
        <v>0</v>
      </c>
      <c r="P180" s="9">
        <v>0</v>
      </c>
      <c r="Q180" s="9">
        <v>0</v>
      </c>
      <c r="R180" s="2">
        <v>0</v>
      </c>
      <c r="S180" s="2">
        <v>0</v>
      </c>
      <c r="T180" s="2">
        <v>0</v>
      </c>
      <c r="U180" s="2">
        <v>0</v>
      </c>
      <c r="V180" s="2">
        <v>0</v>
      </c>
      <c r="W180" s="2">
        <v>1</v>
      </c>
      <c r="X180" s="2">
        <v>0</v>
      </c>
      <c r="Y180" s="2">
        <v>4</v>
      </c>
      <c r="Z180" s="2">
        <v>0</v>
      </c>
      <c r="AA180" s="2">
        <v>0</v>
      </c>
      <c r="AB180" s="2">
        <v>0</v>
      </c>
      <c r="AC180">
        <v>0</v>
      </c>
      <c r="AD180" s="2">
        <v>5</v>
      </c>
      <c r="AE180">
        <v>0</v>
      </c>
    </row>
    <row r="181" spans="1:31" x14ac:dyDescent="0.15">
      <c r="A181" s="2">
        <v>5113</v>
      </c>
      <c r="B181" s="15">
        <v>0</v>
      </c>
      <c r="C181" s="2">
        <v>5112</v>
      </c>
      <c r="D181" s="2">
        <v>5</v>
      </c>
      <c r="E181" s="36">
        <v>141</v>
      </c>
      <c r="F181" s="2">
        <v>0</v>
      </c>
      <c r="G181" s="2" t="s">
        <v>111</v>
      </c>
      <c r="H181" s="2" t="s">
        <v>84</v>
      </c>
      <c r="I181" s="2" t="s">
        <v>32</v>
      </c>
      <c r="J181">
        <v>1</v>
      </c>
      <c r="K181" s="2">
        <v>0</v>
      </c>
      <c r="L181" s="12" t="s">
        <v>208</v>
      </c>
      <c r="M181" s="12" t="s">
        <v>254</v>
      </c>
      <c r="N181">
        <v>1</v>
      </c>
      <c r="O181" s="2">
        <v>0</v>
      </c>
      <c r="P181" s="9">
        <v>0</v>
      </c>
      <c r="Q181" s="9">
        <v>0</v>
      </c>
      <c r="R181" s="2">
        <v>0</v>
      </c>
      <c r="S181" s="2">
        <v>0</v>
      </c>
      <c r="T181" s="2">
        <v>0</v>
      </c>
      <c r="U181" s="2">
        <v>0</v>
      </c>
      <c r="V181" s="2">
        <v>0</v>
      </c>
      <c r="W181" s="2">
        <v>1</v>
      </c>
      <c r="X181" s="2">
        <v>0</v>
      </c>
      <c r="Y181" s="2">
        <v>4</v>
      </c>
      <c r="Z181" s="2">
        <v>0</v>
      </c>
      <c r="AA181" s="2">
        <v>0</v>
      </c>
      <c r="AB181" s="2">
        <v>0</v>
      </c>
      <c r="AC181">
        <v>0</v>
      </c>
      <c r="AD181" s="2">
        <v>5</v>
      </c>
      <c r="AE181">
        <v>0</v>
      </c>
    </row>
    <row r="182" spans="1:31" x14ac:dyDescent="0.15">
      <c r="A182" s="2">
        <v>5114</v>
      </c>
      <c r="B182" s="15">
        <v>0</v>
      </c>
      <c r="C182" s="2">
        <v>5113</v>
      </c>
      <c r="D182" s="2">
        <v>5</v>
      </c>
      <c r="E182" s="37">
        <v>142</v>
      </c>
      <c r="F182" s="2">
        <v>0</v>
      </c>
      <c r="G182" s="2" t="s">
        <v>111</v>
      </c>
      <c r="H182" s="2" t="s">
        <v>84</v>
      </c>
      <c r="I182" s="2" t="s">
        <v>32</v>
      </c>
      <c r="J182">
        <v>1</v>
      </c>
      <c r="K182" s="2">
        <v>0</v>
      </c>
      <c r="L182" s="12" t="s">
        <v>208</v>
      </c>
      <c r="M182" s="12" t="s">
        <v>254</v>
      </c>
      <c r="N182">
        <v>1</v>
      </c>
      <c r="O182" s="2">
        <v>0</v>
      </c>
      <c r="P182" s="9">
        <v>0</v>
      </c>
      <c r="Q182" s="9">
        <v>0</v>
      </c>
      <c r="R182" s="2">
        <v>0</v>
      </c>
      <c r="S182" s="2">
        <v>0</v>
      </c>
      <c r="T182" s="2">
        <v>0</v>
      </c>
      <c r="U182" s="2">
        <v>0</v>
      </c>
      <c r="V182" s="2">
        <v>0</v>
      </c>
      <c r="W182" s="2">
        <v>1</v>
      </c>
      <c r="X182" s="2">
        <v>0</v>
      </c>
      <c r="Y182" s="2">
        <v>4</v>
      </c>
      <c r="Z182" s="2">
        <v>0</v>
      </c>
      <c r="AA182" s="2">
        <v>0</v>
      </c>
      <c r="AB182" s="2">
        <v>0</v>
      </c>
      <c r="AC182">
        <v>0</v>
      </c>
      <c r="AD182" s="2">
        <v>5</v>
      </c>
      <c r="AE182">
        <v>0</v>
      </c>
    </row>
    <row r="183" spans="1:31" x14ac:dyDescent="0.15">
      <c r="A183" s="2">
        <v>5115</v>
      </c>
      <c r="B183" s="15">
        <v>0</v>
      </c>
      <c r="C183" s="2">
        <v>5114</v>
      </c>
      <c r="D183" s="2">
        <v>5</v>
      </c>
      <c r="E183" s="36">
        <v>143</v>
      </c>
      <c r="F183" s="2">
        <v>0</v>
      </c>
      <c r="G183" s="2" t="s">
        <v>111</v>
      </c>
      <c r="H183" s="2" t="s">
        <v>84</v>
      </c>
      <c r="I183" s="2" t="s">
        <v>32</v>
      </c>
      <c r="J183">
        <v>1</v>
      </c>
      <c r="K183" s="2">
        <v>0</v>
      </c>
      <c r="L183" s="12" t="s">
        <v>208</v>
      </c>
      <c r="M183" s="12" t="s">
        <v>254</v>
      </c>
      <c r="N183">
        <v>1</v>
      </c>
      <c r="O183" s="2">
        <v>0</v>
      </c>
      <c r="P183" s="9">
        <v>0</v>
      </c>
      <c r="Q183" s="9">
        <v>0</v>
      </c>
      <c r="R183" s="2">
        <v>0</v>
      </c>
      <c r="S183" s="2">
        <v>0</v>
      </c>
      <c r="T183" s="2">
        <v>0</v>
      </c>
      <c r="U183" s="2">
        <v>0</v>
      </c>
      <c r="V183" s="2">
        <v>0</v>
      </c>
      <c r="W183" s="2">
        <v>1</v>
      </c>
      <c r="X183" s="2">
        <v>0</v>
      </c>
      <c r="Y183" s="2">
        <v>4</v>
      </c>
      <c r="Z183" s="2">
        <v>0</v>
      </c>
      <c r="AA183" s="2">
        <v>0</v>
      </c>
      <c r="AB183" s="2">
        <v>0</v>
      </c>
      <c r="AC183">
        <v>0</v>
      </c>
      <c r="AD183" s="2">
        <v>5</v>
      </c>
      <c r="AE183">
        <v>0</v>
      </c>
    </row>
    <row r="184" spans="1:31" x14ac:dyDescent="0.15">
      <c r="A184" s="2">
        <v>5116</v>
      </c>
      <c r="B184" s="15">
        <v>0</v>
      </c>
      <c r="C184" s="2">
        <v>5115</v>
      </c>
      <c r="D184" s="2">
        <v>5</v>
      </c>
      <c r="E184" s="37">
        <v>144</v>
      </c>
      <c r="F184" s="2">
        <v>0</v>
      </c>
      <c r="G184" s="2" t="s">
        <v>111</v>
      </c>
      <c r="H184" s="2" t="s">
        <v>84</v>
      </c>
      <c r="I184" s="2" t="s">
        <v>32</v>
      </c>
      <c r="J184">
        <v>1</v>
      </c>
      <c r="K184" s="2">
        <v>0</v>
      </c>
      <c r="L184" s="12" t="s">
        <v>208</v>
      </c>
      <c r="M184" s="12" t="s">
        <v>254</v>
      </c>
      <c r="N184">
        <v>1</v>
      </c>
      <c r="O184" s="2">
        <v>0</v>
      </c>
      <c r="P184" s="9">
        <v>0</v>
      </c>
      <c r="Q184" s="9">
        <v>0</v>
      </c>
      <c r="R184" s="2">
        <v>0</v>
      </c>
      <c r="S184" s="2">
        <v>0</v>
      </c>
      <c r="T184" s="2">
        <v>0</v>
      </c>
      <c r="U184" s="2">
        <v>0</v>
      </c>
      <c r="V184" s="2">
        <v>0</v>
      </c>
      <c r="W184" s="2">
        <v>1</v>
      </c>
      <c r="X184" s="2">
        <v>0</v>
      </c>
      <c r="Y184" s="2">
        <v>4</v>
      </c>
      <c r="Z184" s="2">
        <v>0</v>
      </c>
      <c r="AA184" s="2">
        <v>0</v>
      </c>
      <c r="AB184" s="2">
        <v>0</v>
      </c>
      <c r="AC184">
        <v>0</v>
      </c>
      <c r="AD184" s="2">
        <v>5</v>
      </c>
      <c r="AE184">
        <v>0</v>
      </c>
    </row>
    <row r="185" spans="1:31" x14ac:dyDescent="0.15">
      <c r="A185" s="2">
        <v>5117</v>
      </c>
      <c r="B185" s="15">
        <v>0</v>
      </c>
      <c r="C185" s="2">
        <v>5116</v>
      </c>
      <c r="D185" s="2">
        <v>5</v>
      </c>
      <c r="E185" s="36">
        <v>145</v>
      </c>
      <c r="F185" s="2">
        <v>0</v>
      </c>
      <c r="G185" s="2" t="s">
        <v>111</v>
      </c>
      <c r="H185" s="2" t="s">
        <v>84</v>
      </c>
      <c r="I185" s="2" t="s">
        <v>32</v>
      </c>
      <c r="J185">
        <v>1</v>
      </c>
      <c r="K185" s="2">
        <v>0</v>
      </c>
      <c r="L185" s="12" t="s">
        <v>208</v>
      </c>
      <c r="M185" s="12" t="s">
        <v>254</v>
      </c>
      <c r="N185">
        <v>1</v>
      </c>
      <c r="O185" s="2">
        <v>0</v>
      </c>
      <c r="P185" s="9">
        <v>0</v>
      </c>
      <c r="Q185" s="9">
        <v>0</v>
      </c>
      <c r="R185" s="2">
        <v>0</v>
      </c>
      <c r="S185" s="2">
        <v>0</v>
      </c>
      <c r="T185" s="2">
        <v>0</v>
      </c>
      <c r="U185" s="2">
        <v>0</v>
      </c>
      <c r="V185" s="2">
        <v>0</v>
      </c>
      <c r="W185" s="2">
        <v>1</v>
      </c>
      <c r="X185" s="2">
        <v>0</v>
      </c>
      <c r="Y185" s="2">
        <v>4</v>
      </c>
      <c r="Z185" s="2">
        <v>0</v>
      </c>
      <c r="AA185" s="2">
        <v>0</v>
      </c>
      <c r="AB185" s="2">
        <v>0</v>
      </c>
      <c r="AC185">
        <v>0</v>
      </c>
      <c r="AD185" s="2">
        <v>5</v>
      </c>
      <c r="AE185">
        <v>0</v>
      </c>
    </row>
    <row r="186" spans="1:31" x14ac:dyDescent="0.15">
      <c r="A186" s="2">
        <v>5118</v>
      </c>
      <c r="B186" s="15">
        <v>0</v>
      </c>
      <c r="C186" s="2">
        <v>5117</v>
      </c>
      <c r="D186" s="2">
        <v>5</v>
      </c>
      <c r="E186" s="36">
        <v>146</v>
      </c>
      <c r="F186" s="2">
        <v>0</v>
      </c>
      <c r="G186" s="2" t="s">
        <v>111</v>
      </c>
      <c r="H186" s="2" t="s">
        <v>84</v>
      </c>
      <c r="I186" s="2" t="s">
        <v>32</v>
      </c>
      <c r="J186">
        <v>1</v>
      </c>
      <c r="K186" s="2">
        <v>0</v>
      </c>
      <c r="L186" s="12" t="s">
        <v>208</v>
      </c>
      <c r="M186" s="12" t="s">
        <v>254</v>
      </c>
      <c r="N186">
        <v>1</v>
      </c>
      <c r="O186" s="2">
        <v>0</v>
      </c>
      <c r="P186" s="9">
        <v>0</v>
      </c>
      <c r="Q186" s="9">
        <v>0</v>
      </c>
      <c r="R186" s="2">
        <v>0</v>
      </c>
      <c r="S186" s="2">
        <v>0</v>
      </c>
      <c r="T186" s="2">
        <v>0</v>
      </c>
      <c r="U186" s="2">
        <v>0</v>
      </c>
      <c r="V186" s="2">
        <v>0</v>
      </c>
      <c r="W186" s="2">
        <v>1</v>
      </c>
      <c r="X186" s="2">
        <v>0</v>
      </c>
      <c r="Y186" s="2">
        <v>4</v>
      </c>
      <c r="Z186" s="2">
        <v>0</v>
      </c>
      <c r="AA186" s="2">
        <v>0</v>
      </c>
      <c r="AB186" s="2">
        <v>0</v>
      </c>
      <c r="AC186">
        <v>0</v>
      </c>
      <c r="AD186" s="2">
        <v>5</v>
      </c>
      <c r="AE186">
        <v>0</v>
      </c>
    </row>
    <row r="187" spans="1:31" x14ac:dyDescent="0.15">
      <c r="A187" s="2">
        <v>5119</v>
      </c>
      <c r="B187" s="15">
        <v>0</v>
      </c>
      <c r="C187" s="2">
        <v>5118</v>
      </c>
      <c r="D187" s="2">
        <v>5</v>
      </c>
      <c r="E187" s="37">
        <v>147</v>
      </c>
      <c r="F187" s="2">
        <v>0</v>
      </c>
      <c r="G187" s="2" t="s">
        <v>111</v>
      </c>
      <c r="H187" s="2" t="s">
        <v>84</v>
      </c>
      <c r="I187" s="2" t="s">
        <v>32</v>
      </c>
      <c r="J187">
        <v>1</v>
      </c>
      <c r="K187" s="2">
        <v>0</v>
      </c>
      <c r="L187" s="12" t="s">
        <v>208</v>
      </c>
      <c r="M187" s="12" t="s">
        <v>254</v>
      </c>
      <c r="N187">
        <v>1</v>
      </c>
      <c r="O187" s="2">
        <v>0</v>
      </c>
      <c r="P187" s="9">
        <v>0</v>
      </c>
      <c r="Q187" s="9">
        <v>0</v>
      </c>
      <c r="R187" s="2">
        <v>0</v>
      </c>
      <c r="S187" s="2">
        <v>0</v>
      </c>
      <c r="T187" s="2">
        <v>0</v>
      </c>
      <c r="U187" s="2">
        <v>0</v>
      </c>
      <c r="V187" s="2">
        <v>0</v>
      </c>
      <c r="W187" s="2">
        <v>1</v>
      </c>
      <c r="X187" s="2">
        <v>0</v>
      </c>
      <c r="Y187" s="2">
        <v>4</v>
      </c>
      <c r="Z187" s="2">
        <v>0</v>
      </c>
      <c r="AA187" s="2">
        <v>0</v>
      </c>
      <c r="AB187" s="2">
        <v>0</v>
      </c>
      <c r="AC187">
        <v>0</v>
      </c>
      <c r="AD187" s="2">
        <v>5</v>
      </c>
      <c r="AE187">
        <v>0</v>
      </c>
    </row>
    <row r="188" spans="1:31" x14ac:dyDescent="0.15">
      <c r="A188" s="2">
        <v>5120</v>
      </c>
      <c r="B188" s="15">
        <v>0</v>
      </c>
      <c r="C188" s="2">
        <v>5119</v>
      </c>
      <c r="D188" s="2">
        <v>5</v>
      </c>
      <c r="E188" s="36">
        <v>148</v>
      </c>
      <c r="F188" s="2">
        <v>0</v>
      </c>
      <c r="G188" s="2" t="s">
        <v>111</v>
      </c>
      <c r="H188" s="2" t="s">
        <v>84</v>
      </c>
      <c r="I188" s="2" t="s">
        <v>32</v>
      </c>
      <c r="J188">
        <v>1</v>
      </c>
      <c r="K188" s="2">
        <v>0</v>
      </c>
      <c r="L188" s="12" t="s">
        <v>208</v>
      </c>
      <c r="M188" s="12" t="s">
        <v>254</v>
      </c>
      <c r="N188">
        <v>1</v>
      </c>
      <c r="O188" s="2">
        <v>0</v>
      </c>
      <c r="P188" s="9">
        <v>0</v>
      </c>
      <c r="Q188" s="9">
        <v>0</v>
      </c>
      <c r="R188" s="2">
        <v>0</v>
      </c>
      <c r="S188" s="2">
        <v>0</v>
      </c>
      <c r="T188" s="2">
        <v>0</v>
      </c>
      <c r="U188" s="2">
        <v>0</v>
      </c>
      <c r="V188" s="2">
        <v>0</v>
      </c>
      <c r="W188" s="2">
        <v>1</v>
      </c>
      <c r="X188" s="2">
        <v>0</v>
      </c>
      <c r="Y188" s="2">
        <v>4</v>
      </c>
      <c r="Z188" s="2">
        <v>0</v>
      </c>
      <c r="AA188" s="2">
        <v>0</v>
      </c>
      <c r="AB188" s="2">
        <v>0</v>
      </c>
      <c r="AC188">
        <v>0</v>
      </c>
      <c r="AD188" s="2">
        <v>5</v>
      </c>
      <c r="AE188">
        <v>0</v>
      </c>
    </row>
    <row r="189" spans="1:31" x14ac:dyDescent="0.15">
      <c r="A189" s="2">
        <v>5121</v>
      </c>
      <c r="B189" s="15">
        <v>0</v>
      </c>
      <c r="C189" s="2">
        <v>5120</v>
      </c>
      <c r="D189" s="2">
        <v>5</v>
      </c>
      <c r="E189" s="37">
        <v>149</v>
      </c>
      <c r="F189" s="2">
        <v>0</v>
      </c>
      <c r="G189" s="2" t="s">
        <v>111</v>
      </c>
      <c r="H189" s="2" t="s">
        <v>84</v>
      </c>
      <c r="I189" s="2" t="s">
        <v>32</v>
      </c>
      <c r="J189">
        <v>1</v>
      </c>
      <c r="K189" s="2">
        <v>0</v>
      </c>
      <c r="L189" s="12" t="s">
        <v>208</v>
      </c>
      <c r="M189" s="12" t="s">
        <v>254</v>
      </c>
      <c r="N189">
        <v>1</v>
      </c>
      <c r="O189" s="2">
        <v>0</v>
      </c>
      <c r="P189" s="9">
        <v>0</v>
      </c>
      <c r="Q189" s="9">
        <v>0</v>
      </c>
      <c r="R189" s="2">
        <v>0</v>
      </c>
      <c r="S189" s="2">
        <v>0</v>
      </c>
      <c r="T189" s="2">
        <v>0</v>
      </c>
      <c r="U189" s="2">
        <v>0</v>
      </c>
      <c r="V189" s="2">
        <v>0</v>
      </c>
      <c r="W189" s="2">
        <v>1</v>
      </c>
      <c r="X189" s="2">
        <v>0</v>
      </c>
      <c r="Y189" s="2">
        <v>4</v>
      </c>
      <c r="Z189" s="2">
        <v>0</v>
      </c>
      <c r="AA189" s="2">
        <v>0</v>
      </c>
      <c r="AB189" s="2">
        <v>0</v>
      </c>
      <c r="AC189">
        <v>0</v>
      </c>
      <c r="AD189" s="2">
        <v>5</v>
      </c>
      <c r="AE189">
        <v>0</v>
      </c>
    </row>
    <row r="190" spans="1:31" x14ac:dyDescent="0.15">
      <c r="A190" s="2">
        <v>5122</v>
      </c>
      <c r="B190" s="15">
        <v>0</v>
      </c>
      <c r="C190" s="2">
        <v>5121</v>
      </c>
      <c r="D190" s="2">
        <v>5</v>
      </c>
      <c r="E190" s="36">
        <v>150</v>
      </c>
      <c r="F190" s="2">
        <v>0</v>
      </c>
      <c r="G190" s="2" t="s">
        <v>111</v>
      </c>
      <c r="H190" s="2" t="s">
        <v>84</v>
      </c>
      <c r="I190" s="2" t="s">
        <v>32</v>
      </c>
      <c r="J190">
        <v>1</v>
      </c>
      <c r="K190" s="2">
        <v>0</v>
      </c>
      <c r="L190" s="12" t="s">
        <v>208</v>
      </c>
      <c r="M190" s="12" t="s">
        <v>254</v>
      </c>
      <c r="N190">
        <v>1</v>
      </c>
      <c r="O190" s="2">
        <v>0</v>
      </c>
      <c r="P190" s="9">
        <v>0</v>
      </c>
      <c r="Q190" s="9">
        <v>0</v>
      </c>
      <c r="R190" s="2">
        <v>0</v>
      </c>
      <c r="S190" s="2">
        <v>0</v>
      </c>
      <c r="T190" s="2">
        <v>0</v>
      </c>
      <c r="U190" s="2">
        <v>0</v>
      </c>
      <c r="V190" s="2">
        <v>0</v>
      </c>
      <c r="W190" s="2">
        <v>1</v>
      </c>
      <c r="X190" s="2">
        <v>0</v>
      </c>
      <c r="Y190" s="2">
        <v>4</v>
      </c>
      <c r="Z190" s="2">
        <v>0</v>
      </c>
      <c r="AA190" s="2">
        <v>0</v>
      </c>
      <c r="AB190" s="2">
        <v>0</v>
      </c>
      <c r="AC190">
        <v>0</v>
      </c>
      <c r="AD190" s="2">
        <v>5</v>
      </c>
      <c r="AE190">
        <v>0</v>
      </c>
    </row>
    <row r="191" spans="1:31" x14ac:dyDescent="0.15">
      <c r="A191" s="2">
        <v>5123</v>
      </c>
      <c r="B191" s="15">
        <v>0</v>
      </c>
      <c r="C191" s="2">
        <v>5122</v>
      </c>
      <c r="D191" s="2">
        <v>5</v>
      </c>
      <c r="E191" s="36">
        <v>151</v>
      </c>
      <c r="F191" s="2">
        <v>0</v>
      </c>
      <c r="G191" s="2" t="s">
        <v>111</v>
      </c>
      <c r="H191" s="2" t="s">
        <v>85</v>
      </c>
      <c r="I191" s="2" t="s">
        <v>32</v>
      </c>
      <c r="J191">
        <v>1</v>
      </c>
      <c r="K191" s="2">
        <v>0</v>
      </c>
      <c r="L191" s="12" t="s">
        <v>208</v>
      </c>
      <c r="M191" s="12" t="s">
        <v>254</v>
      </c>
      <c r="N191">
        <v>1</v>
      </c>
      <c r="O191" s="2">
        <v>0</v>
      </c>
      <c r="P191" s="9">
        <v>0</v>
      </c>
      <c r="Q191" s="9">
        <v>0</v>
      </c>
      <c r="R191" s="2">
        <v>0</v>
      </c>
      <c r="S191" s="2">
        <v>0</v>
      </c>
      <c r="T191" s="2">
        <v>0</v>
      </c>
      <c r="U191" s="2">
        <v>0</v>
      </c>
      <c r="V191" s="2">
        <v>0</v>
      </c>
      <c r="W191" s="2">
        <v>1</v>
      </c>
      <c r="X191" s="2">
        <v>0</v>
      </c>
      <c r="Y191" s="2">
        <v>4</v>
      </c>
      <c r="Z191" s="2">
        <v>0</v>
      </c>
      <c r="AA191" s="2">
        <v>0</v>
      </c>
      <c r="AB191" s="2">
        <v>0</v>
      </c>
      <c r="AC191">
        <v>0</v>
      </c>
      <c r="AD191" s="2">
        <v>5</v>
      </c>
      <c r="AE191">
        <v>0</v>
      </c>
    </row>
    <row r="192" spans="1:31" x14ac:dyDescent="0.15">
      <c r="A192" s="2">
        <v>5124</v>
      </c>
      <c r="B192" s="15">
        <v>0</v>
      </c>
      <c r="C192" s="2">
        <v>5123</v>
      </c>
      <c r="D192" s="2">
        <v>5</v>
      </c>
      <c r="E192" s="37">
        <v>152</v>
      </c>
      <c r="F192" s="2">
        <v>0</v>
      </c>
      <c r="G192" s="2" t="s">
        <v>111</v>
      </c>
      <c r="H192" s="2" t="s">
        <v>85</v>
      </c>
      <c r="I192" s="2" t="s">
        <v>32</v>
      </c>
      <c r="J192">
        <v>1</v>
      </c>
      <c r="K192" s="2">
        <v>0</v>
      </c>
      <c r="L192" s="12" t="s">
        <v>208</v>
      </c>
      <c r="M192" s="12" t="s">
        <v>254</v>
      </c>
      <c r="N192">
        <v>1</v>
      </c>
      <c r="O192" s="2">
        <v>0</v>
      </c>
      <c r="P192" s="9">
        <v>0</v>
      </c>
      <c r="Q192" s="9">
        <v>0</v>
      </c>
      <c r="R192" s="2">
        <v>0</v>
      </c>
      <c r="S192" s="2">
        <v>0</v>
      </c>
      <c r="T192" s="2">
        <v>0</v>
      </c>
      <c r="U192" s="2">
        <v>0</v>
      </c>
      <c r="V192" s="2">
        <v>0</v>
      </c>
      <c r="W192" s="2">
        <v>1</v>
      </c>
      <c r="X192" s="2">
        <v>0</v>
      </c>
      <c r="Y192" s="2">
        <v>4</v>
      </c>
      <c r="Z192" s="2">
        <v>0</v>
      </c>
      <c r="AA192" s="2">
        <v>0</v>
      </c>
      <c r="AB192" s="2">
        <v>0</v>
      </c>
      <c r="AC192">
        <v>0</v>
      </c>
      <c r="AD192" s="2">
        <v>5</v>
      </c>
      <c r="AE192">
        <v>0</v>
      </c>
    </row>
    <row r="193" spans="1:31" x14ac:dyDescent="0.15">
      <c r="A193" s="2">
        <v>5125</v>
      </c>
      <c r="B193" s="15">
        <v>0</v>
      </c>
      <c r="C193" s="2">
        <v>5124</v>
      </c>
      <c r="D193" s="2">
        <v>5</v>
      </c>
      <c r="E193" s="36">
        <v>153</v>
      </c>
      <c r="F193" s="2">
        <v>0</v>
      </c>
      <c r="G193" s="2" t="s">
        <v>111</v>
      </c>
      <c r="H193" s="2" t="s">
        <v>85</v>
      </c>
      <c r="I193" s="2" t="s">
        <v>32</v>
      </c>
      <c r="J193">
        <v>1</v>
      </c>
      <c r="K193" s="2">
        <v>0</v>
      </c>
      <c r="L193" s="12" t="s">
        <v>208</v>
      </c>
      <c r="M193" s="12" t="s">
        <v>254</v>
      </c>
      <c r="N193">
        <v>1</v>
      </c>
      <c r="O193" s="2">
        <v>0</v>
      </c>
      <c r="P193" s="9">
        <v>0</v>
      </c>
      <c r="Q193" s="9">
        <v>0</v>
      </c>
      <c r="R193" s="2">
        <v>0</v>
      </c>
      <c r="S193" s="2">
        <v>0</v>
      </c>
      <c r="T193" s="2">
        <v>0</v>
      </c>
      <c r="U193" s="2">
        <v>0</v>
      </c>
      <c r="V193" s="2">
        <v>0</v>
      </c>
      <c r="W193" s="2">
        <v>1</v>
      </c>
      <c r="X193" s="2">
        <v>0</v>
      </c>
      <c r="Y193" s="2">
        <v>4</v>
      </c>
      <c r="Z193" s="2">
        <v>0</v>
      </c>
      <c r="AA193" s="2">
        <v>0</v>
      </c>
      <c r="AB193" s="2">
        <v>0</v>
      </c>
      <c r="AC193">
        <v>0</v>
      </c>
      <c r="AD193" s="2">
        <v>5</v>
      </c>
      <c r="AE193">
        <v>0</v>
      </c>
    </row>
    <row r="194" spans="1:31" x14ac:dyDescent="0.15">
      <c r="A194" s="2">
        <v>5126</v>
      </c>
      <c r="B194" s="15">
        <v>0</v>
      </c>
      <c r="C194" s="2">
        <v>5125</v>
      </c>
      <c r="D194" s="2">
        <v>5</v>
      </c>
      <c r="E194" s="37">
        <v>154</v>
      </c>
      <c r="F194" s="2">
        <v>0</v>
      </c>
      <c r="G194" s="2" t="s">
        <v>111</v>
      </c>
      <c r="H194" s="2" t="s">
        <v>85</v>
      </c>
      <c r="I194" s="2" t="s">
        <v>32</v>
      </c>
      <c r="J194">
        <v>1</v>
      </c>
      <c r="K194" s="2">
        <v>0</v>
      </c>
      <c r="L194" s="12" t="s">
        <v>208</v>
      </c>
      <c r="M194" s="12" t="s">
        <v>254</v>
      </c>
      <c r="N194">
        <v>1</v>
      </c>
      <c r="O194" s="2">
        <v>0</v>
      </c>
      <c r="P194" s="9">
        <v>0</v>
      </c>
      <c r="Q194" s="9">
        <v>0</v>
      </c>
      <c r="R194" s="2">
        <v>0</v>
      </c>
      <c r="S194" s="2">
        <v>0</v>
      </c>
      <c r="T194" s="2">
        <v>0</v>
      </c>
      <c r="U194" s="2">
        <v>0</v>
      </c>
      <c r="V194" s="2">
        <v>0</v>
      </c>
      <c r="W194" s="2">
        <v>1</v>
      </c>
      <c r="X194" s="2">
        <v>0</v>
      </c>
      <c r="Y194" s="2">
        <v>4</v>
      </c>
      <c r="Z194" s="2">
        <v>0</v>
      </c>
      <c r="AA194" s="2">
        <v>0</v>
      </c>
      <c r="AB194" s="2">
        <v>0</v>
      </c>
      <c r="AC194">
        <v>0</v>
      </c>
      <c r="AD194" s="2">
        <v>5</v>
      </c>
      <c r="AE194">
        <v>0</v>
      </c>
    </row>
    <row r="195" spans="1:31" x14ac:dyDescent="0.15">
      <c r="A195" s="2">
        <v>5127</v>
      </c>
      <c r="B195" s="15">
        <v>0</v>
      </c>
      <c r="C195" s="2">
        <v>5126</v>
      </c>
      <c r="D195" s="2">
        <v>5</v>
      </c>
      <c r="E195" s="36">
        <v>155</v>
      </c>
      <c r="F195" s="2">
        <v>0</v>
      </c>
      <c r="G195" s="2" t="s">
        <v>111</v>
      </c>
      <c r="H195" s="2" t="s">
        <v>85</v>
      </c>
      <c r="I195" s="2" t="s">
        <v>32</v>
      </c>
      <c r="J195">
        <v>1</v>
      </c>
      <c r="K195" s="2">
        <v>0</v>
      </c>
      <c r="L195" s="12" t="s">
        <v>208</v>
      </c>
      <c r="M195" s="12" t="s">
        <v>254</v>
      </c>
      <c r="N195">
        <v>1</v>
      </c>
      <c r="O195" s="2">
        <v>0</v>
      </c>
      <c r="P195" s="9">
        <v>0</v>
      </c>
      <c r="Q195" s="9">
        <v>0</v>
      </c>
      <c r="R195" s="2">
        <v>0</v>
      </c>
      <c r="S195" s="2">
        <v>0</v>
      </c>
      <c r="T195" s="2">
        <v>0</v>
      </c>
      <c r="U195" s="2">
        <v>0</v>
      </c>
      <c r="V195" s="2">
        <v>0</v>
      </c>
      <c r="W195" s="2">
        <v>1</v>
      </c>
      <c r="X195" s="2">
        <v>0</v>
      </c>
      <c r="Y195" s="2">
        <v>4</v>
      </c>
      <c r="Z195" s="2">
        <v>0</v>
      </c>
      <c r="AA195" s="2">
        <v>0</v>
      </c>
      <c r="AB195" s="2">
        <v>0</v>
      </c>
      <c r="AC195">
        <v>0</v>
      </c>
      <c r="AD195" s="2">
        <v>5</v>
      </c>
      <c r="AE195">
        <v>0</v>
      </c>
    </row>
    <row r="196" spans="1:31" x14ac:dyDescent="0.15">
      <c r="A196" s="2">
        <v>5128</v>
      </c>
      <c r="B196" s="15">
        <v>0</v>
      </c>
      <c r="C196" s="2">
        <v>5127</v>
      </c>
      <c r="D196" s="2">
        <v>5</v>
      </c>
      <c r="E196" s="36">
        <v>156</v>
      </c>
      <c r="F196" s="2">
        <v>0</v>
      </c>
      <c r="G196" s="2" t="s">
        <v>111</v>
      </c>
      <c r="H196" s="2" t="s">
        <v>85</v>
      </c>
      <c r="I196" s="2" t="s">
        <v>32</v>
      </c>
      <c r="J196">
        <v>1</v>
      </c>
      <c r="K196" s="2">
        <v>0</v>
      </c>
      <c r="L196" s="12" t="s">
        <v>208</v>
      </c>
      <c r="M196" s="12" t="s">
        <v>254</v>
      </c>
      <c r="N196">
        <v>1</v>
      </c>
      <c r="O196" s="2">
        <v>0</v>
      </c>
      <c r="P196" s="9">
        <v>0</v>
      </c>
      <c r="Q196" s="9">
        <v>0</v>
      </c>
      <c r="R196" s="2">
        <v>0</v>
      </c>
      <c r="S196" s="2">
        <v>0</v>
      </c>
      <c r="T196" s="2">
        <v>0</v>
      </c>
      <c r="U196" s="2">
        <v>0</v>
      </c>
      <c r="V196" s="2">
        <v>0</v>
      </c>
      <c r="W196" s="2">
        <v>1</v>
      </c>
      <c r="X196" s="2">
        <v>0</v>
      </c>
      <c r="Y196" s="2">
        <v>4</v>
      </c>
      <c r="Z196" s="2">
        <v>0</v>
      </c>
      <c r="AA196" s="2">
        <v>0</v>
      </c>
      <c r="AB196" s="2">
        <v>0</v>
      </c>
      <c r="AC196">
        <v>0</v>
      </c>
      <c r="AD196" s="2">
        <v>5</v>
      </c>
      <c r="AE196">
        <v>0</v>
      </c>
    </row>
    <row r="197" spans="1:31" x14ac:dyDescent="0.15">
      <c r="A197" s="2">
        <v>5129</v>
      </c>
      <c r="B197" s="15">
        <v>0</v>
      </c>
      <c r="C197" s="2">
        <v>5128</v>
      </c>
      <c r="D197" s="2">
        <v>5</v>
      </c>
      <c r="E197" s="37">
        <v>157</v>
      </c>
      <c r="F197" s="2">
        <v>0</v>
      </c>
      <c r="G197" s="2" t="s">
        <v>111</v>
      </c>
      <c r="H197" s="2" t="s">
        <v>85</v>
      </c>
      <c r="I197" s="2" t="s">
        <v>32</v>
      </c>
      <c r="J197">
        <v>1</v>
      </c>
      <c r="K197" s="2">
        <v>0</v>
      </c>
      <c r="L197" s="12" t="s">
        <v>208</v>
      </c>
      <c r="M197" s="12" t="s">
        <v>254</v>
      </c>
      <c r="N197">
        <v>1</v>
      </c>
      <c r="O197" s="2">
        <v>0</v>
      </c>
      <c r="P197" s="9">
        <v>0</v>
      </c>
      <c r="Q197" s="9">
        <v>0</v>
      </c>
      <c r="R197" s="2">
        <v>0</v>
      </c>
      <c r="S197" s="2">
        <v>0</v>
      </c>
      <c r="T197" s="2">
        <v>0</v>
      </c>
      <c r="U197" s="2">
        <v>0</v>
      </c>
      <c r="V197" s="2">
        <v>0</v>
      </c>
      <c r="W197" s="2">
        <v>1</v>
      </c>
      <c r="X197" s="2">
        <v>0</v>
      </c>
      <c r="Y197" s="2">
        <v>4</v>
      </c>
      <c r="Z197" s="2">
        <v>0</v>
      </c>
      <c r="AA197" s="2">
        <v>0</v>
      </c>
      <c r="AB197" s="2">
        <v>0</v>
      </c>
      <c r="AC197">
        <v>0</v>
      </c>
      <c r="AD197" s="2">
        <v>5</v>
      </c>
      <c r="AE197">
        <v>0</v>
      </c>
    </row>
    <row r="198" spans="1:31" x14ac:dyDescent="0.15">
      <c r="A198" s="2">
        <v>5130</v>
      </c>
      <c r="B198" s="15">
        <v>0</v>
      </c>
      <c r="C198" s="2">
        <v>5129</v>
      </c>
      <c r="D198" s="2">
        <v>5</v>
      </c>
      <c r="E198" s="36">
        <v>158</v>
      </c>
      <c r="F198" s="2">
        <v>0</v>
      </c>
      <c r="G198" s="2" t="s">
        <v>111</v>
      </c>
      <c r="H198" s="2" t="s">
        <v>85</v>
      </c>
      <c r="I198" s="2" t="s">
        <v>32</v>
      </c>
      <c r="J198">
        <v>1</v>
      </c>
      <c r="K198" s="2">
        <v>0</v>
      </c>
      <c r="L198" s="12" t="s">
        <v>208</v>
      </c>
      <c r="M198" s="12" t="s">
        <v>254</v>
      </c>
      <c r="N198">
        <v>1</v>
      </c>
      <c r="O198" s="2">
        <v>0</v>
      </c>
      <c r="P198" s="9">
        <v>0</v>
      </c>
      <c r="Q198" s="9">
        <v>0</v>
      </c>
      <c r="R198" s="2">
        <v>0</v>
      </c>
      <c r="S198" s="2">
        <v>0</v>
      </c>
      <c r="T198" s="2">
        <v>0</v>
      </c>
      <c r="U198" s="2">
        <v>0</v>
      </c>
      <c r="V198" s="2">
        <v>0</v>
      </c>
      <c r="W198" s="2">
        <v>1</v>
      </c>
      <c r="X198" s="2">
        <v>0</v>
      </c>
      <c r="Y198" s="2">
        <v>4</v>
      </c>
      <c r="Z198" s="2">
        <v>0</v>
      </c>
      <c r="AA198" s="2">
        <v>0</v>
      </c>
      <c r="AB198" s="2">
        <v>0</v>
      </c>
      <c r="AC198">
        <v>0</v>
      </c>
      <c r="AD198" s="2">
        <v>5</v>
      </c>
      <c r="AE198">
        <v>0</v>
      </c>
    </row>
    <row r="199" spans="1:31" x14ac:dyDescent="0.15">
      <c r="A199" s="2">
        <v>5131</v>
      </c>
      <c r="B199" s="15">
        <v>0</v>
      </c>
      <c r="C199" s="2">
        <v>5130</v>
      </c>
      <c r="D199" s="2">
        <v>5</v>
      </c>
      <c r="E199" s="37">
        <v>159</v>
      </c>
      <c r="F199" s="2">
        <v>0</v>
      </c>
      <c r="G199" s="2" t="s">
        <v>111</v>
      </c>
      <c r="H199" s="2" t="s">
        <v>85</v>
      </c>
      <c r="I199" s="2" t="s">
        <v>32</v>
      </c>
      <c r="J199">
        <v>1</v>
      </c>
      <c r="K199" s="2">
        <v>0</v>
      </c>
      <c r="L199" s="12" t="s">
        <v>208</v>
      </c>
      <c r="M199" s="12" t="s">
        <v>254</v>
      </c>
      <c r="N199">
        <v>1</v>
      </c>
      <c r="O199" s="2">
        <v>0</v>
      </c>
      <c r="P199" s="9">
        <v>0</v>
      </c>
      <c r="Q199" s="9">
        <v>0</v>
      </c>
      <c r="R199" s="2">
        <v>0</v>
      </c>
      <c r="S199" s="2">
        <v>0</v>
      </c>
      <c r="T199" s="2">
        <v>0</v>
      </c>
      <c r="U199" s="2">
        <v>0</v>
      </c>
      <c r="V199" s="2">
        <v>0</v>
      </c>
      <c r="W199" s="2">
        <v>1</v>
      </c>
      <c r="X199" s="2">
        <v>0</v>
      </c>
      <c r="Y199" s="2">
        <v>4</v>
      </c>
      <c r="Z199" s="2">
        <v>0</v>
      </c>
      <c r="AA199" s="2">
        <v>0</v>
      </c>
      <c r="AB199" s="2">
        <v>0</v>
      </c>
      <c r="AC199">
        <v>0</v>
      </c>
      <c r="AD199" s="2">
        <v>5</v>
      </c>
      <c r="AE199">
        <v>0</v>
      </c>
    </row>
    <row r="200" spans="1:31" x14ac:dyDescent="0.15">
      <c r="A200" s="2">
        <v>5132</v>
      </c>
      <c r="B200" s="15">
        <v>0</v>
      </c>
      <c r="C200" s="2">
        <v>5131</v>
      </c>
      <c r="D200" s="2">
        <v>5</v>
      </c>
      <c r="E200" s="36">
        <v>160</v>
      </c>
      <c r="F200" s="2">
        <v>0</v>
      </c>
      <c r="G200" s="2" t="s">
        <v>111</v>
      </c>
      <c r="H200" s="2" t="s">
        <v>85</v>
      </c>
      <c r="I200" s="2" t="s">
        <v>32</v>
      </c>
      <c r="J200">
        <v>1</v>
      </c>
      <c r="K200" s="2">
        <v>0</v>
      </c>
      <c r="L200" s="12" t="s">
        <v>208</v>
      </c>
      <c r="M200" s="12" t="s">
        <v>254</v>
      </c>
      <c r="N200">
        <v>1</v>
      </c>
      <c r="O200" s="2">
        <v>0</v>
      </c>
      <c r="P200" s="9">
        <v>0</v>
      </c>
      <c r="Q200" s="9">
        <v>0</v>
      </c>
      <c r="R200" s="2">
        <v>0</v>
      </c>
      <c r="S200" s="2">
        <v>0</v>
      </c>
      <c r="T200" s="2">
        <v>0</v>
      </c>
      <c r="U200" s="2">
        <v>0</v>
      </c>
      <c r="V200" s="2">
        <v>0</v>
      </c>
      <c r="W200" s="2">
        <v>1</v>
      </c>
      <c r="X200" s="2">
        <v>0</v>
      </c>
      <c r="Y200" s="2">
        <v>4</v>
      </c>
      <c r="Z200" s="2">
        <v>0</v>
      </c>
      <c r="AA200" s="2">
        <v>0</v>
      </c>
      <c r="AB200" s="2">
        <v>0</v>
      </c>
      <c r="AC200">
        <v>0</v>
      </c>
      <c r="AD200" s="2">
        <v>5</v>
      </c>
      <c r="AE200">
        <v>0</v>
      </c>
    </row>
    <row r="201" spans="1:31" x14ac:dyDescent="0.15">
      <c r="A201" s="2">
        <v>5133</v>
      </c>
      <c r="B201" s="15">
        <v>0</v>
      </c>
      <c r="C201" s="2">
        <v>5132</v>
      </c>
      <c r="D201" s="2">
        <v>5</v>
      </c>
      <c r="E201" s="36">
        <v>161</v>
      </c>
      <c r="F201" s="2">
        <v>0</v>
      </c>
      <c r="G201" s="2" t="s">
        <v>111</v>
      </c>
      <c r="H201" s="2" t="s">
        <v>86</v>
      </c>
      <c r="I201" s="2" t="s">
        <v>32</v>
      </c>
      <c r="J201">
        <v>1</v>
      </c>
      <c r="K201" s="2">
        <v>0</v>
      </c>
      <c r="L201" s="12" t="s">
        <v>208</v>
      </c>
      <c r="M201" s="12" t="s">
        <v>254</v>
      </c>
      <c r="N201">
        <v>1</v>
      </c>
      <c r="O201" s="2">
        <v>0</v>
      </c>
      <c r="P201" s="9">
        <v>0</v>
      </c>
      <c r="Q201" s="9">
        <v>0</v>
      </c>
      <c r="R201" s="2">
        <v>0</v>
      </c>
      <c r="S201" s="2">
        <v>0</v>
      </c>
      <c r="T201" s="2">
        <v>0</v>
      </c>
      <c r="U201" s="2">
        <v>0</v>
      </c>
      <c r="V201" s="2">
        <v>0</v>
      </c>
      <c r="W201" s="2">
        <v>1</v>
      </c>
      <c r="X201" s="2">
        <v>0</v>
      </c>
      <c r="Y201" s="2">
        <v>4</v>
      </c>
      <c r="Z201" s="2">
        <v>0</v>
      </c>
      <c r="AA201" s="2">
        <v>0</v>
      </c>
      <c r="AB201" s="2">
        <v>0</v>
      </c>
      <c r="AC201">
        <v>0</v>
      </c>
      <c r="AD201" s="2">
        <v>5</v>
      </c>
      <c r="AE201">
        <v>0</v>
      </c>
    </row>
    <row r="202" spans="1:31" x14ac:dyDescent="0.15">
      <c r="A202" s="2">
        <v>5134</v>
      </c>
      <c r="B202" s="15">
        <v>0</v>
      </c>
      <c r="C202" s="2">
        <v>5133</v>
      </c>
      <c r="D202" s="2">
        <v>5</v>
      </c>
      <c r="E202" s="37">
        <v>162</v>
      </c>
      <c r="F202" s="2">
        <v>0</v>
      </c>
      <c r="G202" s="2" t="s">
        <v>111</v>
      </c>
      <c r="H202" s="2" t="s">
        <v>86</v>
      </c>
      <c r="I202" s="2" t="s">
        <v>32</v>
      </c>
      <c r="J202">
        <v>1</v>
      </c>
      <c r="K202" s="2">
        <v>0</v>
      </c>
      <c r="L202" s="12" t="s">
        <v>208</v>
      </c>
      <c r="M202" s="12" t="s">
        <v>254</v>
      </c>
      <c r="N202">
        <v>1</v>
      </c>
      <c r="O202" s="2">
        <v>0</v>
      </c>
      <c r="P202" s="9">
        <v>0</v>
      </c>
      <c r="Q202" s="9">
        <v>0</v>
      </c>
      <c r="R202" s="2">
        <v>0</v>
      </c>
      <c r="S202" s="2">
        <v>0</v>
      </c>
      <c r="T202" s="2">
        <v>0</v>
      </c>
      <c r="U202" s="2">
        <v>0</v>
      </c>
      <c r="V202" s="2">
        <v>0</v>
      </c>
      <c r="W202" s="2">
        <v>1</v>
      </c>
      <c r="X202" s="2">
        <v>0</v>
      </c>
      <c r="Y202" s="2">
        <v>4</v>
      </c>
      <c r="Z202" s="2">
        <v>0</v>
      </c>
      <c r="AA202" s="2">
        <v>0</v>
      </c>
      <c r="AB202" s="2">
        <v>0</v>
      </c>
      <c r="AC202">
        <v>0</v>
      </c>
      <c r="AD202" s="2">
        <v>5</v>
      </c>
      <c r="AE202">
        <v>0</v>
      </c>
    </row>
    <row r="203" spans="1:31" x14ac:dyDescent="0.15">
      <c r="A203" s="2">
        <v>5135</v>
      </c>
      <c r="B203" s="15">
        <v>0</v>
      </c>
      <c r="C203" s="2">
        <v>5134</v>
      </c>
      <c r="D203" s="2">
        <v>5</v>
      </c>
      <c r="E203" s="36">
        <v>163</v>
      </c>
      <c r="F203" s="2">
        <v>0</v>
      </c>
      <c r="G203" s="2" t="s">
        <v>111</v>
      </c>
      <c r="H203" s="2" t="s">
        <v>86</v>
      </c>
      <c r="I203" s="2" t="s">
        <v>32</v>
      </c>
      <c r="J203">
        <v>1</v>
      </c>
      <c r="K203" s="2">
        <v>0</v>
      </c>
      <c r="L203" s="12" t="s">
        <v>208</v>
      </c>
      <c r="M203" s="12" t="s">
        <v>254</v>
      </c>
      <c r="N203">
        <v>1</v>
      </c>
      <c r="O203" s="2">
        <v>0</v>
      </c>
      <c r="P203" s="9">
        <v>0</v>
      </c>
      <c r="Q203" s="9">
        <v>0</v>
      </c>
      <c r="R203" s="2">
        <v>0</v>
      </c>
      <c r="S203" s="2">
        <v>0</v>
      </c>
      <c r="T203" s="2">
        <v>0</v>
      </c>
      <c r="U203" s="2">
        <v>0</v>
      </c>
      <c r="V203" s="2">
        <v>0</v>
      </c>
      <c r="W203" s="2">
        <v>1</v>
      </c>
      <c r="X203" s="2">
        <v>0</v>
      </c>
      <c r="Y203" s="2">
        <v>4</v>
      </c>
      <c r="Z203" s="2">
        <v>0</v>
      </c>
      <c r="AA203" s="2">
        <v>0</v>
      </c>
      <c r="AB203" s="2">
        <v>0</v>
      </c>
      <c r="AC203">
        <v>0</v>
      </c>
      <c r="AD203" s="2">
        <v>5</v>
      </c>
      <c r="AE203">
        <v>0</v>
      </c>
    </row>
    <row r="204" spans="1:31" x14ac:dyDescent="0.15">
      <c r="A204" s="2">
        <v>5136</v>
      </c>
      <c r="B204" s="15">
        <v>0</v>
      </c>
      <c r="C204" s="2">
        <v>5135</v>
      </c>
      <c r="D204" s="2">
        <v>5</v>
      </c>
      <c r="E204" s="37">
        <v>164</v>
      </c>
      <c r="F204" s="2">
        <v>0</v>
      </c>
      <c r="G204" s="2" t="s">
        <v>111</v>
      </c>
      <c r="H204" s="2" t="s">
        <v>86</v>
      </c>
      <c r="I204" s="2" t="s">
        <v>32</v>
      </c>
      <c r="J204">
        <v>1</v>
      </c>
      <c r="K204" s="2">
        <v>0</v>
      </c>
      <c r="L204" s="12" t="s">
        <v>208</v>
      </c>
      <c r="M204" s="12" t="s">
        <v>254</v>
      </c>
      <c r="N204">
        <v>1</v>
      </c>
      <c r="O204" s="2">
        <v>0</v>
      </c>
      <c r="P204" s="9">
        <v>0</v>
      </c>
      <c r="Q204" s="9">
        <v>0</v>
      </c>
      <c r="R204" s="2">
        <v>0</v>
      </c>
      <c r="S204" s="2">
        <v>0</v>
      </c>
      <c r="T204" s="2">
        <v>0</v>
      </c>
      <c r="U204" s="2">
        <v>0</v>
      </c>
      <c r="V204" s="2">
        <v>0</v>
      </c>
      <c r="W204" s="2">
        <v>1</v>
      </c>
      <c r="X204" s="2">
        <v>0</v>
      </c>
      <c r="Y204" s="2">
        <v>4</v>
      </c>
      <c r="Z204" s="2">
        <v>0</v>
      </c>
      <c r="AA204" s="2">
        <v>0</v>
      </c>
      <c r="AB204" s="2">
        <v>0</v>
      </c>
      <c r="AC204">
        <v>0</v>
      </c>
      <c r="AD204" s="2">
        <v>5</v>
      </c>
      <c r="AE204">
        <v>0</v>
      </c>
    </row>
    <row r="205" spans="1:31" x14ac:dyDescent="0.15">
      <c r="A205" s="2">
        <v>5137</v>
      </c>
      <c r="B205" s="15">
        <v>0</v>
      </c>
      <c r="C205" s="2">
        <v>5136</v>
      </c>
      <c r="D205" s="2">
        <v>5</v>
      </c>
      <c r="E205" s="36">
        <v>165</v>
      </c>
      <c r="F205" s="2">
        <v>0</v>
      </c>
      <c r="G205" s="2" t="s">
        <v>111</v>
      </c>
      <c r="H205" s="2" t="s">
        <v>86</v>
      </c>
      <c r="I205" s="2" t="s">
        <v>32</v>
      </c>
      <c r="J205">
        <v>1</v>
      </c>
      <c r="K205" s="2">
        <v>0</v>
      </c>
      <c r="L205" s="12" t="s">
        <v>208</v>
      </c>
      <c r="M205" s="12" t="s">
        <v>254</v>
      </c>
      <c r="N205">
        <v>1</v>
      </c>
      <c r="O205" s="2">
        <v>0</v>
      </c>
      <c r="P205" s="9">
        <v>0</v>
      </c>
      <c r="Q205" s="9">
        <v>0</v>
      </c>
      <c r="R205" s="2">
        <v>0</v>
      </c>
      <c r="S205" s="2">
        <v>0</v>
      </c>
      <c r="T205" s="2">
        <v>0</v>
      </c>
      <c r="U205" s="2">
        <v>0</v>
      </c>
      <c r="V205" s="2">
        <v>0</v>
      </c>
      <c r="W205" s="2">
        <v>1</v>
      </c>
      <c r="X205" s="2">
        <v>0</v>
      </c>
      <c r="Y205" s="2">
        <v>4</v>
      </c>
      <c r="Z205" s="2">
        <v>0</v>
      </c>
      <c r="AA205" s="2">
        <v>0</v>
      </c>
      <c r="AB205" s="2">
        <v>0</v>
      </c>
      <c r="AC205">
        <v>0</v>
      </c>
      <c r="AD205" s="2">
        <v>5</v>
      </c>
      <c r="AE205">
        <v>0</v>
      </c>
    </row>
    <row r="206" spans="1:31" x14ac:dyDescent="0.15">
      <c r="A206" s="2">
        <v>5138</v>
      </c>
      <c r="B206" s="15">
        <v>0</v>
      </c>
      <c r="C206" s="2">
        <v>5137</v>
      </c>
      <c r="D206" s="2">
        <v>5</v>
      </c>
      <c r="E206" s="36">
        <v>166</v>
      </c>
      <c r="F206" s="2">
        <v>0</v>
      </c>
      <c r="G206" s="2" t="s">
        <v>111</v>
      </c>
      <c r="H206" s="2" t="s">
        <v>86</v>
      </c>
      <c r="I206" s="2" t="s">
        <v>32</v>
      </c>
      <c r="J206">
        <v>1</v>
      </c>
      <c r="K206" s="2">
        <v>0</v>
      </c>
      <c r="L206" s="12" t="s">
        <v>208</v>
      </c>
      <c r="M206" s="12" t="s">
        <v>254</v>
      </c>
      <c r="N206">
        <v>1</v>
      </c>
      <c r="O206" s="2">
        <v>0</v>
      </c>
      <c r="P206" s="9">
        <v>0</v>
      </c>
      <c r="Q206" s="9">
        <v>0</v>
      </c>
      <c r="R206" s="2">
        <v>0</v>
      </c>
      <c r="S206" s="2">
        <v>0</v>
      </c>
      <c r="T206" s="2">
        <v>0</v>
      </c>
      <c r="U206" s="2">
        <v>0</v>
      </c>
      <c r="V206" s="2">
        <v>0</v>
      </c>
      <c r="W206" s="2">
        <v>1</v>
      </c>
      <c r="X206" s="2">
        <v>0</v>
      </c>
      <c r="Y206" s="2">
        <v>4</v>
      </c>
      <c r="Z206" s="2">
        <v>0</v>
      </c>
      <c r="AA206" s="2">
        <v>0</v>
      </c>
      <c r="AB206" s="2">
        <v>0</v>
      </c>
      <c r="AC206">
        <v>0</v>
      </c>
      <c r="AD206" s="2">
        <v>5</v>
      </c>
      <c r="AE206">
        <v>0</v>
      </c>
    </row>
    <row r="207" spans="1:31" x14ac:dyDescent="0.15">
      <c r="A207" s="2">
        <v>5139</v>
      </c>
      <c r="B207" s="15">
        <v>0</v>
      </c>
      <c r="C207" s="2">
        <v>5138</v>
      </c>
      <c r="D207" s="2">
        <v>5</v>
      </c>
      <c r="E207" s="37">
        <v>167</v>
      </c>
      <c r="F207" s="2">
        <v>0</v>
      </c>
      <c r="G207" s="2" t="s">
        <v>111</v>
      </c>
      <c r="H207" s="2" t="s">
        <v>86</v>
      </c>
      <c r="I207" s="2" t="s">
        <v>32</v>
      </c>
      <c r="J207">
        <v>1</v>
      </c>
      <c r="K207" s="2">
        <v>0</v>
      </c>
      <c r="L207" s="12" t="s">
        <v>208</v>
      </c>
      <c r="M207" s="12" t="s">
        <v>254</v>
      </c>
      <c r="N207">
        <v>1</v>
      </c>
      <c r="O207" s="2">
        <v>0</v>
      </c>
      <c r="P207" s="9">
        <v>0</v>
      </c>
      <c r="Q207" s="9">
        <v>0</v>
      </c>
      <c r="R207" s="2">
        <v>0</v>
      </c>
      <c r="S207" s="2">
        <v>0</v>
      </c>
      <c r="T207" s="2">
        <v>0</v>
      </c>
      <c r="U207" s="2">
        <v>0</v>
      </c>
      <c r="V207" s="2">
        <v>0</v>
      </c>
      <c r="W207" s="2">
        <v>1</v>
      </c>
      <c r="X207" s="2">
        <v>0</v>
      </c>
      <c r="Y207" s="2">
        <v>4</v>
      </c>
      <c r="Z207" s="2">
        <v>0</v>
      </c>
      <c r="AA207" s="2">
        <v>0</v>
      </c>
      <c r="AB207" s="2">
        <v>0</v>
      </c>
      <c r="AC207">
        <v>0</v>
      </c>
      <c r="AD207" s="2">
        <v>5</v>
      </c>
      <c r="AE207">
        <v>0</v>
      </c>
    </row>
    <row r="208" spans="1:31" x14ac:dyDescent="0.15">
      <c r="A208" s="2">
        <v>5140</v>
      </c>
      <c r="B208" s="15">
        <v>0</v>
      </c>
      <c r="C208" s="2">
        <v>5139</v>
      </c>
      <c r="D208" s="2">
        <v>5</v>
      </c>
      <c r="E208" s="36">
        <v>168</v>
      </c>
      <c r="F208" s="2">
        <v>0</v>
      </c>
      <c r="G208" s="2" t="s">
        <v>111</v>
      </c>
      <c r="H208" s="2" t="s">
        <v>86</v>
      </c>
      <c r="I208" s="2" t="s">
        <v>32</v>
      </c>
      <c r="J208">
        <v>1</v>
      </c>
      <c r="K208" s="2">
        <v>0</v>
      </c>
      <c r="L208" s="12" t="s">
        <v>208</v>
      </c>
      <c r="M208" s="12" t="s">
        <v>254</v>
      </c>
      <c r="N208">
        <v>1</v>
      </c>
      <c r="O208" s="2">
        <v>0</v>
      </c>
      <c r="P208" s="9">
        <v>0</v>
      </c>
      <c r="Q208" s="9">
        <v>0</v>
      </c>
      <c r="R208" s="2">
        <v>0</v>
      </c>
      <c r="S208" s="2">
        <v>0</v>
      </c>
      <c r="T208" s="2">
        <v>0</v>
      </c>
      <c r="U208" s="2">
        <v>0</v>
      </c>
      <c r="V208" s="2">
        <v>0</v>
      </c>
      <c r="W208" s="2">
        <v>1</v>
      </c>
      <c r="X208" s="2">
        <v>0</v>
      </c>
      <c r="Y208" s="2">
        <v>4</v>
      </c>
      <c r="Z208" s="2">
        <v>0</v>
      </c>
      <c r="AA208" s="2">
        <v>0</v>
      </c>
      <c r="AB208" s="2">
        <v>0</v>
      </c>
      <c r="AC208">
        <v>0</v>
      </c>
      <c r="AD208" s="2">
        <v>5</v>
      </c>
      <c r="AE208">
        <v>0</v>
      </c>
    </row>
    <row r="209" spans="1:31" x14ac:dyDescent="0.15">
      <c r="A209" s="2">
        <v>5141</v>
      </c>
      <c r="B209" s="15">
        <v>0</v>
      </c>
      <c r="C209" s="2">
        <v>5140</v>
      </c>
      <c r="D209" s="2">
        <v>5</v>
      </c>
      <c r="E209" s="37">
        <v>169</v>
      </c>
      <c r="F209" s="2">
        <v>0</v>
      </c>
      <c r="G209" s="2" t="s">
        <v>111</v>
      </c>
      <c r="H209" s="2" t="s">
        <v>86</v>
      </c>
      <c r="I209" s="2" t="s">
        <v>32</v>
      </c>
      <c r="J209">
        <v>1</v>
      </c>
      <c r="K209" s="2">
        <v>0</v>
      </c>
      <c r="L209" s="12" t="s">
        <v>208</v>
      </c>
      <c r="M209" s="12" t="s">
        <v>254</v>
      </c>
      <c r="N209">
        <v>1</v>
      </c>
      <c r="O209" s="2">
        <v>0</v>
      </c>
      <c r="P209" s="9">
        <v>0</v>
      </c>
      <c r="Q209" s="9">
        <v>0</v>
      </c>
      <c r="R209" s="2">
        <v>0</v>
      </c>
      <c r="S209" s="2">
        <v>0</v>
      </c>
      <c r="T209" s="2">
        <v>0</v>
      </c>
      <c r="U209" s="2">
        <v>0</v>
      </c>
      <c r="V209" s="2">
        <v>0</v>
      </c>
      <c r="W209" s="2">
        <v>1</v>
      </c>
      <c r="X209" s="2">
        <v>0</v>
      </c>
      <c r="Y209" s="2">
        <v>4</v>
      </c>
      <c r="Z209" s="2">
        <v>0</v>
      </c>
      <c r="AA209" s="2">
        <v>0</v>
      </c>
      <c r="AB209" s="2">
        <v>0</v>
      </c>
      <c r="AC209">
        <v>0</v>
      </c>
      <c r="AD209" s="2">
        <v>5</v>
      </c>
      <c r="AE209">
        <v>0</v>
      </c>
    </row>
    <row r="210" spans="1:31" x14ac:dyDescent="0.15">
      <c r="A210" s="2">
        <v>5142</v>
      </c>
      <c r="B210" s="15">
        <v>0</v>
      </c>
      <c r="C210" s="2">
        <v>5141</v>
      </c>
      <c r="D210" s="2">
        <v>5</v>
      </c>
      <c r="E210" s="36">
        <v>170</v>
      </c>
      <c r="F210" s="2">
        <v>0</v>
      </c>
      <c r="G210" s="2" t="s">
        <v>111</v>
      </c>
      <c r="H210" s="2" t="s">
        <v>86</v>
      </c>
      <c r="I210" s="2" t="s">
        <v>32</v>
      </c>
      <c r="J210">
        <v>1</v>
      </c>
      <c r="K210" s="2">
        <v>0</v>
      </c>
      <c r="L210" s="12" t="s">
        <v>208</v>
      </c>
      <c r="M210" s="12" t="s">
        <v>254</v>
      </c>
      <c r="N210">
        <v>1</v>
      </c>
      <c r="O210" s="2">
        <v>0</v>
      </c>
      <c r="P210" s="9">
        <v>0</v>
      </c>
      <c r="Q210" s="9">
        <v>0</v>
      </c>
      <c r="R210" s="2">
        <v>0</v>
      </c>
      <c r="S210" s="2">
        <v>0</v>
      </c>
      <c r="T210" s="2">
        <v>0</v>
      </c>
      <c r="U210" s="2">
        <v>0</v>
      </c>
      <c r="V210" s="2">
        <v>0</v>
      </c>
      <c r="W210" s="2">
        <v>1</v>
      </c>
      <c r="X210" s="2">
        <v>0</v>
      </c>
      <c r="Y210" s="2">
        <v>4</v>
      </c>
      <c r="Z210" s="2">
        <v>0</v>
      </c>
      <c r="AA210" s="2">
        <v>0</v>
      </c>
      <c r="AB210" s="2">
        <v>0</v>
      </c>
      <c r="AC210">
        <v>0</v>
      </c>
      <c r="AD210" s="2">
        <v>5</v>
      </c>
      <c r="AE210">
        <v>0</v>
      </c>
    </row>
    <row r="211" spans="1:31" x14ac:dyDescent="0.15">
      <c r="A211" s="2">
        <v>5143</v>
      </c>
      <c r="B211" s="15">
        <v>0</v>
      </c>
      <c r="C211" s="2">
        <v>5142</v>
      </c>
      <c r="D211" s="2">
        <v>5</v>
      </c>
      <c r="E211" s="36">
        <v>171</v>
      </c>
      <c r="F211" s="2">
        <v>0</v>
      </c>
      <c r="G211" s="2" t="s">
        <v>111</v>
      </c>
      <c r="H211" s="2" t="s">
        <v>87</v>
      </c>
      <c r="I211" s="2" t="s">
        <v>32</v>
      </c>
      <c r="J211">
        <v>1</v>
      </c>
      <c r="K211" s="2">
        <v>0</v>
      </c>
      <c r="L211" s="12" t="s">
        <v>208</v>
      </c>
      <c r="M211" s="12" t="s">
        <v>254</v>
      </c>
      <c r="N211">
        <v>1</v>
      </c>
      <c r="O211" s="2">
        <v>0</v>
      </c>
      <c r="P211" s="9">
        <v>0</v>
      </c>
      <c r="Q211" s="9">
        <v>0</v>
      </c>
      <c r="R211" s="2">
        <v>0</v>
      </c>
      <c r="S211" s="2">
        <v>0</v>
      </c>
      <c r="T211" s="2">
        <v>0</v>
      </c>
      <c r="U211" s="2">
        <v>0</v>
      </c>
      <c r="V211" s="2">
        <v>0</v>
      </c>
      <c r="W211" s="2">
        <v>1</v>
      </c>
      <c r="X211" s="2">
        <v>0</v>
      </c>
      <c r="Y211" s="2">
        <v>4</v>
      </c>
      <c r="Z211" s="2">
        <v>0</v>
      </c>
      <c r="AA211" s="2">
        <v>0</v>
      </c>
      <c r="AB211" s="2">
        <v>0</v>
      </c>
      <c r="AC211">
        <v>0</v>
      </c>
      <c r="AD211" s="2">
        <v>5</v>
      </c>
      <c r="AE211">
        <v>0</v>
      </c>
    </row>
    <row r="212" spans="1:31" x14ac:dyDescent="0.15">
      <c r="A212" s="2">
        <v>5144</v>
      </c>
      <c r="B212" s="15">
        <v>0</v>
      </c>
      <c r="C212" s="2">
        <v>5143</v>
      </c>
      <c r="D212" s="2">
        <v>5</v>
      </c>
      <c r="E212" s="37">
        <v>172</v>
      </c>
      <c r="F212" s="2">
        <v>0</v>
      </c>
      <c r="G212" s="2" t="s">
        <v>111</v>
      </c>
      <c r="H212" s="2" t="s">
        <v>87</v>
      </c>
      <c r="I212" s="2" t="s">
        <v>32</v>
      </c>
      <c r="J212">
        <v>1</v>
      </c>
      <c r="K212" s="2">
        <v>0</v>
      </c>
      <c r="L212" s="12" t="s">
        <v>208</v>
      </c>
      <c r="M212" s="12" t="s">
        <v>254</v>
      </c>
      <c r="N212">
        <v>1</v>
      </c>
      <c r="O212" s="2">
        <v>0</v>
      </c>
      <c r="P212" s="9">
        <v>0</v>
      </c>
      <c r="Q212" s="9">
        <v>0</v>
      </c>
      <c r="R212" s="2">
        <v>0</v>
      </c>
      <c r="S212" s="2">
        <v>0</v>
      </c>
      <c r="T212" s="2">
        <v>0</v>
      </c>
      <c r="U212" s="2">
        <v>0</v>
      </c>
      <c r="V212" s="2">
        <v>0</v>
      </c>
      <c r="W212" s="2">
        <v>1</v>
      </c>
      <c r="X212" s="2">
        <v>0</v>
      </c>
      <c r="Y212" s="2">
        <v>4</v>
      </c>
      <c r="Z212" s="2">
        <v>0</v>
      </c>
      <c r="AA212" s="2">
        <v>0</v>
      </c>
      <c r="AB212" s="2">
        <v>0</v>
      </c>
      <c r="AC212">
        <v>0</v>
      </c>
      <c r="AD212" s="2">
        <v>5</v>
      </c>
      <c r="AE212">
        <v>0</v>
      </c>
    </row>
    <row r="213" spans="1:31" x14ac:dyDescent="0.15">
      <c r="A213" s="2">
        <v>5145</v>
      </c>
      <c r="B213" s="15">
        <v>0</v>
      </c>
      <c r="C213" s="2">
        <v>5144</v>
      </c>
      <c r="D213" s="2">
        <v>5</v>
      </c>
      <c r="E213" s="36">
        <v>173</v>
      </c>
      <c r="F213" s="2">
        <v>0</v>
      </c>
      <c r="G213" s="2" t="s">
        <v>111</v>
      </c>
      <c r="H213" s="2" t="s">
        <v>87</v>
      </c>
      <c r="I213" s="2" t="s">
        <v>32</v>
      </c>
      <c r="J213">
        <v>1</v>
      </c>
      <c r="K213" s="2">
        <v>0</v>
      </c>
      <c r="L213" s="12" t="s">
        <v>208</v>
      </c>
      <c r="M213" s="12" t="s">
        <v>254</v>
      </c>
      <c r="N213">
        <v>1</v>
      </c>
      <c r="O213" s="2">
        <v>0</v>
      </c>
      <c r="P213" s="9">
        <v>0</v>
      </c>
      <c r="Q213" s="9">
        <v>0</v>
      </c>
      <c r="R213" s="2">
        <v>0</v>
      </c>
      <c r="S213" s="2">
        <v>0</v>
      </c>
      <c r="T213" s="2">
        <v>0</v>
      </c>
      <c r="U213" s="2">
        <v>0</v>
      </c>
      <c r="V213" s="2">
        <v>0</v>
      </c>
      <c r="W213" s="2">
        <v>1</v>
      </c>
      <c r="X213" s="2">
        <v>0</v>
      </c>
      <c r="Y213" s="2">
        <v>4</v>
      </c>
      <c r="Z213" s="2">
        <v>0</v>
      </c>
      <c r="AA213" s="2">
        <v>0</v>
      </c>
      <c r="AB213" s="2">
        <v>0</v>
      </c>
      <c r="AC213">
        <v>0</v>
      </c>
      <c r="AD213" s="2">
        <v>5</v>
      </c>
      <c r="AE213">
        <v>0</v>
      </c>
    </row>
    <row r="214" spans="1:31" x14ac:dyDescent="0.15">
      <c r="A214" s="2">
        <v>5146</v>
      </c>
      <c r="B214" s="15">
        <v>0</v>
      </c>
      <c r="C214" s="2">
        <v>5145</v>
      </c>
      <c r="D214" s="2">
        <v>5</v>
      </c>
      <c r="E214" s="37">
        <v>174</v>
      </c>
      <c r="F214" s="2">
        <v>0</v>
      </c>
      <c r="G214" s="2" t="s">
        <v>111</v>
      </c>
      <c r="H214" s="2" t="s">
        <v>87</v>
      </c>
      <c r="I214" s="2" t="s">
        <v>32</v>
      </c>
      <c r="J214">
        <v>1</v>
      </c>
      <c r="K214" s="2">
        <v>0</v>
      </c>
      <c r="L214" s="12" t="s">
        <v>208</v>
      </c>
      <c r="M214" s="12" t="s">
        <v>254</v>
      </c>
      <c r="N214">
        <v>1</v>
      </c>
      <c r="O214" s="2">
        <v>0</v>
      </c>
      <c r="P214" s="9">
        <v>0</v>
      </c>
      <c r="Q214" s="9">
        <v>0</v>
      </c>
      <c r="R214" s="2">
        <v>0</v>
      </c>
      <c r="S214" s="2">
        <v>0</v>
      </c>
      <c r="T214" s="2">
        <v>0</v>
      </c>
      <c r="U214" s="2">
        <v>0</v>
      </c>
      <c r="V214" s="2">
        <v>0</v>
      </c>
      <c r="W214" s="2">
        <v>1</v>
      </c>
      <c r="X214" s="2">
        <v>0</v>
      </c>
      <c r="Y214" s="2">
        <v>4</v>
      </c>
      <c r="Z214" s="2">
        <v>0</v>
      </c>
      <c r="AA214" s="2">
        <v>0</v>
      </c>
      <c r="AB214" s="2">
        <v>0</v>
      </c>
      <c r="AC214">
        <v>0</v>
      </c>
      <c r="AD214" s="2">
        <v>5</v>
      </c>
      <c r="AE214">
        <v>0</v>
      </c>
    </row>
    <row r="215" spans="1:31" x14ac:dyDescent="0.15">
      <c r="A215" s="2">
        <v>5147</v>
      </c>
      <c r="B215" s="15">
        <v>0</v>
      </c>
      <c r="C215" s="2">
        <v>5146</v>
      </c>
      <c r="D215" s="2">
        <v>5</v>
      </c>
      <c r="E215" s="36">
        <v>175</v>
      </c>
      <c r="F215" s="2">
        <v>0</v>
      </c>
      <c r="G215" s="2" t="s">
        <v>111</v>
      </c>
      <c r="H215" s="2" t="s">
        <v>87</v>
      </c>
      <c r="I215" s="2" t="s">
        <v>32</v>
      </c>
      <c r="J215">
        <v>1</v>
      </c>
      <c r="K215" s="2">
        <v>0</v>
      </c>
      <c r="L215" s="12" t="s">
        <v>208</v>
      </c>
      <c r="M215" s="12" t="s">
        <v>254</v>
      </c>
      <c r="N215">
        <v>1</v>
      </c>
      <c r="O215" s="2">
        <v>0</v>
      </c>
      <c r="P215" s="9">
        <v>0</v>
      </c>
      <c r="Q215" s="9">
        <v>0</v>
      </c>
      <c r="R215" s="2">
        <v>0</v>
      </c>
      <c r="S215" s="2">
        <v>0</v>
      </c>
      <c r="T215" s="2">
        <v>0</v>
      </c>
      <c r="U215" s="2">
        <v>0</v>
      </c>
      <c r="V215" s="2">
        <v>0</v>
      </c>
      <c r="W215" s="2">
        <v>1</v>
      </c>
      <c r="X215" s="2">
        <v>0</v>
      </c>
      <c r="Y215" s="2">
        <v>4</v>
      </c>
      <c r="Z215" s="2">
        <v>0</v>
      </c>
      <c r="AA215" s="2">
        <v>0</v>
      </c>
      <c r="AB215" s="2">
        <v>0</v>
      </c>
      <c r="AC215">
        <v>0</v>
      </c>
      <c r="AD215" s="2">
        <v>5</v>
      </c>
      <c r="AE215">
        <v>0</v>
      </c>
    </row>
    <row r="216" spans="1:31" x14ac:dyDescent="0.15">
      <c r="A216" s="2">
        <v>5148</v>
      </c>
      <c r="B216" s="15">
        <v>0</v>
      </c>
      <c r="C216" s="2">
        <v>5147</v>
      </c>
      <c r="D216" s="2">
        <v>5</v>
      </c>
      <c r="E216" s="36">
        <v>176</v>
      </c>
      <c r="F216" s="2">
        <v>0</v>
      </c>
      <c r="G216" s="2" t="s">
        <v>111</v>
      </c>
      <c r="H216" s="2" t="s">
        <v>87</v>
      </c>
      <c r="I216" s="2" t="s">
        <v>32</v>
      </c>
      <c r="J216">
        <v>1</v>
      </c>
      <c r="K216" s="2">
        <v>0</v>
      </c>
      <c r="L216" s="12" t="s">
        <v>208</v>
      </c>
      <c r="M216" s="12" t="s">
        <v>254</v>
      </c>
      <c r="N216">
        <v>1</v>
      </c>
      <c r="O216" s="2">
        <v>0</v>
      </c>
      <c r="P216" s="9">
        <v>0</v>
      </c>
      <c r="Q216" s="9">
        <v>0</v>
      </c>
      <c r="R216" s="2">
        <v>0</v>
      </c>
      <c r="S216" s="2">
        <v>0</v>
      </c>
      <c r="T216" s="2">
        <v>0</v>
      </c>
      <c r="U216" s="2">
        <v>0</v>
      </c>
      <c r="V216" s="2">
        <v>0</v>
      </c>
      <c r="W216" s="2">
        <v>1</v>
      </c>
      <c r="X216" s="2">
        <v>0</v>
      </c>
      <c r="Y216" s="2">
        <v>4</v>
      </c>
      <c r="Z216" s="2">
        <v>0</v>
      </c>
      <c r="AA216" s="2">
        <v>0</v>
      </c>
      <c r="AB216" s="2">
        <v>0</v>
      </c>
      <c r="AC216">
        <v>0</v>
      </c>
      <c r="AD216" s="2">
        <v>5</v>
      </c>
      <c r="AE216">
        <v>0</v>
      </c>
    </row>
    <row r="217" spans="1:31" x14ac:dyDescent="0.15">
      <c r="A217" s="2">
        <v>5149</v>
      </c>
      <c r="B217" s="15">
        <v>0</v>
      </c>
      <c r="C217" s="2">
        <v>5148</v>
      </c>
      <c r="D217" s="2">
        <v>5</v>
      </c>
      <c r="E217" s="37">
        <v>177</v>
      </c>
      <c r="F217" s="2">
        <v>0</v>
      </c>
      <c r="G217" s="2" t="s">
        <v>111</v>
      </c>
      <c r="H217" s="2" t="s">
        <v>87</v>
      </c>
      <c r="I217" s="2" t="s">
        <v>32</v>
      </c>
      <c r="J217">
        <v>1</v>
      </c>
      <c r="K217" s="2">
        <v>0</v>
      </c>
      <c r="L217" s="12" t="s">
        <v>208</v>
      </c>
      <c r="M217" s="12" t="s">
        <v>254</v>
      </c>
      <c r="N217">
        <v>1</v>
      </c>
      <c r="O217" s="2">
        <v>0</v>
      </c>
      <c r="P217" s="9">
        <v>0</v>
      </c>
      <c r="Q217" s="9">
        <v>0</v>
      </c>
      <c r="R217" s="2">
        <v>0</v>
      </c>
      <c r="S217" s="2">
        <v>0</v>
      </c>
      <c r="T217" s="2">
        <v>0</v>
      </c>
      <c r="U217" s="2">
        <v>0</v>
      </c>
      <c r="V217" s="2">
        <v>0</v>
      </c>
      <c r="W217" s="2">
        <v>1</v>
      </c>
      <c r="X217" s="2">
        <v>0</v>
      </c>
      <c r="Y217" s="2">
        <v>4</v>
      </c>
      <c r="Z217" s="2">
        <v>0</v>
      </c>
      <c r="AA217" s="2">
        <v>0</v>
      </c>
      <c r="AB217" s="2">
        <v>0</v>
      </c>
      <c r="AC217">
        <v>0</v>
      </c>
      <c r="AD217" s="2">
        <v>5</v>
      </c>
      <c r="AE217">
        <v>0</v>
      </c>
    </row>
    <row r="218" spans="1:31" x14ac:dyDescent="0.15">
      <c r="A218" s="2">
        <v>5150</v>
      </c>
      <c r="B218" s="15">
        <v>0</v>
      </c>
      <c r="C218" s="2">
        <v>5149</v>
      </c>
      <c r="D218" s="2">
        <v>5</v>
      </c>
      <c r="E218" s="36">
        <v>178</v>
      </c>
      <c r="F218" s="2">
        <v>0</v>
      </c>
      <c r="G218" s="2" t="s">
        <v>111</v>
      </c>
      <c r="H218" s="2" t="s">
        <v>87</v>
      </c>
      <c r="I218" s="2" t="s">
        <v>32</v>
      </c>
      <c r="J218">
        <v>1</v>
      </c>
      <c r="K218" s="2">
        <v>0</v>
      </c>
      <c r="L218" s="12" t="s">
        <v>208</v>
      </c>
      <c r="M218" s="12" t="s">
        <v>254</v>
      </c>
      <c r="N218">
        <v>1</v>
      </c>
      <c r="O218" s="2">
        <v>0</v>
      </c>
      <c r="P218" s="9">
        <v>0</v>
      </c>
      <c r="Q218" s="9">
        <v>0</v>
      </c>
      <c r="R218" s="2">
        <v>0</v>
      </c>
      <c r="S218" s="2">
        <v>0</v>
      </c>
      <c r="T218" s="2">
        <v>0</v>
      </c>
      <c r="U218" s="2">
        <v>0</v>
      </c>
      <c r="V218" s="2">
        <v>0</v>
      </c>
      <c r="W218" s="2">
        <v>1</v>
      </c>
      <c r="X218" s="2">
        <v>0</v>
      </c>
      <c r="Y218" s="2">
        <v>4</v>
      </c>
      <c r="Z218" s="2">
        <v>0</v>
      </c>
      <c r="AA218" s="2">
        <v>0</v>
      </c>
      <c r="AB218" s="2">
        <v>0</v>
      </c>
      <c r="AC218">
        <v>0</v>
      </c>
      <c r="AD218" s="2">
        <v>5</v>
      </c>
      <c r="AE218">
        <v>0</v>
      </c>
    </row>
    <row r="219" spans="1:31" x14ac:dyDescent="0.15">
      <c r="A219" s="2">
        <v>5151</v>
      </c>
      <c r="B219" s="15">
        <v>0</v>
      </c>
      <c r="C219" s="2">
        <v>5150</v>
      </c>
      <c r="D219" s="2">
        <v>5</v>
      </c>
      <c r="E219" s="37">
        <v>179</v>
      </c>
      <c r="F219" s="2">
        <v>0</v>
      </c>
      <c r="G219" s="2" t="s">
        <v>111</v>
      </c>
      <c r="H219" s="2" t="s">
        <v>87</v>
      </c>
      <c r="I219" s="2" t="s">
        <v>32</v>
      </c>
      <c r="J219">
        <v>1</v>
      </c>
      <c r="K219" s="2">
        <v>0</v>
      </c>
      <c r="L219" s="12" t="s">
        <v>208</v>
      </c>
      <c r="M219" s="12" t="s">
        <v>254</v>
      </c>
      <c r="N219">
        <v>1</v>
      </c>
      <c r="O219" s="2">
        <v>0</v>
      </c>
      <c r="P219" s="9">
        <v>0</v>
      </c>
      <c r="Q219" s="9">
        <v>0</v>
      </c>
      <c r="R219" s="2">
        <v>0</v>
      </c>
      <c r="S219" s="2">
        <v>0</v>
      </c>
      <c r="T219" s="2">
        <v>0</v>
      </c>
      <c r="U219" s="2">
        <v>0</v>
      </c>
      <c r="V219" s="2">
        <v>0</v>
      </c>
      <c r="W219" s="2">
        <v>1</v>
      </c>
      <c r="X219" s="2">
        <v>0</v>
      </c>
      <c r="Y219" s="2">
        <v>4</v>
      </c>
      <c r="Z219" s="2">
        <v>0</v>
      </c>
      <c r="AA219" s="2">
        <v>0</v>
      </c>
      <c r="AB219" s="2">
        <v>0</v>
      </c>
      <c r="AC219">
        <v>0</v>
      </c>
      <c r="AD219" s="2">
        <v>5</v>
      </c>
      <c r="AE219">
        <v>0</v>
      </c>
    </row>
    <row r="220" spans="1:31" x14ac:dyDescent="0.15">
      <c r="A220" s="2">
        <v>5152</v>
      </c>
      <c r="B220" s="15">
        <v>0</v>
      </c>
      <c r="C220" s="2">
        <v>5151</v>
      </c>
      <c r="D220" s="2">
        <v>5</v>
      </c>
      <c r="E220" s="36">
        <v>180</v>
      </c>
      <c r="F220" s="2">
        <v>0</v>
      </c>
      <c r="G220" s="2" t="s">
        <v>111</v>
      </c>
      <c r="H220" s="2" t="s">
        <v>87</v>
      </c>
      <c r="I220" s="2" t="s">
        <v>32</v>
      </c>
      <c r="J220">
        <v>1</v>
      </c>
      <c r="K220" s="2">
        <v>0</v>
      </c>
      <c r="L220" s="12" t="s">
        <v>208</v>
      </c>
      <c r="M220" s="12" t="s">
        <v>254</v>
      </c>
      <c r="N220">
        <v>1</v>
      </c>
      <c r="O220" s="2">
        <v>0</v>
      </c>
      <c r="P220" s="9">
        <v>0</v>
      </c>
      <c r="Q220" s="9">
        <v>0</v>
      </c>
      <c r="R220" s="2">
        <v>0</v>
      </c>
      <c r="S220" s="2">
        <v>0</v>
      </c>
      <c r="T220" s="2">
        <v>0</v>
      </c>
      <c r="U220" s="2">
        <v>0</v>
      </c>
      <c r="V220" s="2">
        <v>0</v>
      </c>
      <c r="W220" s="2">
        <v>1</v>
      </c>
      <c r="X220" s="2">
        <v>0</v>
      </c>
      <c r="Y220" s="2">
        <v>4</v>
      </c>
      <c r="Z220" s="2">
        <v>0</v>
      </c>
      <c r="AA220" s="2">
        <v>0</v>
      </c>
      <c r="AB220" s="2">
        <v>0</v>
      </c>
      <c r="AC220">
        <v>0</v>
      </c>
      <c r="AD220" s="2">
        <v>5</v>
      </c>
      <c r="AE220">
        <v>0</v>
      </c>
    </row>
    <row r="221" spans="1:31" x14ac:dyDescent="0.15">
      <c r="A221" s="2">
        <v>5153</v>
      </c>
      <c r="B221" s="15">
        <v>0</v>
      </c>
      <c r="C221" s="2">
        <v>5152</v>
      </c>
      <c r="D221" s="2">
        <v>5</v>
      </c>
      <c r="E221" s="36">
        <v>181</v>
      </c>
      <c r="F221" s="2">
        <v>0</v>
      </c>
      <c r="G221" s="2" t="s">
        <v>111</v>
      </c>
      <c r="H221" s="2" t="s">
        <v>88</v>
      </c>
      <c r="I221" s="2" t="s">
        <v>32</v>
      </c>
      <c r="J221">
        <v>1</v>
      </c>
      <c r="K221" s="2">
        <v>0</v>
      </c>
      <c r="L221" s="12" t="s">
        <v>208</v>
      </c>
      <c r="M221" s="12" t="s">
        <v>254</v>
      </c>
      <c r="N221">
        <v>1</v>
      </c>
      <c r="O221" s="2">
        <v>0</v>
      </c>
      <c r="P221" s="9">
        <v>0</v>
      </c>
      <c r="Q221" s="9">
        <v>0</v>
      </c>
      <c r="R221" s="2">
        <v>0</v>
      </c>
      <c r="S221" s="2">
        <v>0</v>
      </c>
      <c r="T221" s="2">
        <v>0</v>
      </c>
      <c r="U221" s="2">
        <v>0</v>
      </c>
      <c r="V221" s="2">
        <v>0</v>
      </c>
      <c r="W221" s="2">
        <v>1</v>
      </c>
      <c r="X221" s="2">
        <v>0</v>
      </c>
      <c r="Y221" s="2">
        <v>4</v>
      </c>
      <c r="Z221" s="2">
        <v>0</v>
      </c>
      <c r="AA221" s="2">
        <v>0</v>
      </c>
      <c r="AB221" s="2">
        <v>0</v>
      </c>
      <c r="AC221">
        <v>0</v>
      </c>
      <c r="AD221" s="2">
        <v>5</v>
      </c>
      <c r="AE221">
        <v>0</v>
      </c>
    </row>
    <row r="222" spans="1:31" x14ac:dyDescent="0.15">
      <c r="A222" s="2">
        <v>5154</v>
      </c>
      <c r="B222" s="15">
        <v>0</v>
      </c>
      <c r="C222" s="2">
        <v>5153</v>
      </c>
      <c r="D222" s="2">
        <v>5</v>
      </c>
      <c r="E222" s="37">
        <v>182</v>
      </c>
      <c r="F222" s="2">
        <v>0</v>
      </c>
      <c r="G222" s="2" t="s">
        <v>111</v>
      </c>
      <c r="H222" s="2" t="s">
        <v>88</v>
      </c>
      <c r="I222" s="2" t="s">
        <v>32</v>
      </c>
      <c r="J222">
        <v>1</v>
      </c>
      <c r="K222" s="2">
        <v>0</v>
      </c>
      <c r="L222" s="12" t="s">
        <v>208</v>
      </c>
      <c r="M222" s="12" t="s">
        <v>254</v>
      </c>
      <c r="N222">
        <v>1</v>
      </c>
      <c r="O222" s="2">
        <v>0</v>
      </c>
      <c r="P222" s="9">
        <v>0</v>
      </c>
      <c r="Q222" s="9">
        <v>0</v>
      </c>
      <c r="R222" s="2">
        <v>0</v>
      </c>
      <c r="S222" s="2">
        <v>0</v>
      </c>
      <c r="T222" s="2">
        <v>0</v>
      </c>
      <c r="U222" s="2">
        <v>0</v>
      </c>
      <c r="V222" s="2">
        <v>0</v>
      </c>
      <c r="W222" s="2">
        <v>1</v>
      </c>
      <c r="X222" s="2">
        <v>0</v>
      </c>
      <c r="Y222" s="2">
        <v>4</v>
      </c>
      <c r="Z222" s="2">
        <v>0</v>
      </c>
      <c r="AA222" s="2">
        <v>0</v>
      </c>
      <c r="AB222" s="2">
        <v>0</v>
      </c>
      <c r="AC222">
        <v>0</v>
      </c>
      <c r="AD222" s="2">
        <v>5</v>
      </c>
      <c r="AE222">
        <v>0</v>
      </c>
    </row>
    <row r="223" spans="1:31" x14ac:dyDescent="0.15">
      <c r="A223" s="2">
        <v>5155</v>
      </c>
      <c r="B223" s="15">
        <v>0</v>
      </c>
      <c r="C223" s="2">
        <v>5154</v>
      </c>
      <c r="D223" s="2">
        <v>5</v>
      </c>
      <c r="E223" s="36">
        <v>183</v>
      </c>
      <c r="F223" s="2">
        <v>0</v>
      </c>
      <c r="G223" s="2" t="s">
        <v>111</v>
      </c>
      <c r="H223" s="2" t="s">
        <v>88</v>
      </c>
      <c r="I223" s="2" t="s">
        <v>32</v>
      </c>
      <c r="J223">
        <v>1</v>
      </c>
      <c r="K223" s="2">
        <v>0</v>
      </c>
      <c r="L223" s="12" t="s">
        <v>208</v>
      </c>
      <c r="M223" s="12" t="s">
        <v>254</v>
      </c>
      <c r="N223">
        <v>1</v>
      </c>
      <c r="O223" s="2">
        <v>0</v>
      </c>
      <c r="P223" s="9">
        <v>0</v>
      </c>
      <c r="Q223" s="9">
        <v>0</v>
      </c>
      <c r="R223" s="2">
        <v>0</v>
      </c>
      <c r="S223" s="2">
        <v>0</v>
      </c>
      <c r="T223" s="2">
        <v>0</v>
      </c>
      <c r="U223" s="2">
        <v>0</v>
      </c>
      <c r="V223" s="2">
        <v>0</v>
      </c>
      <c r="W223" s="2">
        <v>1</v>
      </c>
      <c r="X223" s="2">
        <v>0</v>
      </c>
      <c r="Y223" s="2">
        <v>4</v>
      </c>
      <c r="Z223" s="2">
        <v>0</v>
      </c>
      <c r="AA223" s="2">
        <v>0</v>
      </c>
      <c r="AB223" s="2">
        <v>0</v>
      </c>
      <c r="AC223">
        <v>0</v>
      </c>
      <c r="AD223" s="2">
        <v>5</v>
      </c>
      <c r="AE223">
        <v>0</v>
      </c>
    </row>
    <row r="224" spans="1:31" x14ac:dyDescent="0.15">
      <c r="A224" s="2">
        <v>5156</v>
      </c>
      <c r="B224" s="15">
        <v>0</v>
      </c>
      <c r="C224" s="2">
        <v>5155</v>
      </c>
      <c r="D224" s="2">
        <v>5</v>
      </c>
      <c r="E224" s="37">
        <v>184</v>
      </c>
      <c r="F224" s="2">
        <v>0</v>
      </c>
      <c r="G224" s="2" t="s">
        <v>111</v>
      </c>
      <c r="H224" s="2" t="s">
        <v>88</v>
      </c>
      <c r="I224" s="2" t="s">
        <v>32</v>
      </c>
      <c r="J224">
        <v>1</v>
      </c>
      <c r="K224" s="2">
        <v>0</v>
      </c>
      <c r="L224" s="12" t="s">
        <v>208</v>
      </c>
      <c r="M224" s="12" t="s">
        <v>254</v>
      </c>
      <c r="N224">
        <v>1</v>
      </c>
      <c r="O224" s="2">
        <v>0</v>
      </c>
      <c r="P224" s="9">
        <v>0</v>
      </c>
      <c r="Q224" s="9">
        <v>0</v>
      </c>
      <c r="R224" s="2">
        <v>0</v>
      </c>
      <c r="S224" s="2">
        <v>0</v>
      </c>
      <c r="T224" s="2">
        <v>0</v>
      </c>
      <c r="U224" s="2">
        <v>0</v>
      </c>
      <c r="V224" s="2">
        <v>0</v>
      </c>
      <c r="W224" s="2">
        <v>1</v>
      </c>
      <c r="X224" s="2">
        <v>0</v>
      </c>
      <c r="Y224" s="2">
        <v>4</v>
      </c>
      <c r="Z224" s="2">
        <v>0</v>
      </c>
      <c r="AA224" s="2">
        <v>0</v>
      </c>
      <c r="AB224" s="2">
        <v>0</v>
      </c>
      <c r="AC224">
        <v>0</v>
      </c>
      <c r="AD224" s="2">
        <v>5</v>
      </c>
      <c r="AE224">
        <v>0</v>
      </c>
    </row>
    <row r="225" spans="1:31" x14ac:dyDescent="0.15">
      <c r="A225" s="2">
        <v>5157</v>
      </c>
      <c r="B225" s="15">
        <v>0</v>
      </c>
      <c r="C225" s="2">
        <v>5156</v>
      </c>
      <c r="D225" s="2">
        <v>5</v>
      </c>
      <c r="E225" s="36">
        <v>185</v>
      </c>
      <c r="F225" s="2">
        <v>0</v>
      </c>
      <c r="G225" s="2" t="s">
        <v>111</v>
      </c>
      <c r="H225" s="2" t="s">
        <v>88</v>
      </c>
      <c r="I225" s="2" t="s">
        <v>32</v>
      </c>
      <c r="J225">
        <v>1</v>
      </c>
      <c r="K225" s="2">
        <v>0</v>
      </c>
      <c r="L225" s="12" t="s">
        <v>208</v>
      </c>
      <c r="M225" s="12" t="s">
        <v>254</v>
      </c>
      <c r="N225">
        <v>1</v>
      </c>
      <c r="O225" s="2">
        <v>0</v>
      </c>
      <c r="P225" s="9">
        <v>0</v>
      </c>
      <c r="Q225" s="9">
        <v>0</v>
      </c>
      <c r="R225" s="2">
        <v>0</v>
      </c>
      <c r="S225" s="2">
        <v>0</v>
      </c>
      <c r="T225" s="2">
        <v>0</v>
      </c>
      <c r="U225" s="2">
        <v>0</v>
      </c>
      <c r="V225" s="2">
        <v>0</v>
      </c>
      <c r="W225" s="2">
        <v>1</v>
      </c>
      <c r="X225" s="2">
        <v>0</v>
      </c>
      <c r="Y225" s="2">
        <v>4</v>
      </c>
      <c r="Z225" s="2">
        <v>0</v>
      </c>
      <c r="AA225" s="2">
        <v>0</v>
      </c>
      <c r="AB225" s="2">
        <v>0</v>
      </c>
      <c r="AC225">
        <v>0</v>
      </c>
      <c r="AD225" s="2">
        <v>5</v>
      </c>
      <c r="AE225">
        <v>0</v>
      </c>
    </row>
    <row r="226" spans="1:31" x14ac:dyDescent="0.15">
      <c r="A226" s="2">
        <v>5158</v>
      </c>
      <c r="B226" s="15">
        <v>0</v>
      </c>
      <c r="C226" s="2">
        <v>5157</v>
      </c>
      <c r="D226" s="2">
        <v>5</v>
      </c>
      <c r="E226" s="36">
        <v>186</v>
      </c>
      <c r="F226" s="2">
        <v>0</v>
      </c>
      <c r="G226" s="2" t="s">
        <v>111</v>
      </c>
      <c r="H226" s="2" t="s">
        <v>88</v>
      </c>
      <c r="I226" s="2" t="s">
        <v>32</v>
      </c>
      <c r="J226">
        <v>1</v>
      </c>
      <c r="K226" s="2">
        <v>0</v>
      </c>
      <c r="L226" s="12" t="s">
        <v>208</v>
      </c>
      <c r="M226" s="12" t="s">
        <v>254</v>
      </c>
      <c r="N226">
        <v>1</v>
      </c>
      <c r="O226" s="2">
        <v>0</v>
      </c>
      <c r="P226" s="9">
        <v>0</v>
      </c>
      <c r="Q226" s="9">
        <v>0</v>
      </c>
      <c r="R226" s="2">
        <v>0</v>
      </c>
      <c r="S226" s="2">
        <v>0</v>
      </c>
      <c r="T226" s="2">
        <v>0</v>
      </c>
      <c r="U226" s="2">
        <v>0</v>
      </c>
      <c r="V226" s="2">
        <v>0</v>
      </c>
      <c r="W226" s="2">
        <v>1</v>
      </c>
      <c r="X226" s="2">
        <v>0</v>
      </c>
      <c r="Y226" s="2">
        <v>4</v>
      </c>
      <c r="Z226" s="2">
        <v>0</v>
      </c>
      <c r="AA226" s="2">
        <v>0</v>
      </c>
      <c r="AB226" s="2">
        <v>0</v>
      </c>
      <c r="AC226">
        <v>0</v>
      </c>
      <c r="AD226" s="2">
        <v>5</v>
      </c>
      <c r="AE226">
        <v>0</v>
      </c>
    </row>
    <row r="227" spans="1:31" x14ac:dyDescent="0.15">
      <c r="A227" s="2">
        <v>5159</v>
      </c>
      <c r="B227" s="15">
        <v>0</v>
      </c>
      <c r="C227" s="2">
        <v>5158</v>
      </c>
      <c r="D227" s="2">
        <v>5</v>
      </c>
      <c r="E227" s="37">
        <v>187</v>
      </c>
      <c r="F227" s="2">
        <v>0</v>
      </c>
      <c r="G227" s="2" t="s">
        <v>111</v>
      </c>
      <c r="H227" s="2" t="s">
        <v>88</v>
      </c>
      <c r="I227" s="2" t="s">
        <v>32</v>
      </c>
      <c r="J227">
        <v>1</v>
      </c>
      <c r="K227" s="2">
        <v>0</v>
      </c>
      <c r="L227" s="12" t="s">
        <v>208</v>
      </c>
      <c r="M227" s="12" t="s">
        <v>254</v>
      </c>
      <c r="N227">
        <v>1</v>
      </c>
      <c r="O227" s="2">
        <v>0</v>
      </c>
      <c r="P227" s="9">
        <v>0</v>
      </c>
      <c r="Q227" s="9">
        <v>0</v>
      </c>
      <c r="R227" s="2">
        <v>0</v>
      </c>
      <c r="S227" s="2">
        <v>0</v>
      </c>
      <c r="T227" s="2">
        <v>0</v>
      </c>
      <c r="U227" s="2">
        <v>0</v>
      </c>
      <c r="V227" s="2">
        <v>0</v>
      </c>
      <c r="W227" s="2">
        <v>1</v>
      </c>
      <c r="X227" s="2">
        <v>0</v>
      </c>
      <c r="Y227" s="2">
        <v>4</v>
      </c>
      <c r="Z227" s="2">
        <v>0</v>
      </c>
      <c r="AA227" s="2">
        <v>0</v>
      </c>
      <c r="AB227" s="2">
        <v>0</v>
      </c>
      <c r="AC227">
        <v>0</v>
      </c>
      <c r="AD227" s="2">
        <v>5</v>
      </c>
      <c r="AE227">
        <v>0</v>
      </c>
    </row>
    <row r="228" spans="1:31" x14ac:dyDescent="0.15">
      <c r="A228" s="2">
        <v>5160</v>
      </c>
      <c r="B228" s="15">
        <v>0</v>
      </c>
      <c r="C228" s="2">
        <v>5159</v>
      </c>
      <c r="D228" s="2">
        <v>5</v>
      </c>
      <c r="E228" s="36">
        <v>188</v>
      </c>
      <c r="F228" s="2">
        <v>0</v>
      </c>
      <c r="G228" s="2" t="s">
        <v>111</v>
      </c>
      <c r="H228" s="2" t="s">
        <v>88</v>
      </c>
      <c r="I228" s="2" t="s">
        <v>32</v>
      </c>
      <c r="J228">
        <v>1</v>
      </c>
      <c r="K228" s="2">
        <v>0</v>
      </c>
      <c r="L228" s="12" t="s">
        <v>208</v>
      </c>
      <c r="M228" s="12" t="s">
        <v>254</v>
      </c>
      <c r="N228">
        <v>1</v>
      </c>
      <c r="O228" s="2">
        <v>0</v>
      </c>
      <c r="P228" s="9">
        <v>0</v>
      </c>
      <c r="Q228" s="9">
        <v>0</v>
      </c>
      <c r="R228" s="2">
        <v>0</v>
      </c>
      <c r="S228" s="2">
        <v>0</v>
      </c>
      <c r="T228" s="2">
        <v>0</v>
      </c>
      <c r="U228" s="2">
        <v>0</v>
      </c>
      <c r="V228" s="2">
        <v>0</v>
      </c>
      <c r="W228" s="2">
        <v>1</v>
      </c>
      <c r="X228" s="2">
        <v>0</v>
      </c>
      <c r="Y228" s="2">
        <v>4</v>
      </c>
      <c r="Z228" s="2">
        <v>0</v>
      </c>
      <c r="AA228" s="2">
        <v>0</v>
      </c>
      <c r="AB228" s="2">
        <v>0</v>
      </c>
      <c r="AC228">
        <v>0</v>
      </c>
      <c r="AD228" s="2">
        <v>5</v>
      </c>
      <c r="AE228">
        <v>0</v>
      </c>
    </row>
    <row r="229" spans="1:31" x14ac:dyDescent="0.15">
      <c r="A229" s="2">
        <v>5161</v>
      </c>
      <c r="B229" s="15">
        <v>0</v>
      </c>
      <c r="C229" s="2">
        <v>5160</v>
      </c>
      <c r="D229" s="2">
        <v>5</v>
      </c>
      <c r="E229" s="37">
        <v>189</v>
      </c>
      <c r="F229" s="2">
        <v>0</v>
      </c>
      <c r="G229" s="2" t="s">
        <v>111</v>
      </c>
      <c r="H229" s="2" t="s">
        <v>88</v>
      </c>
      <c r="I229" s="2" t="s">
        <v>32</v>
      </c>
      <c r="J229">
        <v>1</v>
      </c>
      <c r="K229" s="2">
        <v>0</v>
      </c>
      <c r="L229" s="12" t="s">
        <v>208</v>
      </c>
      <c r="M229" s="12" t="s">
        <v>254</v>
      </c>
      <c r="N229">
        <v>1</v>
      </c>
      <c r="O229" s="2">
        <v>0</v>
      </c>
      <c r="P229" s="9">
        <v>0</v>
      </c>
      <c r="Q229" s="9">
        <v>0</v>
      </c>
      <c r="R229" s="2">
        <v>0</v>
      </c>
      <c r="S229" s="2">
        <v>0</v>
      </c>
      <c r="T229" s="2">
        <v>0</v>
      </c>
      <c r="U229" s="2">
        <v>0</v>
      </c>
      <c r="V229" s="2">
        <v>0</v>
      </c>
      <c r="W229" s="2">
        <v>1</v>
      </c>
      <c r="X229" s="2">
        <v>0</v>
      </c>
      <c r="Y229" s="2">
        <v>4</v>
      </c>
      <c r="Z229" s="2">
        <v>0</v>
      </c>
      <c r="AA229" s="2">
        <v>0</v>
      </c>
      <c r="AB229" s="2">
        <v>0</v>
      </c>
      <c r="AC229">
        <v>0</v>
      </c>
      <c r="AD229" s="2">
        <v>5</v>
      </c>
      <c r="AE229">
        <v>0</v>
      </c>
    </row>
    <row r="230" spans="1:31" x14ac:dyDescent="0.15">
      <c r="A230" s="2">
        <v>5162</v>
      </c>
      <c r="B230" s="15">
        <v>0</v>
      </c>
      <c r="C230" s="2">
        <v>5161</v>
      </c>
      <c r="D230" s="2">
        <v>5</v>
      </c>
      <c r="E230" s="36">
        <v>190</v>
      </c>
      <c r="F230" s="2">
        <v>0</v>
      </c>
      <c r="G230" s="2" t="s">
        <v>111</v>
      </c>
      <c r="H230" s="2" t="s">
        <v>88</v>
      </c>
      <c r="I230" s="2" t="s">
        <v>32</v>
      </c>
      <c r="J230">
        <v>1</v>
      </c>
      <c r="K230" s="2">
        <v>0</v>
      </c>
      <c r="L230" s="12" t="s">
        <v>208</v>
      </c>
      <c r="M230" s="12" t="s">
        <v>254</v>
      </c>
      <c r="N230">
        <v>1</v>
      </c>
      <c r="O230" s="2">
        <v>0</v>
      </c>
      <c r="P230" s="9">
        <v>0</v>
      </c>
      <c r="Q230" s="9">
        <v>0</v>
      </c>
      <c r="R230" s="2">
        <v>0</v>
      </c>
      <c r="S230" s="2">
        <v>0</v>
      </c>
      <c r="T230" s="2">
        <v>0</v>
      </c>
      <c r="U230" s="2">
        <v>0</v>
      </c>
      <c r="V230" s="2">
        <v>0</v>
      </c>
      <c r="W230" s="2">
        <v>1</v>
      </c>
      <c r="X230" s="2">
        <v>0</v>
      </c>
      <c r="Y230" s="2">
        <v>4</v>
      </c>
      <c r="Z230" s="2">
        <v>0</v>
      </c>
      <c r="AA230" s="2">
        <v>0</v>
      </c>
      <c r="AB230" s="2">
        <v>0</v>
      </c>
      <c r="AC230">
        <v>0</v>
      </c>
      <c r="AD230" s="2">
        <v>5</v>
      </c>
      <c r="AE230">
        <v>0</v>
      </c>
    </row>
    <row r="231" spans="1:31" x14ac:dyDescent="0.15">
      <c r="A231" s="2">
        <v>5163</v>
      </c>
      <c r="B231" s="15">
        <v>0</v>
      </c>
      <c r="C231" s="2">
        <v>5162</v>
      </c>
      <c r="D231" s="2">
        <v>5</v>
      </c>
      <c r="E231" s="36">
        <v>191</v>
      </c>
      <c r="F231" s="2">
        <v>0</v>
      </c>
      <c r="G231" s="2" t="s">
        <v>111</v>
      </c>
      <c r="H231" s="2" t="s">
        <v>89</v>
      </c>
      <c r="I231" s="2" t="s">
        <v>32</v>
      </c>
      <c r="J231">
        <v>1</v>
      </c>
      <c r="K231" s="2">
        <v>0</v>
      </c>
      <c r="L231" s="12" t="s">
        <v>208</v>
      </c>
      <c r="M231" s="12" t="s">
        <v>254</v>
      </c>
      <c r="N231">
        <v>1</v>
      </c>
      <c r="O231" s="2">
        <v>0</v>
      </c>
      <c r="P231" s="9">
        <v>0</v>
      </c>
      <c r="Q231" s="9">
        <v>0</v>
      </c>
      <c r="R231" s="2">
        <v>0</v>
      </c>
      <c r="S231" s="2">
        <v>0</v>
      </c>
      <c r="T231" s="2">
        <v>0</v>
      </c>
      <c r="U231" s="2">
        <v>0</v>
      </c>
      <c r="V231" s="2">
        <v>0</v>
      </c>
      <c r="W231" s="2">
        <v>1</v>
      </c>
      <c r="X231" s="2">
        <v>0</v>
      </c>
      <c r="Y231" s="2">
        <v>4</v>
      </c>
      <c r="Z231" s="2">
        <v>0</v>
      </c>
      <c r="AA231" s="2">
        <v>0</v>
      </c>
      <c r="AB231" s="2">
        <v>0</v>
      </c>
      <c r="AC231">
        <v>0</v>
      </c>
      <c r="AD231" s="2">
        <v>5</v>
      </c>
      <c r="AE231">
        <v>0</v>
      </c>
    </row>
    <row r="232" spans="1:31" x14ac:dyDescent="0.15">
      <c r="A232" s="2">
        <v>5164</v>
      </c>
      <c r="B232" s="15">
        <v>0</v>
      </c>
      <c r="C232" s="2">
        <v>5163</v>
      </c>
      <c r="D232" s="2">
        <v>5</v>
      </c>
      <c r="E232" s="37">
        <v>192</v>
      </c>
      <c r="F232" s="2">
        <v>0</v>
      </c>
      <c r="G232" s="2" t="s">
        <v>111</v>
      </c>
      <c r="H232" s="2" t="s">
        <v>89</v>
      </c>
      <c r="I232" s="2" t="s">
        <v>32</v>
      </c>
      <c r="J232">
        <v>1</v>
      </c>
      <c r="K232" s="2">
        <v>0</v>
      </c>
      <c r="L232" s="12" t="s">
        <v>208</v>
      </c>
      <c r="M232" s="12" t="s">
        <v>254</v>
      </c>
      <c r="N232">
        <v>1</v>
      </c>
      <c r="O232" s="2">
        <v>0</v>
      </c>
      <c r="P232" s="9">
        <v>0</v>
      </c>
      <c r="Q232" s="9">
        <v>0</v>
      </c>
      <c r="R232" s="2">
        <v>0</v>
      </c>
      <c r="S232" s="2">
        <v>0</v>
      </c>
      <c r="T232" s="2">
        <v>0</v>
      </c>
      <c r="U232" s="2">
        <v>0</v>
      </c>
      <c r="V232" s="2">
        <v>0</v>
      </c>
      <c r="W232" s="2">
        <v>1</v>
      </c>
      <c r="X232" s="2">
        <v>0</v>
      </c>
      <c r="Y232" s="2">
        <v>4</v>
      </c>
      <c r="Z232" s="2">
        <v>0</v>
      </c>
      <c r="AA232" s="2">
        <v>0</v>
      </c>
      <c r="AB232" s="2">
        <v>0</v>
      </c>
      <c r="AC232">
        <v>0</v>
      </c>
      <c r="AD232" s="2">
        <v>5</v>
      </c>
      <c r="AE232">
        <v>0</v>
      </c>
    </row>
    <row r="233" spans="1:31" x14ac:dyDescent="0.15">
      <c r="A233" s="2">
        <v>5165</v>
      </c>
      <c r="B233" s="15">
        <v>0</v>
      </c>
      <c r="C233" s="2">
        <v>5164</v>
      </c>
      <c r="D233" s="2">
        <v>5</v>
      </c>
      <c r="E233" s="36">
        <v>193</v>
      </c>
      <c r="F233" s="2">
        <v>0</v>
      </c>
      <c r="G233" s="2" t="s">
        <v>111</v>
      </c>
      <c r="H233" s="2" t="s">
        <v>89</v>
      </c>
      <c r="I233" s="2" t="s">
        <v>32</v>
      </c>
      <c r="J233">
        <v>1</v>
      </c>
      <c r="K233" s="2">
        <v>0</v>
      </c>
      <c r="L233" s="12" t="s">
        <v>208</v>
      </c>
      <c r="M233" s="12" t="s">
        <v>254</v>
      </c>
      <c r="N233">
        <v>1</v>
      </c>
      <c r="O233" s="2">
        <v>0</v>
      </c>
      <c r="P233" s="9">
        <v>0</v>
      </c>
      <c r="Q233" s="9">
        <v>0</v>
      </c>
      <c r="R233" s="2">
        <v>0</v>
      </c>
      <c r="S233" s="2">
        <v>0</v>
      </c>
      <c r="T233" s="2">
        <v>0</v>
      </c>
      <c r="U233" s="2">
        <v>0</v>
      </c>
      <c r="V233" s="2">
        <v>0</v>
      </c>
      <c r="W233" s="2">
        <v>1</v>
      </c>
      <c r="X233" s="2">
        <v>0</v>
      </c>
      <c r="Y233" s="2">
        <v>4</v>
      </c>
      <c r="Z233" s="2">
        <v>0</v>
      </c>
      <c r="AA233" s="2">
        <v>0</v>
      </c>
      <c r="AB233" s="2">
        <v>0</v>
      </c>
      <c r="AC233">
        <v>0</v>
      </c>
      <c r="AD233" s="2">
        <v>5</v>
      </c>
      <c r="AE233">
        <v>0</v>
      </c>
    </row>
    <row r="234" spans="1:31" x14ac:dyDescent="0.15">
      <c r="A234" s="2">
        <v>5166</v>
      </c>
      <c r="B234" s="15">
        <v>0</v>
      </c>
      <c r="C234" s="2">
        <v>5165</v>
      </c>
      <c r="D234" s="2">
        <v>5</v>
      </c>
      <c r="E234" s="37">
        <v>194</v>
      </c>
      <c r="F234" s="2">
        <v>0</v>
      </c>
      <c r="G234" s="2" t="s">
        <v>111</v>
      </c>
      <c r="H234" s="2" t="s">
        <v>89</v>
      </c>
      <c r="I234" s="2" t="s">
        <v>32</v>
      </c>
      <c r="J234">
        <v>1</v>
      </c>
      <c r="K234" s="2">
        <v>0</v>
      </c>
      <c r="L234" s="12" t="s">
        <v>208</v>
      </c>
      <c r="M234" s="12" t="s">
        <v>254</v>
      </c>
      <c r="N234">
        <v>1</v>
      </c>
      <c r="O234" s="2">
        <v>0</v>
      </c>
      <c r="P234" s="9">
        <v>0</v>
      </c>
      <c r="Q234" s="9">
        <v>0</v>
      </c>
      <c r="R234" s="2">
        <v>0</v>
      </c>
      <c r="S234" s="2">
        <v>0</v>
      </c>
      <c r="T234" s="2">
        <v>0</v>
      </c>
      <c r="U234" s="2">
        <v>0</v>
      </c>
      <c r="V234" s="2">
        <v>0</v>
      </c>
      <c r="W234" s="2">
        <v>1</v>
      </c>
      <c r="X234" s="2">
        <v>0</v>
      </c>
      <c r="Y234" s="2">
        <v>4</v>
      </c>
      <c r="Z234" s="2">
        <v>0</v>
      </c>
      <c r="AA234" s="2">
        <v>0</v>
      </c>
      <c r="AB234" s="2">
        <v>0</v>
      </c>
      <c r="AC234">
        <v>0</v>
      </c>
      <c r="AD234" s="2">
        <v>5</v>
      </c>
      <c r="AE234">
        <v>0</v>
      </c>
    </row>
    <row r="235" spans="1:31" x14ac:dyDescent="0.15">
      <c r="A235" s="2">
        <v>5167</v>
      </c>
      <c r="B235" s="15">
        <v>0</v>
      </c>
      <c r="C235" s="2">
        <v>5166</v>
      </c>
      <c r="D235" s="2">
        <v>5</v>
      </c>
      <c r="E235" s="36">
        <v>195</v>
      </c>
      <c r="F235" s="2">
        <v>0</v>
      </c>
      <c r="G235" s="2" t="s">
        <v>111</v>
      </c>
      <c r="H235" s="2" t="s">
        <v>89</v>
      </c>
      <c r="I235" s="2" t="s">
        <v>32</v>
      </c>
      <c r="J235">
        <v>1</v>
      </c>
      <c r="K235" s="2">
        <v>0</v>
      </c>
      <c r="L235" s="12" t="s">
        <v>208</v>
      </c>
      <c r="M235" s="12" t="s">
        <v>254</v>
      </c>
      <c r="N235">
        <v>1</v>
      </c>
      <c r="O235" s="2">
        <v>0</v>
      </c>
      <c r="P235" s="9">
        <v>0</v>
      </c>
      <c r="Q235" s="9">
        <v>0</v>
      </c>
      <c r="R235" s="2">
        <v>0</v>
      </c>
      <c r="S235" s="2">
        <v>0</v>
      </c>
      <c r="T235" s="2">
        <v>0</v>
      </c>
      <c r="U235" s="2">
        <v>0</v>
      </c>
      <c r="V235" s="2">
        <v>0</v>
      </c>
      <c r="W235" s="2">
        <v>1</v>
      </c>
      <c r="X235" s="2">
        <v>0</v>
      </c>
      <c r="Y235" s="2">
        <v>4</v>
      </c>
      <c r="Z235" s="2">
        <v>0</v>
      </c>
      <c r="AA235" s="2">
        <v>0</v>
      </c>
      <c r="AB235" s="2">
        <v>0</v>
      </c>
      <c r="AC235">
        <v>0</v>
      </c>
      <c r="AD235" s="2">
        <v>5</v>
      </c>
      <c r="AE235">
        <v>0</v>
      </c>
    </row>
    <row r="236" spans="1:31" x14ac:dyDescent="0.15">
      <c r="A236" s="2">
        <v>5168</v>
      </c>
      <c r="B236" s="15">
        <v>0</v>
      </c>
      <c r="C236" s="2">
        <v>5167</v>
      </c>
      <c r="D236" s="2">
        <v>5</v>
      </c>
      <c r="E236" s="36">
        <v>196</v>
      </c>
      <c r="F236" s="2">
        <v>0</v>
      </c>
      <c r="G236" s="2" t="s">
        <v>111</v>
      </c>
      <c r="H236" s="2" t="s">
        <v>89</v>
      </c>
      <c r="I236" s="2" t="s">
        <v>32</v>
      </c>
      <c r="J236">
        <v>1</v>
      </c>
      <c r="K236" s="2">
        <v>0</v>
      </c>
      <c r="L236" s="12" t="s">
        <v>208</v>
      </c>
      <c r="M236" s="12" t="s">
        <v>254</v>
      </c>
      <c r="N236">
        <v>1</v>
      </c>
      <c r="O236" s="2">
        <v>0</v>
      </c>
      <c r="P236" s="9">
        <v>0</v>
      </c>
      <c r="Q236" s="9">
        <v>0</v>
      </c>
      <c r="R236" s="2">
        <v>0</v>
      </c>
      <c r="S236" s="2">
        <v>0</v>
      </c>
      <c r="T236" s="2">
        <v>0</v>
      </c>
      <c r="U236" s="2">
        <v>0</v>
      </c>
      <c r="V236" s="2">
        <v>0</v>
      </c>
      <c r="W236" s="2">
        <v>1</v>
      </c>
      <c r="X236" s="2">
        <v>0</v>
      </c>
      <c r="Y236" s="2">
        <v>4</v>
      </c>
      <c r="Z236" s="2">
        <v>0</v>
      </c>
      <c r="AA236" s="2">
        <v>0</v>
      </c>
      <c r="AB236" s="2">
        <v>0</v>
      </c>
      <c r="AC236">
        <v>0</v>
      </c>
      <c r="AD236" s="2">
        <v>5</v>
      </c>
      <c r="AE236">
        <v>0</v>
      </c>
    </row>
    <row r="237" spans="1:31" x14ac:dyDescent="0.15">
      <c r="A237" s="2">
        <v>5169</v>
      </c>
      <c r="B237" s="15">
        <v>0</v>
      </c>
      <c r="C237" s="2">
        <v>5168</v>
      </c>
      <c r="D237" s="2">
        <v>5</v>
      </c>
      <c r="E237" s="37">
        <v>197</v>
      </c>
      <c r="F237" s="2">
        <v>0</v>
      </c>
      <c r="G237" s="2" t="s">
        <v>111</v>
      </c>
      <c r="H237" s="2" t="s">
        <v>89</v>
      </c>
      <c r="I237" s="2" t="s">
        <v>32</v>
      </c>
      <c r="J237">
        <v>1</v>
      </c>
      <c r="K237" s="2">
        <v>0</v>
      </c>
      <c r="L237" s="12" t="s">
        <v>208</v>
      </c>
      <c r="M237" s="12" t="s">
        <v>254</v>
      </c>
      <c r="N237">
        <v>1</v>
      </c>
      <c r="O237" s="2">
        <v>0</v>
      </c>
      <c r="P237" s="9">
        <v>0</v>
      </c>
      <c r="Q237" s="9">
        <v>0</v>
      </c>
      <c r="R237" s="2">
        <v>0</v>
      </c>
      <c r="S237" s="2">
        <v>0</v>
      </c>
      <c r="T237" s="2">
        <v>0</v>
      </c>
      <c r="U237" s="2">
        <v>0</v>
      </c>
      <c r="V237" s="2">
        <v>0</v>
      </c>
      <c r="W237" s="2">
        <v>1</v>
      </c>
      <c r="X237" s="2">
        <v>0</v>
      </c>
      <c r="Y237" s="2">
        <v>4</v>
      </c>
      <c r="Z237" s="2">
        <v>0</v>
      </c>
      <c r="AA237" s="2">
        <v>0</v>
      </c>
      <c r="AB237" s="2">
        <v>0</v>
      </c>
      <c r="AC237">
        <v>0</v>
      </c>
      <c r="AD237" s="2">
        <v>5</v>
      </c>
      <c r="AE237">
        <v>0</v>
      </c>
    </row>
    <row r="238" spans="1:31" x14ac:dyDescent="0.15">
      <c r="A238" s="2">
        <v>5170</v>
      </c>
      <c r="B238" s="15">
        <v>0</v>
      </c>
      <c r="C238" s="2">
        <v>5169</v>
      </c>
      <c r="D238" s="2">
        <v>5</v>
      </c>
      <c r="E238" s="36">
        <v>198</v>
      </c>
      <c r="F238" s="2">
        <v>0</v>
      </c>
      <c r="G238" s="2" t="s">
        <v>111</v>
      </c>
      <c r="H238" s="2" t="s">
        <v>89</v>
      </c>
      <c r="I238" s="2" t="s">
        <v>32</v>
      </c>
      <c r="J238">
        <v>1</v>
      </c>
      <c r="K238" s="2">
        <v>0</v>
      </c>
      <c r="L238" s="12" t="s">
        <v>208</v>
      </c>
      <c r="M238" s="12" t="s">
        <v>254</v>
      </c>
      <c r="N238">
        <v>1</v>
      </c>
      <c r="O238" s="2">
        <v>0</v>
      </c>
      <c r="P238" s="9">
        <v>0</v>
      </c>
      <c r="Q238" s="9">
        <v>0</v>
      </c>
      <c r="R238" s="2">
        <v>0</v>
      </c>
      <c r="S238" s="2">
        <v>0</v>
      </c>
      <c r="T238" s="2">
        <v>0</v>
      </c>
      <c r="U238" s="2">
        <v>0</v>
      </c>
      <c r="V238" s="2">
        <v>0</v>
      </c>
      <c r="W238" s="2">
        <v>1</v>
      </c>
      <c r="X238" s="2">
        <v>0</v>
      </c>
      <c r="Y238" s="2">
        <v>4</v>
      </c>
      <c r="Z238" s="2">
        <v>0</v>
      </c>
      <c r="AA238" s="2">
        <v>0</v>
      </c>
      <c r="AB238" s="2">
        <v>0</v>
      </c>
      <c r="AC238">
        <v>0</v>
      </c>
      <c r="AD238" s="2">
        <v>5</v>
      </c>
      <c r="AE238">
        <v>0</v>
      </c>
    </row>
    <row r="239" spans="1:31" x14ac:dyDescent="0.15">
      <c r="A239" s="2">
        <v>5171</v>
      </c>
      <c r="B239" s="15">
        <v>0</v>
      </c>
      <c r="C239" s="2">
        <v>5170</v>
      </c>
      <c r="D239" s="2">
        <v>5</v>
      </c>
      <c r="E239" s="37">
        <v>199</v>
      </c>
      <c r="F239" s="2">
        <v>0</v>
      </c>
      <c r="G239" s="2" t="s">
        <v>111</v>
      </c>
      <c r="H239" s="2" t="s">
        <v>89</v>
      </c>
      <c r="I239" s="2" t="s">
        <v>32</v>
      </c>
      <c r="J239">
        <v>1</v>
      </c>
      <c r="K239" s="2">
        <v>0</v>
      </c>
      <c r="L239" s="12" t="s">
        <v>208</v>
      </c>
      <c r="M239" s="12" t="s">
        <v>254</v>
      </c>
      <c r="N239">
        <v>1</v>
      </c>
      <c r="O239" s="2">
        <v>0</v>
      </c>
      <c r="P239" s="9">
        <v>0</v>
      </c>
      <c r="Q239" s="9">
        <v>0</v>
      </c>
      <c r="R239" s="2">
        <v>0</v>
      </c>
      <c r="S239" s="2">
        <v>0</v>
      </c>
      <c r="T239" s="2">
        <v>0</v>
      </c>
      <c r="U239" s="2">
        <v>0</v>
      </c>
      <c r="V239" s="2">
        <v>0</v>
      </c>
      <c r="W239" s="2">
        <v>1</v>
      </c>
      <c r="X239" s="2">
        <v>0</v>
      </c>
      <c r="Y239" s="2">
        <v>4</v>
      </c>
      <c r="Z239" s="2">
        <v>0</v>
      </c>
      <c r="AA239" s="2">
        <v>0</v>
      </c>
      <c r="AB239" s="2">
        <v>0</v>
      </c>
      <c r="AC239">
        <v>0</v>
      </c>
      <c r="AD239" s="2">
        <v>5</v>
      </c>
      <c r="AE239">
        <v>0</v>
      </c>
    </row>
    <row r="240" spans="1:31" x14ac:dyDescent="0.15">
      <c r="A240" s="2">
        <v>5172</v>
      </c>
      <c r="B240" s="15">
        <v>0</v>
      </c>
      <c r="C240" s="2">
        <v>5171</v>
      </c>
      <c r="D240" s="2">
        <v>5</v>
      </c>
      <c r="E240" s="36">
        <v>200</v>
      </c>
      <c r="F240" s="2">
        <v>0</v>
      </c>
      <c r="G240" s="2" t="s">
        <v>111</v>
      </c>
      <c r="H240" s="2" t="s">
        <v>89</v>
      </c>
      <c r="I240" s="2" t="s">
        <v>32</v>
      </c>
      <c r="J240">
        <v>1</v>
      </c>
      <c r="K240" s="2">
        <v>0</v>
      </c>
      <c r="L240" s="12" t="s">
        <v>208</v>
      </c>
      <c r="M240" s="12" t="s">
        <v>254</v>
      </c>
      <c r="N240">
        <v>1</v>
      </c>
      <c r="O240" s="2">
        <v>0</v>
      </c>
      <c r="P240" s="9">
        <v>0</v>
      </c>
      <c r="Q240" s="9">
        <v>0</v>
      </c>
      <c r="R240" s="2">
        <v>0</v>
      </c>
      <c r="S240" s="2">
        <v>0</v>
      </c>
      <c r="T240" s="2">
        <v>0</v>
      </c>
      <c r="U240" s="2">
        <v>0</v>
      </c>
      <c r="V240" s="2">
        <v>0</v>
      </c>
      <c r="W240" s="2">
        <v>1</v>
      </c>
      <c r="X240" s="2">
        <v>0</v>
      </c>
      <c r="Y240" s="2">
        <v>4</v>
      </c>
      <c r="Z240" s="2">
        <v>0</v>
      </c>
      <c r="AA240" s="2">
        <v>0</v>
      </c>
      <c r="AB240" s="2">
        <v>0</v>
      </c>
      <c r="AC240">
        <v>0</v>
      </c>
      <c r="AD240" s="2">
        <v>5</v>
      </c>
      <c r="AE240">
        <v>0</v>
      </c>
    </row>
    <row r="241" spans="1:31" x14ac:dyDescent="0.15">
      <c r="A241">
        <v>6001</v>
      </c>
      <c r="B241" s="15">
        <v>1</v>
      </c>
      <c r="C241">
        <v>0</v>
      </c>
      <c r="D241">
        <v>6</v>
      </c>
      <c r="E241" s="34">
        <v>7</v>
      </c>
      <c r="F241">
        <v>0</v>
      </c>
      <c r="G241" t="s">
        <v>111</v>
      </c>
      <c r="H241" s="2" t="s">
        <v>112</v>
      </c>
      <c r="I241" t="s">
        <v>33</v>
      </c>
      <c r="J241">
        <v>1</v>
      </c>
      <c r="K241" s="2">
        <v>0</v>
      </c>
      <c r="L241" s="12" t="s">
        <v>208</v>
      </c>
      <c r="M241" s="12" t="s">
        <v>254</v>
      </c>
      <c r="N241">
        <v>1</v>
      </c>
      <c r="O241">
        <v>0</v>
      </c>
      <c r="P241" s="9">
        <v>0</v>
      </c>
      <c r="Q241" s="9">
        <v>0</v>
      </c>
      <c r="R241">
        <v>0</v>
      </c>
      <c r="S241" s="6">
        <v>0</v>
      </c>
      <c r="T241" s="4">
        <v>92</v>
      </c>
      <c r="U241">
        <v>0</v>
      </c>
      <c r="V241">
        <v>0</v>
      </c>
      <c r="W241">
        <v>0</v>
      </c>
      <c r="X241">
        <v>0</v>
      </c>
      <c r="Y241">
        <v>4</v>
      </c>
      <c r="Z241">
        <v>0</v>
      </c>
      <c r="AA241">
        <v>0</v>
      </c>
      <c r="AB241">
        <v>0</v>
      </c>
      <c r="AC241">
        <v>1</v>
      </c>
      <c r="AD241">
        <v>4</v>
      </c>
      <c r="AE241">
        <v>0</v>
      </c>
    </row>
    <row r="242" spans="1:31" x14ac:dyDescent="0.15">
      <c r="A242">
        <v>6002</v>
      </c>
      <c r="B242" s="15">
        <v>1</v>
      </c>
      <c r="C242">
        <v>0</v>
      </c>
      <c r="D242">
        <v>6</v>
      </c>
      <c r="E242" s="34">
        <v>15</v>
      </c>
      <c r="F242">
        <v>0</v>
      </c>
      <c r="G242" t="s">
        <v>111</v>
      </c>
      <c r="H242" s="2" t="s">
        <v>93</v>
      </c>
      <c r="I242" t="s">
        <v>33</v>
      </c>
      <c r="J242">
        <v>1</v>
      </c>
      <c r="K242" s="2">
        <v>0</v>
      </c>
      <c r="L242" s="12" t="s">
        <v>208</v>
      </c>
      <c r="M242" s="12" t="s">
        <v>254</v>
      </c>
      <c r="N242">
        <v>1</v>
      </c>
      <c r="O242">
        <v>0</v>
      </c>
      <c r="P242" s="9">
        <v>0</v>
      </c>
      <c r="Q242" s="9">
        <v>0</v>
      </c>
      <c r="R242">
        <v>0</v>
      </c>
      <c r="S242" s="6">
        <v>0</v>
      </c>
      <c r="T242" s="4">
        <v>93</v>
      </c>
      <c r="U242">
        <v>0</v>
      </c>
      <c r="V242">
        <v>0</v>
      </c>
      <c r="W242">
        <v>0</v>
      </c>
      <c r="X242">
        <v>0</v>
      </c>
      <c r="Y242">
        <v>4</v>
      </c>
      <c r="Z242">
        <v>0</v>
      </c>
      <c r="AA242">
        <v>0</v>
      </c>
      <c r="AB242">
        <v>0</v>
      </c>
      <c r="AC242">
        <v>1</v>
      </c>
      <c r="AD242">
        <v>4</v>
      </c>
      <c r="AE242">
        <v>0</v>
      </c>
    </row>
    <row r="243" spans="1:31" x14ac:dyDescent="0.15">
      <c r="A243">
        <v>6003</v>
      </c>
      <c r="B243" s="15">
        <v>1</v>
      </c>
      <c r="C243">
        <v>0</v>
      </c>
      <c r="D243">
        <v>6</v>
      </c>
      <c r="E243" s="35">
        <v>30</v>
      </c>
      <c r="F243">
        <v>0</v>
      </c>
      <c r="G243" t="s">
        <v>111</v>
      </c>
      <c r="H243" s="2" t="s">
        <v>91</v>
      </c>
      <c r="I243" t="s">
        <v>33</v>
      </c>
      <c r="J243">
        <v>1</v>
      </c>
      <c r="K243" s="2">
        <v>0</v>
      </c>
      <c r="L243" s="12" t="s">
        <v>208</v>
      </c>
      <c r="M243" s="12" t="s">
        <v>254</v>
      </c>
      <c r="N243">
        <v>1</v>
      </c>
      <c r="O243">
        <v>0</v>
      </c>
      <c r="P243" s="9">
        <v>0</v>
      </c>
      <c r="Q243" s="9">
        <v>0</v>
      </c>
      <c r="R243">
        <v>0</v>
      </c>
      <c r="S243" s="6">
        <v>0</v>
      </c>
      <c r="T243" s="4">
        <v>94</v>
      </c>
      <c r="U243">
        <v>0</v>
      </c>
      <c r="V243">
        <v>0</v>
      </c>
      <c r="W243">
        <v>0</v>
      </c>
      <c r="X243">
        <v>0</v>
      </c>
      <c r="Y243">
        <v>4</v>
      </c>
      <c r="Z243">
        <v>0</v>
      </c>
      <c r="AA243">
        <v>0</v>
      </c>
      <c r="AB243">
        <v>0</v>
      </c>
      <c r="AC243">
        <v>1</v>
      </c>
      <c r="AD243">
        <v>4</v>
      </c>
      <c r="AE243">
        <v>0</v>
      </c>
    </row>
    <row r="244" spans="1:31" x14ac:dyDescent="0.15">
      <c r="A244">
        <v>6011</v>
      </c>
      <c r="B244" s="15">
        <v>1</v>
      </c>
      <c r="C244">
        <v>0</v>
      </c>
      <c r="D244">
        <v>12</v>
      </c>
      <c r="E244" s="35">
        <v>0</v>
      </c>
      <c r="F244">
        <v>0</v>
      </c>
      <c r="G244" s="5" t="s">
        <v>97</v>
      </c>
      <c r="H244" s="2" t="s">
        <v>94</v>
      </c>
      <c r="I244" t="s">
        <v>33</v>
      </c>
      <c r="J244">
        <v>1</v>
      </c>
      <c r="K244" s="2">
        <v>0</v>
      </c>
      <c r="L244" s="12" t="s">
        <v>208</v>
      </c>
      <c r="M244" s="12" t="s">
        <v>254</v>
      </c>
      <c r="N244">
        <v>1</v>
      </c>
      <c r="O244">
        <v>0</v>
      </c>
      <c r="P244" s="9">
        <v>0</v>
      </c>
      <c r="Q244" s="9">
        <v>0</v>
      </c>
      <c r="R244">
        <v>0</v>
      </c>
      <c r="S244" s="6">
        <v>0</v>
      </c>
      <c r="T244">
        <v>0</v>
      </c>
      <c r="U244">
        <v>0</v>
      </c>
      <c r="V244">
        <v>0</v>
      </c>
      <c r="W244">
        <v>1</v>
      </c>
      <c r="X244">
        <v>0</v>
      </c>
      <c r="Y244">
        <v>4</v>
      </c>
      <c r="Z244">
        <v>0</v>
      </c>
      <c r="AA244">
        <v>0</v>
      </c>
      <c r="AB244">
        <v>0</v>
      </c>
      <c r="AC244">
        <v>1</v>
      </c>
      <c r="AD244">
        <v>4</v>
      </c>
      <c r="AE244">
        <v>0</v>
      </c>
    </row>
    <row r="245" spans="1:31" x14ac:dyDescent="0.15">
      <c r="A245">
        <v>6012</v>
      </c>
      <c r="B245" s="15">
        <v>1</v>
      </c>
      <c r="C245">
        <v>0</v>
      </c>
      <c r="D245">
        <v>12</v>
      </c>
      <c r="E245" s="35">
        <v>0</v>
      </c>
      <c r="F245">
        <v>0</v>
      </c>
      <c r="G245" s="5" t="s">
        <v>98</v>
      </c>
      <c r="H245" s="2" t="s">
        <v>94</v>
      </c>
      <c r="I245" t="s">
        <v>33</v>
      </c>
      <c r="J245">
        <v>1</v>
      </c>
      <c r="K245" s="2">
        <v>0</v>
      </c>
      <c r="L245" s="12" t="s">
        <v>208</v>
      </c>
      <c r="M245" s="12" t="s">
        <v>254</v>
      </c>
      <c r="N245">
        <v>1</v>
      </c>
      <c r="O245">
        <v>0</v>
      </c>
      <c r="P245" s="9">
        <v>0</v>
      </c>
      <c r="Q245" s="9">
        <v>0</v>
      </c>
      <c r="R245">
        <v>0</v>
      </c>
      <c r="S245" s="6">
        <v>0</v>
      </c>
      <c r="T245">
        <v>0</v>
      </c>
      <c r="U245">
        <v>0</v>
      </c>
      <c r="V245">
        <v>0</v>
      </c>
      <c r="W245">
        <v>1</v>
      </c>
      <c r="X245">
        <v>0</v>
      </c>
      <c r="Y245">
        <v>4</v>
      </c>
      <c r="Z245">
        <v>0</v>
      </c>
      <c r="AA245">
        <v>0</v>
      </c>
      <c r="AB245">
        <v>0</v>
      </c>
      <c r="AC245">
        <v>1</v>
      </c>
      <c r="AD245">
        <v>4</v>
      </c>
      <c r="AE245">
        <v>0</v>
      </c>
    </row>
    <row r="246" spans="1:31" x14ac:dyDescent="0.15">
      <c r="A246">
        <v>6013</v>
      </c>
      <c r="B246" s="15">
        <v>1</v>
      </c>
      <c r="C246">
        <v>0</v>
      </c>
      <c r="D246">
        <v>12</v>
      </c>
      <c r="E246" s="35">
        <v>0</v>
      </c>
      <c r="F246">
        <v>0</v>
      </c>
      <c r="G246" s="5" t="s">
        <v>99</v>
      </c>
      <c r="H246" s="2" t="s">
        <v>94</v>
      </c>
      <c r="I246" t="s">
        <v>33</v>
      </c>
      <c r="J246">
        <v>1</v>
      </c>
      <c r="K246" s="2">
        <v>0</v>
      </c>
      <c r="L246" s="12" t="s">
        <v>208</v>
      </c>
      <c r="M246" s="12" t="s">
        <v>254</v>
      </c>
      <c r="N246">
        <v>1</v>
      </c>
      <c r="O246">
        <v>0</v>
      </c>
      <c r="P246" s="9">
        <v>0</v>
      </c>
      <c r="Q246" s="9">
        <v>0</v>
      </c>
      <c r="R246">
        <v>0</v>
      </c>
      <c r="S246" s="6">
        <v>0</v>
      </c>
      <c r="T246">
        <v>0</v>
      </c>
      <c r="U246">
        <v>0</v>
      </c>
      <c r="V246">
        <v>0</v>
      </c>
      <c r="W246">
        <v>1</v>
      </c>
      <c r="X246">
        <v>0</v>
      </c>
      <c r="Y246">
        <v>4</v>
      </c>
      <c r="Z246">
        <v>0</v>
      </c>
      <c r="AA246">
        <v>0</v>
      </c>
      <c r="AB246">
        <v>0</v>
      </c>
      <c r="AC246">
        <v>1</v>
      </c>
      <c r="AD246">
        <v>4</v>
      </c>
      <c r="AE246">
        <v>0</v>
      </c>
    </row>
    <row r="247" spans="1:31" x14ac:dyDescent="0.15">
      <c r="A247">
        <v>6014</v>
      </c>
      <c r="B247" s="15">
        <v>1</v>
      </c>
      <c r="C247">
        <v>0</v>
      </c>
      <c r="D247">
        <v>12</v>
      </c>
      <c r="E247" s="35">
        <v>0</v>
      </c>
      <c r="F247">
        <v>0</v>
      </c>
      <c r="G247" s="5" t="s">
        <v>107</v>
      </c>
      <c r="H247" s="2" t="s">
        <v>94</v>
      </c>
      <c r="I247" t="s">
        <v>33</v>
      </c>
      <c r="J247">
        <v>1</v>
      </c>
      <c r="K247" s="2">
        <v>0</v>
      </c>
      <c r="L247" s="12" t="s">
        <v>208</v>
      </c>
      <c r="M247" s="12" t="s">
        <v>254</v>
      </c>
      <c r="N247">
        <v>1</v>
      </c>
      <c r="O247">
        <v>0</v>
      </c>
      <c r="P247" s="9">
        <v>0</v>
      </c>
      <c r="Q247" s="9">
        <v>0</v>
      </c>
      <c r="R247">
        <v>0</v>
      </c>
      <c r="S247" s="6">
        <v>0</v>
      </c>
      <c r="T247">
        <v>0</v>
      </c>
      <c r="U247">
        <v>0</v>
      </c>
      <c r="V247">
        <v>0</v>
      </c>
      <c r="W247">
        <v>1</v>
      </c>
      <c r="X247">
        <v>0</v>
      </c>
      <c r="Y247">
        <v>4</v>
      </c>
      <c r="Z247">
        <v>0</v>
      </c>
      <c r="AA247">
        <v>0</v>
      </c>
      <c r="AB247">
        <v>0</v>
      </c>
      <c r="AC247">
        <v>1</v>
      </c>
      <c r="AD247">
        <v>4</v>
      </c>
      <c r="AE247">
        <v>0</v>
      </c>
    </row>
    <row r="248" spans="1:31" x14ac:dyDescent="0.15">
      <c r="A248">
        <v>6015</v>
      </c>
      <c r="B248" s="15">
        <v>1</v>
      </c>
      <c r="C248">
        <v>0</v>
      </c>
      <c r="D248">
        <v>12</v>
      </c>
      <c r="E248" s="35">
        <v>0</v>
      </c>
      <c r="F248">
        <v>0</v>
      </c>
      <c r="G248" s="5" t="s">
        <v>100</v>
      </c>
      <c r="H248" s="2" t="s">
        <v>94</v>
      </c>
      <c r="I248" t="s">
        <v>33</v>
      </c>
      <c r="J248">
        <v>1</v>
      </c>
      <c r="K248" s="2">
        <v>0</v>
      </c>
      <c r="L248" s="12" t="s">
        <v>208</v>
      </c>
      <c r="M248" s="12" t="s">
        <v>254</v>
      </c>
      <c r="N248">
        <v>1</v>
      </c>
      <c r="O248">
        <v>0</v>
      </c>
      <c r="P248" s="9">
        <v>0</v>
      </c>
      <c r="Q248" s="9">
        <v>0</v>
      </c>
      <c r="R248">
        <v>0</v>
      </c>
      <c r="S248" s="6">
        <v>0</v>
      </c>
      <c r="T248">
        <v>0</v>
      </c>
      <c r="U248">
        <v>0</v>
      </c>
      <c r="V248">
        <v>0</v>
      </c>
      <c r="W248">
        <v>1</v>
      </c>
      <c r="X248">
        <v>0</v>
      </c>
      <c r="Y248">
        <v>4</v>
      </c>
      <c r="Z248">
        <v>0</v>
      </c>
      <c r="AA248">
        <v>0</v>
      </c>
      <c r="AB248">
        <v>0</v>
      </c>
      <c r="AC248">
        <v>1</v>
      </c>
      <c r="AD248">
        <v>4</v>
      </c>
      <c r="AE248">
        <v>0</v>
      </c>
    </row>
    <row r="249" spans="1:31" x14ac:dyDescent="0.15">
      <c r="A249">
        <v>6016</v>
      </c>
      <c r="B249" s="15">
        <v>1</v>
      </c>
      <c r="C249">
        <v>0</v>
      </c>
      <c r="D249">
        <v>12</v>
      </c>
      <c r="E249" s="35">
        <v>0</v>
      </c>
      <c r="F249">
        <v>0</v>
      </c>
      <c r="G249" s="5" t="s">
        <v>101</v>
      </c>
      <c r="H249" s="2" t="s">
        <v>94</v>
      </c>
      <c r="I249" t="s">
        <v>33</v>
      </c>
      <c r="J249">
        <v>1</v>
      </c>
      <c r="K249" s="2">
        <v>0</v>
      </c>
      <c r="L249" s="12" t="s">
        <v>208</v>
      </c>
      <c r="M249" s="12" t="s">
        <v>254</v>
      </c>
      <c r="N249">
        <v>1</v>
      </c>
      <c r="O249">
        <v>0</v>
      </c>
      <c r="P249" s="9">
        <v>0</v>
      </c>
      <c r="Q249" s="9">
        <v>0</v>
      </c>
      <c r="R249">
        <v>0</v>
      </c>
      <c r="S249" s="6">
        <v>0</v>
      </c>
      <c r="T249">
        <v>0</v>
      </c>
      <c r="U249">
        <v>0</v>
      </c>
      <c r="V249">
        <v>0</v>
      </c>
      <c r="W249">
        <v>1</v>
      </c>
      <c r="X249">
        <v>0</v>
      </c>
      <c r="Y249">
        <v>4</v>
      </c>
      <c r="Z249">
        <v>0</v>
      </c>
      <c r="AA249">
        <v>0</v>
      </c>
      <c r="AB249">
        <v>0</v>
      </c>
      <c r="AC249">
        <v>1</v>
      </c>
      <c r="AD249">
        <v>4</v>
      </c>
      <c r="AE249">
        <v>0</v>
      </c>
    </row>
    <row r="250" spans="1:31" x14ac:dyDescent="0.15">
      <c r="A250">
        <v>6021</v>
      </c>
      <c r="B250" s="15">
        <v>0</v>
      </c>
      <c r="C250">
        <v>0</v>
      </c>
      <c r="D250">
        <v>13</v>
      </c>
      <c r="E250" s="35">
        <v>0</v>
      </c>
      <c r="F250">
        <v>0</v>
      </c>
      <c r="G250" s="5" t="s">
        <v>102</v>
      </c>
      <c r="H250" s="2" t="s">
        <v>94</v>
      </c>
      <c r="I250" t="s">
        <v>33</v>
      </c>
      <c r="J250">
        <v>1</v>
      </c>
      <c r="K250" s="2">
        <v>0</v>
      </c>
      <c r="L250" s="12" t="s">
        <v>208</v>
      </c>
      <c r="M250" s="12" t="s">
        <v>254</v>
      </c>
      <c r="N250">
        <v>1</v>
      </c>
      <c r="O250">
        <v>0</v>
      </c>
      <c r="P250" s="9">
        <v>0</v>
      </c>
      <c r="Q250" s="9">
        <v>0</v>
      </c>
      <c r="R250">
        <v>0</v>
      </c>
      <c r="S250" s="6">
        <v>0</v>
      </c>
      <c r="T250">
        <v>0</v>
      </c>
      <c r="U250">
        <v>0</v>
      </c>
      <c r="V250">
        <v>0</v>
      </c>
      <c r="W250">
        <v>1</v>
      </c>
      <c r="X250">
        <v>0</v>
      </c>
      <c r="Y250">
        <v>4</v>
      </c>
      <c r="Z250">
        <v>0</v>
      </c>
      <c r="AA250">
        <v>0</v>
      </c>
      <c r="AB250">
        <v>0</v>
      </c>
      <c r="AC250">
        <v>1</v>
      </c>
      <c r="AD250">
        <v>4</v>
      </c>
      <c r="AE250">
        <v>0</v>
      </c>
    </row>
    <row r="251" spans="1:31" x14ac:dyDescent="0.15">
      <c r="A251">
        <v>6022</v>
      </c>
      <c r="B251" s="15">
        <v>0</v>
      </c>
      <c r="C251">
        <v>0</v>
      </c>
      <c r="D251">
        <v>13</v>
      </c>
      <c r="E251" s="35">
        <v>0</v>
      </c>
      <c r="F251">
        <v>0</v>
      </c>
      <c r="G251" s="5" t="s">
        <v>103</v>
      </c>
      <c r="H251" s="2" t="s">
        <v>94</v>
      </c>
      <c r="I251" t="s">
        <v>33</v>
      </c>
      <c r="J251">
        <v>1</v>
      </c>
      <c r="K251" s="2">
        <v>0</v>
      </c>
      <c r="L251" s="12" t="s">
        <v>208</v>
      </c>
      <c r="M251" s="12" t="s">
        <v>254</v>
      </c>
      <c r="N251">
        <v>1</v>
      </c>
      <c r="O251">
        <v>0</v>
      </c>
      <c r="P251" s="9">
        <v>0</v>
      </c>
      <c r="Q251" s="9">
        <v>0</v>
      </c>
      <c r="R251">
        <v>0</v>
      </c>
      <c r="S251" s="6">
        <v>0</v>
      </c>
      <c r="T251">
        <v>0</v>
      </c>
      <c r="U251">
        <v>0</v>
      </c>
      <c r="V251">
        <v>0</v>
      </c>
      <c r="W251">
        <v>1</v>
      </c>
      <c r="X251">
        <v>0</v>
      </c>
      <c r="Y251">
        <v>4</v>
      </c>
      <c r="Z251">
        <v>0</v>
      </c>
      <c r="AA251">
        <v>0</v>
      </c>
      <c r="AB251">
        <v>0</v>
      </c>
      <c r="AC251">
        <v>1</v>
      </c>
      <c r="AD251">
        <v>4</v>
      </c>
      <c r="AE251">
        <v>0</v>
      </c>
    </row>
    <row r="252" spans="1:31" x14ac:dyDescent="0.15">
      <c r="A252">
        <v>6023</v>
      </c>
      <c r="B252" s="15">
        <v>0</v>
      </c>
      <c r="C252">
        <v>0</v>
      </c>
      <c r="D252">
        <v>13</v>
      </c>
      <c r="E252" s="35">
        <v>0</v>
      </c>
      <c r="F252">
        <v>0</v>
      </c>
      <c r="G252" s="5" t="s">
        <v>104</v>
      </c>
      <c r="H252" s="2" t="s">
        <v>94</v>
      </c>
      <c r="I252" t="s">
        <v>33</v>
      </c>
      <c r="J252">
        <v>1</v>
      </c>
      <c r="K252" s="2">
        <v>0</v>
      </c>
      <c r="L252" s="12" t="s">
        <v>208</v>
      </c>
      <c r="M252" s="12" t="s">
        <v>254</v>
      </c>
      <c r="N252">
        <v>1</v>
      </c>
      <c r="O252">
        <v>0</v>
      </c>
      <c r="P252" s="9">
        <v>0</v>
      </c>
      <c r="Q252" s="9">
        <v>0</v>
      </c>
      <c r="R252">
        <v>0</v>
      </c>
      <c r="S252" s="6">
        <v>0</v>
      </c>
      <c r="T252">
        <v>0</v>
      </c>
      <c r="U252">
        <v>0</v>
      </c>
      <c r="V252">
        <v>0</v>
      </c>
      <c r="W252">
        <v>1</v>
      </c>
      <c r="X252">
        <v>0</v>
      </c>
      <c r="Y252">
        <v>4</v>
      </c>
      <c r="Z252">
        <v>0</v>
      </c>
      <c r="AA252">
        <v>0</v>
      </c>
      <c r="AB252">
        <v>0</v>
      </c>
      <c r="AC252">
        <v>1</v>
      </c>
      <c r="AD252">
        <v>4</v>
      </c>
      <c r="AE252">
        <v>0</v>
      </c>
    </row>
    <row r="253" spans="1:31" x14ac:dyDescent="0.15">
      <c r="A253">
        <v>6024</v>
      </c>
      <c r="B253" s="15">
        <v>0</v>
      </c>
      <c r="C253">
        <v>0</v>
      </c>
      <c r="D253">
        <v>13</v>
      </c>
      <c r="E253" s="35">
        <v>0</v>
      </c>
      <c r="F253">
        <v>0</v>
      </c>
      <c r="G253" s="5" t="s">
        <v>105</v>
      </c>
      <c r="H253" s="2" t="s">
        <v>94</v>
      </c>
      <c r="I253" t="s">
        <v>33</v>
      </c>
      <c r="J253">
        <v>1</v>
      </c>
      <c r="K253" s="2">
        <v>0</v>
      </c>
      <c r="L253" s="12" t="s">
        <v>208</v>
      </c>
      <c r="M253" s="12" t="s">
        <v>254</v>
      </c>
      <c r="N253">
        <v>1</v>
      </c>
      <c r="O253">
        <v>0</v>
      </c>
      <c r="P253" s="9">
        <v>0</v>
      </c>
      <c r="Q253" s="9">
        <v>0</v>
      </c>
      <c r="R253">
        <v>0</v>
      </c>
      <c r="S253" s="6">
        <v>0</v>
      </c>
      <c r="T253">
        <v>0</v>
      </c>
      <c r="U253">
        <v>0</v>
      </c>
      <c r="V253">
        <v>0</v>
      </c>
      <c r="W253">
        <v>1</v>
      </c>
      <c r="X253">
        <v>0</v>
      </c>
      <c r="Y253">
        <v>4</v>
      </c>
      <c r="Z253">
        <v>0</v>
      </c>
      <c r="AA253">
        <v>0</v>
      </c>
      <c r="AB253">
        <v>0</v>
      </c>
      <c r="AC253">
        <v>1</v>
      </c>
      <c r="AD253">
        <v>4</v>
      </c>
      <c r="AE253">
        <v>0</v>
      </c>
    </row>
    <row r="254" spans="1:31" x14ac:dyDescent="0.15">
      <c r="A254">
        <v>6025</v>
      </c>
      <c r="B254" s="15">
        <v>0</v>
      </c>
      <c r="C254">
        <v>0</v>
      </c>
      <c r="D254">
        <v>13</v>
      </c>
      <c r="E254" s="35">
        <v>0</v>
      </c>
      <c r="F254">
        <v>0</v>
      </c>
      <c r="G254" s="5" t="s">
        <v>106</v>
      </c>
      <c r="H254" s="2" t="s">
        <v>94</v>
      </c>
      <c r="I254" t="s">
        <v>33</v>
      </c>
      <c r="J254">
        <v>1</v>
      </c>
      <c r="K254" s="2">
        <v>0</v>
      </c>
      <c r="L254" s="12" t="s">
        <v>208</v>
      </c>
      <c r="M254" s="12" t="s">
        <v>254</v>
      </c>
      <c r="N254">
        <v>1</v>
      </c>
      <c r="O254">
        <v>0</v>
      </c>
      <c r="P254" s="9">
        <v>0</v>
      </c>
      <c r="Q254" s="9">
        <v>0</v>
      </c>
      <c r="R254">
        <v>0</v>
      </c>
      <c r="S254" s="6">
        <v>0</v>
      </c>
      <c r="T254">
        <v>0</v>
      </c>
      <c r="U254">
        <v>0</v>
      </c>
      <c r="V254">
        <v>0</v>
      </c>
      <c r="W254">
        <v>1</v>
      </c>
      <c r="X254">
        <v>0</v>
      </c>
      <c r="Y254">
        <v>4</v>
      </c>
      <c r="Z254">
        <v>0</v>
      </c>
      <c r="AA254">
        <v>0</v>
      </c>
      <c r="AB254">
        <v>0</v>
      </c>
      <c r="AC254">
        <v>1</v>
      </c>
      <c r="AD254">
        <v>4</v>
      </c>
      <c r="AE254">
        <v>0</v>
      </c>
    </row>
    <row r="255" spans="1:31" ht="148.5" x14ac:dyDescent="0.15">
      <c r="A255">
        <v>6031</v>
      </c>
      <c r="B255" s="15">
        <v>0</v>
      </c>
      <c r="C255">
        <v>0</v>
      </c>
      <c r="D255">
        <v>13</v>
      </c>
      <c r="E255" s="35">
        <v>0</v>
      </c>
      <c r="F255">
        <v>0</v>
      </c>
      <c r="G255" s="7" t="s">
        <v>113</v>
      </c>
      <c r="H255" s="2" t="s">
        <v>95</v>
      </c>
      <c r="I255" t="s">
        <v>33</v>
      </c>
      <c r="J255">
        <v>1</v>
      </c>
      <c r="K255" s="2">
        <v>0</v>
      </c>
      <c r="L255" s="12" t="s">
        <v>208</v>
      </c>
      <c r="M255" s="12" t="s">
        <v>254</v>
      </c>
      <c r="N255">
        <v>1</v>
      </c>
      <c r="O255">
        <v>0</v>
      </c>
      <c r="P255" s="9">
        <v>0</v>
      </c>
      <c r="Q255" s="9">
        <v>0</v>
      </c>
      <c r="R255">
        <v>0</v>
      </c>
      <c r="S255" s="6">
        <v>0</v>
      </c>
      <c r="T255">
        <v>0</v>
      </c>
      <c r="U255">
        <v>0</v>
      </c>
      <c r="V255">
        <v>0</v>
      </c>
      <c r="W255">
        <v>1</v>
      </c>
      <c r="X255">
        <v>0</v>
      </c>
      <c r="Y255">
        <v>4</v>
      </c>
      <c r="Z255">
        <v>0</v>
      </c>
      <c r="AA255">
        <v>0</v>
      </c>
      <c r="AB255">
        <v>0</v>
      </c>
      <c r="AC255">
        <v>1</v>
      </c>
      <c r="AD255">
        <v>4</v>
      </c>
      <c r="AE255">
        <v>0</v>
      </c>
    </row>
    <row r="256" spans="1:31" x14ac:dyDescent="0.15">
      <c r="A256">
        <v>7001</v>
      </c>
      <c r="B256" s="15">
        <v>1</v>
      </c>
      <c r="C256">
        <v>0</v>
      </c>
      <c r="D256">
        <v>7</v>
      </c>
      <c r="E256" s="34">
        <v>1</v>
      </c>
      <c r="F256" s="1">
        <v>0</v>
      </c>
      <c r="G256" s="5" t="s">
        <v>111</v>
      </c>
      <c r="H256" s="2" t="s">
        <v>247</v>
      </c>
      <c r="I256" t="s">
        <v>90</v>
      </c>
      <c r="J256" s="1">
        <v>1</v>
      </c>
      <c r="K256" s="2" t="s">
        <v>258</v>
      </c>
      <c r="L256" s="12" t="s">
        <v>208</v>
      </c>
      <c r="M256" s="12" t="s">
        <v>254</v>
      </c>
      <c r="N256">
        <v>1</v>
      </c>
      <c r="O256">
        <v>0</v>
      </c>
      <c r="P256" s="9">
        <v>0</v>
      </c>
      <c r="Q256" s="9">
        <v>0</v>
      </c>
      <c r="R256">
        <f>4900000000+A256</f>
        <v>4900007001</v>
      </c>
      <c r="S256">
        <f>4910000000+A256</f>
        <v>4910007001</v>
      </c>
      <c r="T256">
        <v>0</v>
      </c>
      <c r="U256">
        <v>0</v>
      </c>
      <c r="V256">
        <v>0</v>
      </c>
      <c r="W256">
        <v>0</v>
      </c>
      <c r="X256">
        <v>0</v>
      </c>
      <c r="Y256">
        <v>4</v>
      </c>
      <c r="Z256">
        <v>0</v>
      </c>
      <c r="AA256">
        <v>0</v>
      </c>
      <c r="AB256">
        <v>0</v>
      </c>
      <c r="AC256">
        <v>2</v>
      </c>
      <c r="AD256">
        <v>7</v>
      </c>
      <c r="AE256">
        <v>0</v>
      </c>
    </row>
    <row r="257" spans="1:31" x14ac:dyDescent="0.15">
      <c r="A257">
        <v>8001</v>
      </c>
      <c r="B257" s="15">
        <v>0</v>
      </c>
      <c r="C257">
        <v>0</v>
      </c>
      <c r="D257">
        <v>8</v>
      </c>
      <c r="E257" s="34">
        <v>60</v>
      </c>
      <c r="F257" s="1">
        <v>0</v>
      </c>
      <c r="G257" s="5" t="s">
        <v>229</v>
      </c>
      <c r="H257" s="2" t="s">
        <v>230</v>
      </c>
      <c r="I257" t="s">
        <v>69</v>
      </c>
      <c r="J257" s="1">
        <v>3</v>
      </c>
      <c r="K257" s="16" t="s">
        <v>260</v>
      </c>
      <c r="L257" s="16" t="s">
        <v>225</v>
      </c>
      <c r="M257" s="16" t="s">
        <v>259</v>
      </c>
      <c r="N257" s="4">
        <v>1</v>
      </c>
      <c r="O257" s="4">
        <v>1</v>
      </c>
      <c r="P257" s="9">
        <v>0</v>
      </c>
      <c r="Q257" s="9">
        <v>0</v>
      </c>
      <c r="R257">
        <f t="shared" ref="R257:R280" si="0">4900000000+A257</f>
        <v>4900008001</v>
      </c>
      <c r="S257">
        <f t="shared" ref="S257:S280" si="1">4910000000+A257</f>
        <v>4910008001</v>
      </c>
      <c r="T257">
        <v>0</v>
      </c>
      <c r="U257">
        <v>0</v>
      </c>
      <c r="V257">
        <v>0</v>
      </c>
      <c r="W257">
        <v>0</v>
      </c>
      <c r="X257">
        <v>0</v>
      </c>
      <c r="Y257">
        <v>0</v>
      </c>
      <c r="Z257">
        <v>0</v>
      </c>
      <c r="AA257">
        <v>0</v>
      </c>
      <c r="AB257">
        <v>0</v>
      </c>
      <c r="AC257">
        <v>1</v>
      </c>
      <c r="AD257">
        <v>8</v>
      </c>
      <c r="AE257">
        <v>0</v>
      </c>
    </row>
    <row r="258" spans="1:31" x14ac:dyDescent="0.15">
      <c r="A258">
        <v>8002</v>
      </c>
      <c r="B258" s="15">
        <v>0</v>
      </c>
      <c r="C258">
        <v>0</v>
      </c>
      <c r="D258">
        <v>8</v>
      </c>
      <c r="E258" s="34">
        <v>300</v>
      </c>
      <c r="F258" s="1">
        <v>0</v>
      </c>
      <c r="G258" s="5" t="s">
        <v>229</v>
      </c>
      <c r="H258" s="2" t="s">
        <v>231</v>
      </c>
      <c r="I258" t="s">
        <v>70</v>
      </c>
      <c r="J258" s="1">
        <v>3</v>
      </c>
      <c r="K258" s="16" t="s">
        <v>260</v>
      </c>
      <c r="L258" s="16" t="s">
        <v>225</v>
      </c>
      <c r="M258" s="16" t="s">
        <v>259</v>
      </c>
      <c r="N258" s="4">
        <v>1</v>
      </c>
      <c r="O258" s="4">
        <v>1</v>
      </c>
      <c r="P258" s="9">
        <v>0</v>
      </c>
      <c r="Q258" s="9">
        <v>0</v>
      </c>
      <c r="R258">
        <f t="shared" si="0"/>
        <v>4900008002</v>
      </c>
      <c r="S258">
        <f t="shared" si="1"/>
        <v>4910008002</v>
      </c>
      <c r="T258">
        <v>0</v>
      </c>
      <c r="U258">
        <v>0</v>
      </c>
      <c r="V258">
        <v>0</v>
      </c>
      <c r="W258">
        <v>0</v>
      </c>
      <c r="X258">
        <v>0</v>
      </c>
      <c r="Y258">
        <v>0</v>
      </c>
      <c r="Z258">
        <v>0</v>
      </c>
      <c r="AA258">
        <v>0</v>
      </c>
      <c r="AB258">
        <v>0</v>
      </c>
      <c r="AC258">
        <v>1</v>
      </c>
      <c r="AD258">
        <v>8</v>
      </c>
      <c r="AE258">
        <v>0</v>
      </c>
    </row>
    <row r="259" spans="1:31" x14ac:dyDescent="0.15">
      <c r="A259">
        <v>8003</v>
      </c>
      <c r="B259" s="15">
        <v>0</v>
      </c>
      <c r="C259">
        <v>0</v>
      </c>
      <c r="D259">
        <v>8</v>
      </c>
      <c r="E259" s="34">
        <v>980</v>
      </c>
      <c r="F259" s="1">
        <v>0</v>
      </c>
      <c r="G259" s="5" t="s">
        <v>229</v>
      </c>
      <c r="H259" s="2" t="s">
        <v>184</v>
      </c>
      <c r="I259" t="s">
        <v>192</v>
      </c>
      <c r="J259" s="1">
        <v>3</v>
      </c>
      <c r="K259" s="16" t="s">
        <v>260</v>
      </c>
      <c r="L259" s="16" t="s">
        <v>225</v>
      </c>
      <c r="M259" s="16" t="s">
        <v>259</v>
      </c>
      <c r="N259" s="4">
        <v>1</v>
      </c>
      <c r="O259" s="4">
        <v>1</v>
      </c>
      <c r="P259" s="9">
        <v>0</v>
      </c>
      <c r="Q259" s="9">
        <v>0</v>
      </c>
      <c r="R259">
        <f t="shared" si="0"/>
        <v>4900008003</v>
      </c>
      <c r="S259">
        <f t="shared" si="1"/>
        <v>4910008003</v>
      </c>
      <c r="T259">
        <v>0</v>
      </c>
      <c r="U259">
        <v>0</v>
      </c>
      <c r="V259">
        <v>0</v>
      </c>
      <c r="W259">
        <v>0</v>
      </c>
      <c r="X259">
        <v>0</v>
      </c>
      <c r="Y259">
        <v>0</v>
      </c>
      <c r="Z259">
        <v>0</v>
      </c>
      <c r="AA259">
        <v>0</v>
      </c>
      <c r="AB259">
        <v>0</v>
      </c>
      <c r="AC259">
        <v>1</v>
      </c>
      <c r="AD259">
        <v>8</v>
      </c>
      <c r="AE259">
        <v>0</v>
      </c>
    </row>
    <row r="260" spans="1:31" x14ac:dyDescent="0.15">
      <c r="A260">
        <v>8004</v>
      </c>
      <c r="B260" s="15">
        <v>0</v>
      </c>
      <c r="C260">
        <v>0</v>
      </c>
      <c r="D260">
        <v>8</v>
      </c>
      <c r="E260" s="34">
        <v>1980</v>
      </c>
      <c r="F260" s="1">
        <v>0</v>
      </c>
      <c r="G260" s="5" t="s">
        <v>229</v>
      </c>
      <c r="H260" s="2" t="s">
        <v>185</v>
      </c>
      <c r="I260" t="s">
        <v>193</v>
      </c>
      <c r="J260" s="1">
        <v>3</v>
      </c>
      <c r="K260" s="16" t="s">
        <v>260</v>
      </c>
      <c r="L260" s="16" t="s">
        <v>225</v>
      </c>
      <c r="M260" s="16" t="s">
        <v>259</v>
      </c>
      <c r="N260" s="4">
        <v>1</v>
      </c>
      <c r="O260" s="4">
        <v>1</v>
      </c>
      <c r="P260" s="9">
        <v>0</v>
      </c>
      <c r="Q260" s="9">
        <v>0</v>
      </c>
      <c r="R260">
        <f t="shared" si="0"/>
        <v>4900008004</v>
      </c>
      <c r="S260">
        <f t="shared" si="1"/>
        <v>4910008004</v>
      </c>
      <c r="T260">
        <v>0</v>
      </c>
      <c r="U260">
        <v>0</v>
      </c>
      <c r="V260">
        <v>0</v>
      </c>
      <c r="W260">
        <v>0</v>
      </c>
      <c r="X260">
        <v>0</v>
      </c>
      <c r="Y260">
        <v>0</v>
      </c>
      <c r="Z260">
        <v>0</v>
      </c>
      <c r="AA260">
        <v>0</v>
      </c>
      <c r="AB260">
        <v>0</v>
      </c>
      <c r="AC260">
        <v>1</v>
      </c>
      <c r="AD260">
        <v>8</v>
      </c>
      <c r="AE260">
        <v>0</v>
      </c>
    </row>
    <row r="261" spans="1:31" x14ac:dyDescent="0.15">
      <c r="A261">
        <v>8005</v>
      </c>
      <c r="B261" s="15">
        <v>0</v>
      </c>
      <c r="C261">
        <v>0</v>
      </c>
      <c r="D261">
        <v>8</v>
      </c>
      <c r="E261" s="34">
        <v>3280</v>
      </c>
      <c r="F261" s="1">
        <v>0</v>
      </c>
      <c r="G261" s="5" t="s">
        <v>229</v>
      </c>
      <c r="H261" s="2" t="s">
        <v>186</v>
      </c>
      <c r="I261" t="s">
        <v>194</v>
      </c>
      <c r="J261" s="1">
        <v>3</v>
      </c>
      <c r="K261" s="16" t="s">
        <v>260</v>
      </c>
      <c r="L261" s="16" t="s">
        <v>225</v>
      </c>
      <c r="M261" s="16" t="s">
        <v>259</v>
      </c>
      <c r="N261" s="4">
        <v>1</v>
      </c>
      <c r="O261" s="4">
        <v>1</v>
      </c>
      <c r="P261" s="9">
        <v>0</v>
      </c>
      <c r="Q261" s="9">
        <v>0</v>
      </c>
      <c r="R261">
        <f t="shared" si="0"/>
        <v>4900008005</v>
      </c>
      <c r="S261">
        <f t="shared" si="1"/>
        <v>4910008005</v>
      </c>
      <c r="T261">
        <v>0</v>
      </c>
      <c r="U261">
        <v>0</v>
      </c>
      <c r="V261">
        <v>0</v>
      </c>
      <c r="W261">
        <v>0</v>
      </c>
      <c r="X261">
        <v>0</v>
      </c>
      <c r="Y261">
        <v>0</v>
      </c>
      <c r="Z261">
        <v>0</v>
      </c>
      <c r="AA261">
        <v>0</v>
      </c>
      <c r="AB261">
        <v>0</v>
      </c>
      <c r="AC261">
        <v>1</v>
      </c>
      <c r="AD261">
        <v>8</v>
      </c>
      <c r="AE261">
        <v>0</v>
      </c>
    </row>
    <row r="262" spans="1:31" x14ac:dyDescent="0.15">
      <c r="A262">
        <v>8006</v>
      </c>
      <c r="B262" s="15">
        <v>0</v>
      </c>
      <c r="C262">
        <v>0</v>
      </c>
      <c r="D262">
        <v>8</v>
      </c>
      <c r="E262" s="34">
        <v>5480</v>
      </c>
      <c r="F262" s="1">
        <v>0</v>
      </c>
      <c r="G262" s="5" t="s">
        <v>229</v>
      </c>
      <c r="H262" s="2" t="s">
        <v>187</v>
      </c>
      <c r="I262" t="s">
        <v>195</v>
      </c>
      <c r="J262" s="1">
        <v>3</v>
      </c>
      <c r="K262" s="16" t="s">
        <v>260</v>
      </c>
      <c r="L262" s="16" t="s">
        <v>225</v>
      </c>
      <c r="M262" s="16" t="s">
        <v>259</v>
      </c>
      <c r="N262" s="4">
        <v>1</v>
      </c>
      <c r="O262" s="4">
        <v>1</v>
      </c>
      <c r="P262" s="9">
        <v>0</v>
      </c>
      <c r="Q262" s="9">
        <v>0</v>
      </c>
      <c r="R262">
        <f t="shared" si="0"/>
        <v>4900008006</v>
      </c>
      <c r="S262">
        <f t="shared" si="1"/>
        <v>4910008006</v>
      </c>
      <c r="T262">
        <v>0</v>
      </c>
      <c r="U262">
        <v>0</v>
      </c>
      <c r="V262">
        <v>0</v>
      </c>
      <c r="W262">
        <v>0</v>
      </c>
      <c r="X262">
        <v>0</v>
      </c>
      <c r="Y262">
        <v>0</v>
      </c>
      <c r="Z262">
        <v>0</v>
      </c>
      <c r="AA262">
        <v>0</v>
      </c>
      <c r="AB262">
        <v>0</v>
      </c>
      <c r="AC262">
        <v>1</v>
      </c>
      <c r="AD262">
        <v>8</v>
      </c>
      <c r="AE262">
        <v>0</v>
      </c>
    </row>
    <row r="263" spans="1:31" x14ac:dyDescent="0.15">
      <c r="A263">
        <v>8007</v>
      </c>
      <c r="B263" s="15">
        <v>0</v>
      </c>
      <c r="C263">
        <v>0</v>
      </c>
      <c r="D263">
        <v>8</v>
      </c>
      <c r="E263" s="34">
        <v>6480</v>
      </c>
      <c r="F263" s="1">
        <v>0</v>
      </c>
      <c r="G263" s="5" t="s">
        <v>229</v>
      </c>
      <c r="H263" s="2" t="s">
        <v>188</v>
      </c>
      <c r="I263" t="s">
        <v>196</v>
      </c>
      <c r="J263" s="1">
        <v>3</v>
      </c>
      <c r="K263" s="16" t="s">
        <v>260</v>
      </c>
      <c r="L263" s="16" t="s">
        <v>225</v>
      </c>
      <c r="M263" s="16" t="s">
        <v>259</v>
      </c>
      <c r="N263" s="4">
        <v>1</v>
      </c>
      <c r="O263" s="4">
        <v>1</v>
      </c>
      <c r="P263" s="9">
        <v>0</v>
      </c>
      <c r="Q263" s="9">
        <v>0</v>
      </c>
      <c r="R263">
        <f t="shared" si="0"/>
        <v>4900008007</v>
      </c>
      <c r="S263">
        <f t="shared" si="1"/>
        <v>4910008007</v>
      </c>
      <c r="T263">
        <v>0</v>
      </c>
      <c r="U263">
        <v>0</v>
      </c>
      <c r="V263">
        <v>0</v>
      </c>
      <c r="W263">
        <v>0</v>
      </c>
      <c r="X263">
        <v>0</v>
      </c>
      <c r="Y263">
        <v>0</v>
      </c>
      <c r="Z263">
        <v>0</v>
      </c>
      <c r="AA263">
        <v>0</v>
      </c>
      <c r="AB263">
        <v>0</v>
      </c>
      <c r="AC263">
        <v>1</v>
      </c>
      <c r="AD263">
        <v>8</v>
      </c>
      <c r="AE263">
        <v>0</v>
      </c>
    </row>
    <row r="264" spans="1:31" x14ac:dyDescent="0.15">
      <c r="A264" s="27">
        <v>8008</v>
      </c>
      <c r="B264" s="27">
        <v>0</v>
      </c>
      <c r="C264" s="27">
        <v>0</v>
      </c>
      <c r="D264" s="27">
        <v>8</v>
      </c>
      <c r="E264" s="38">
        <v>60</v>
      </c>
      <c r="F264" s="29">
        <v>0</v>
      </c>
      <c r="G264" s="29" t="s">
        <v>234</v>
      </c>
      <c r="H264" s="27" t="s">
        <v>251</v>
      </c>
      <c r="I264" s="27" t="s">
        <v>238</v>
      </c>
      <c r="J264" s="29">
        <v>3</v>
      </c>
      <c r="K264" s="16" t="s">
        <v>260</v>
      </c>
      <c r="L264" s="16" t="s">
        <v>225</v>
      </c>
      <c r="M264" s="16" t="s">
        <v>259</v>
      </c>
      <c r="N264" s="27">
        <v>1</v>
      </c>
      <c r="O264" s="27">
        <v>1</v>
      </c>
      <c r="P264" s="30">
        <v>0</v>
      </c>
      <c r="Q264" s="30">
        <v>0</v>
      </c>
      <c r="R264" s="27">
        <f t="shared" si="0"/>
        <v>4900008008</v>
      </c>
      <c r="S264" s="27">
        <f t="shared" si="1"/>
        <v>4910008008</v>
      </c>
      <c r="T264" s="27">
        <v>0</v>
      </c>
      <c r="U264" s="27">
        <v>0</v>
      </c>
      <c r="V264" s="27">
        <v>1</v>
      </c>
      <c r="W264" s="27">
        <v>0</v>
      </c>
      <c r="X264" s="27">
        <v>0</v>
      </c>
      <c r="Y264" s="27">
        <v>0</v>
      </c>
      <c r="Z264" s="27">
        <v>0</v>
      </c>
      <c r="AA264" s="27">
        <v>0</v>
      </c>
      <c r="AB264" s="27">
        <v>0</v>
      </c>
      <c r="AC264" s="27">
        <v>1</v>
      </c>
      <c r="AD264" s="27">
        <v>8</v>
      </c>
      <c r="AE264" s="27">
        <v>0</v>
      </c>
    </row>
    <row r="265" spans="1:31" x14ac:dyDescent="0.15">
      <c r="A265" s="27">
        <v>8009</v>
      </c>
      <c r="B265" s="27">
        <v>0</v>
      </c>
      <c r="C265" s="27">
        <v>0</v>
      </c>
      <c r="D265" s="27">
        <v>8</v>
      </c>
      <c r="E265" s="38">
        <v>300</v>
      </c>
      <c r="F265" s="29">
        <v>0</v>
      </c>
      <c r="G265" s="29" t="s">
        <v>235</v>
      </c>
      <c r="H265" s="27" t="s">
        <v>252</v>
      </c>
      <c r="I265" s="27" t="s">
        <v>239</v>
      </c>
      <c r="J265" s="29">
        <v>3</v>
      </c>
      <c r="K265" s="16" t="s">
        <v>260</v>
      </c>
      <c r="L265" s="16" t="s">
        <v>225</v>
      </c>
      <c r="M265" s="16" t="s">
        <v>259</v>
      </c>
      <c r="N265" s="27">
        <v>1</v>
      </c>
      <c r="O265" s="27">
        <v>1</v>
      </c>
      <c r="P265" s="30">
        <v>0</v>
      </c>
      <c r="Q265" s="30">
        <v>0</v>
      </c>
      <c r="R265" s="27">
        <f t="shared" si="0"/>
        <v>4900008009</v>
      </c>
      <c r="S265" s="27">
        <f t="shared" si="1"/>
        <v>4910008009</v>
      </c>
      <c r="T265" s="27">
        <v>0</v>
      </c>
      <c r="U265" s="27">
        <v>0</v>
      </c>
      <c r="V265" s="27">
        <v>1</v>
      </c>
      <c r="W265" s="27">
        <v>0</v>
      </c>
      <c r="X265" s="27">
        <v>0</v>
      </c>
      <c r="Y265" s="27">
        <v>0</v>
      </c>
      <c r="Z265" s="27">
        <v>0</v>
      </c>
      <c r="AA265" s="27">
        <v>0</v>
      </c>
      <c r="AB265" s="27">
        <v>0</v>
      </c>
      <c r="AC265" s="27">
        <v>1</v>
      </c>
      <c r="AD265" s="27">
        <v>8</v>
      </c>
      <c r="AE265" s="27">
        <v>0</v>
      </c>
    </row>
    <row r="266" spans="1:31" x14ac:dyDescent="0.15">
      <c r="A266">
        <v>9001</v>
      </c>
      <c r="B266" s="15">
        <v>0</v>
      </c>
      <c r="C266">
        <v>0</v>
      </c>
      <c r="D266">
        <v>9</v>
      </c>
      <c r="E266" s="34">
        <v>1000</v>
      </c>
      <c r="F266" s="1">
        <v>0</v>
      </c>
      <c r="G266" s="5" t="s">
        <v>229</v>
      </c>
      <c r="H266" s="2" t="s">
        <v>232</v>
      </c>
      <c r="I266" t="s">
        <v>71</v>
      </c>
      <c r="J266" s="1">
        <v>3</v>
      </c>
      <c r="K266" s="16" t="s">
        <v>260</v>
      </c>
      <c r="L266" s="16" t="s">
        <v>225</v>
      </c>
      <c r="M266" s="16" t="s">
        <v>259</v>
      </c>
      <c r="N266">
        <v>1</v>
      </c>
      <c r="O266">
        <v>0</v>
      </c>
      <c r="P266" s="9">
        <v>0</v>
      </c>
      <c r="Q266" s="9">
        <v>0</v>
      </c>
      <c r="R266">
        <f t="shared" si="0"/>
        <v>4900009001</v>
      </c>
      <c r="S266">
        <f t="shared" si="1"/>
        <v>4910009001</v>
      </c>
      <c r="T266">
        <v>0</v>
      </c>
      <c r="U266">
        <v>0</v>
      </c>
      <c r="V266">
        <v>0</v>
      </c>
      <c r="W266">
        <v>0</v>
      </c>
      <c r="X266">
        <v>0</v>
      </c>
      <c r="Y266">
        <v>0</v>
      </c>
      <c r="Z266">
        <v>0</v>
      </c>
      <c r="AA266">
        <v>0</v>
      </c>
      <c r="AB266">
        <v>0</v>
      </c>
      <c r="AC266">
        <v>1</v>
      </c>
      <c r="AD266">
        <v>9</v>
      </c>
      <c r="AE266">
        <v>0</v>
      </c>
    </row>
    <row r="267" spans="1:31" x14ac:dyDescent="0.15">
      <c r="A267">
        <v>9002</v>
      </c>
      <c r="B267" s="15">
        <v>0</v>
      </c>
      <c r="C267">
        <v>0</v>
      </c>
      <c r="D267">
        <v>9</v>
      </c>
      <c r="E267" s="34">
        <v>5000</v>
      </c>
      <c r="F267" s="1">
        <v>0</v>
      </c>
      <c r="G267" s="5" t="s">
        <v>229</v>
      </c>
      <c r="H267" s="2" t="s">
        <v>233</v>
      </c>
      <c r="I267" t="s">
        <v>72</v>
      </c>
      <c r="J267" s="1">
        <v>3</v>
      </c>
      <c r="K267" s="16" t="s">
        <v>260</v>
      </c>
      <c r="L267" s="16" t="s">
        <v>225</v>
      </c>
      <c r="M267" s="16" t="s">
        <v>259</v>
      </c>
      <c r="N267">
        <v>1</v>
      </c>
      <c r="O267">
        <v>0</v>
      </c>
      <c r="P267" s="9">
        <v>0</v>
      </c>
      <c r="Q267" s="9">
        <v>0</v>
      </c>
      <c r="R267">
        <f t="shared" si="0"/>
        <v>4900009002</v>
      </c>
      <c r="S267">
        <f t="shared" si="1"/>
        <v>4910009002</v>
      </c>
      <c r="T267">
        <v>0</v>
      </c>
      <c r="U267">
        <v>0</v>
      </c>
      <c r="V267">
        <v>0</v>
      </c>
      <c r="W267">
        <v>0</v>
      </c>
      <c r="X267">
        <v>0</v>
      </c>
      <c r="Y267">
        <v>0</v>
      </c>
      <c r="Z267">
        <v>0</v>
      </c>
      <c r="AA267">
        <v>0</v>
      </c>
      <c r="AB267">
        <v>0</v>
      </c>
      <c r="AC267">
        <v>1</v>
      </c>
      <c r="AD267">
        <v>9</v>
      </c>
      <c r="AE267">
        <v>0</v>
      </c>
    </row>
    <row r="268" spans="1:31" x14ac:dyDescent="0.15">
      <c r="A268">
        <v>9003</v>
      </c>
      <c r="B268" s="15">
        <v>0</v>
      </c>
      <c r="C268">
        <v>0</v>
      </c>
      <c r="D268">
        <v>9</v>
      </c>
      <c r="E268" s="34">
        <v>10000</v>
      </c>
      <c r="F268" s="1">
        <v>0</v>
      </c>
      <c r="G268" s="5" t="s">
        <v>229</v>
      </c>
      <c r="H268" s="2" t="s">
        <v>189</v>
      </c>
      <c r="I268" t="s">
        <v>197</v>
      </c>
      <c r="J268" s="1">
        <v>3</v>
      </c>
      <c r="K268" s="16" t="s">
        <v>260</v>
      </c>
      <c r="L268" s="16" t="s">
        <v>225</v>
      </c>
      <c r="M268" s="16" t="s">
        <v>259</v>
      </c>
      <c r="N268">
        <v>1</v>
      </c>
      <c r="O268">
        <v>0</v>
      </c>
      <c r="P268" s="9">
        <v>0</v>
      </c>
      <c r="Q268" s="9">
        <v>0</v>
      </c>
      <c r="R268">
        <f t="shared" si="0"/>
        <v>4900009003</v>
      </c>
      <c r="S268">
        <f t="shared" si="1"/>
        <v>4910009003</v>
      </c>
      <c r="T268">
        <v>0</v>
      </c>
      <c r="U268">
        <v>0</v>
      </c>
      <c r="V268">
        <v>0</v>
      </c>
      <c r="W268">
        <v>0</v>
      </c>
      <c r="X268">
        <v>0</v>
      </c>
      <c r="Y268">
        <v>0</v>
      </c>
      <c r="Z268">
        <v>0</v>
      </c>
      <c r="AA268">
        <v>0</v>
      </c>
      <c r="AB268">
        <v>0</v>
      </c>
      <c r="AC268">
        <v>1</v>
      </c>
      <c r="AD268">
        <v>9</v>
      </c>
      <c r="AE268">
        <v>0</v>
      </c>
    </row>
    <row r="269" spans="1:31" x14ac:dyDescent="0.15">
      <c r="A269">
        <v>9004</v>
      </c>
      <c r="B269" s="15">
        <v>0</v>
      </c>
      <c r="C269">
        <v>0</v>
      </c>
      <c r="D269">
        <v>9</v>
      </c>
      <c r="E269" s="34">
        <v>20000</v>
      </c>
      <c r="F269" s="1">
        <v>0</v>
      </c>
      <c r="G269" s="5" t="s">
        <v>229</v>
      </c>
      <c r="H269" s="2" t="s">
        <v>190</v>
      </c>
      <c r="I269" t="s">
        <v>198</v>
      </c>
      <c r="J269" s="1">
        <v>3</v>
      </c>
      <c r="K269" s="16" t="s">
        <v>260</v>
      </c>
      <c r="L269" s="16" t="s">
        <v>225</v>
      </c>
      <c r="M269" s="16" t="s">
        <v>259</v>
      </c>
      <c r="N269">
        <v>1</v>
      </c>
      <c r="O269">
        <v>0</v>
      </c>
      <c r="P269" s="9">
        <v>0</v>
      </c>
      <c r="Q269" s="9">
        <v>0</v>
      </c>
      <c r="R269">
        <f t="shared" si="0"/>
        <v>4900009004</v>
      </c>
      <c r="S269">
        <f t="shared" si="1"/>
        <v>4910009004</v>
      </c>
      <c r="T269">
        <v>0</v>
      </c>
      <c r="U269">
        <v>0</v>
      </c>
      <c r="V269">
        <v>0</v>
      </c>
      <c r="W269">
        <v>0</v>
      </c>
      <c r="X269">
        <v>0</v>
      </c>
      <c r="Y269">
        <v>0</v>
      </c>
      <c r="Z269">
        <v>0</v>
      </c>
      <c r="AA269">
        <v>0</v>
      </c>
      <c r="AB269">
        <v>0</v>
      </c>
      <c r="AC269">
        <v>1</v>
      </c>
      <c r="AD269">
        <v>9</v>
      </c>
      <c r="AE269">
        <v>0</v>
      </c>
    </row>
    <row r="270" spans="1:31" x14ac:dyDescent="0.15">
      <c r="A270">
        <v>9005</v>
      </c>
      <c r="B270" s="15">
        <v>0</v>
      </c>
      <c r="C270">
        <v>0</v>
      </c>
      <c r="D270">
        <v>9</v>
      </c>
      <c r="E270" s="34">
        <v>30000</v>
      </c>
      <c r="F270" s="1">
        <v>0</v>
      </c>
      <c r="G270" s="5" t="s">
        <v>229</v>
      </c>
      <c r="H270" s="2" t="s">
        <v>191</v>
      </c>
      <c r="I270" t="s">
        <v>199</v>
      </c>
      <c r="J270" s="1">
        <v>3</v>
      </c>
      <c r="K270" s="16" t="s">
        <v>260</v>
      </c>
      <c r="L270" s="16" t="s">
        <v>225</v>
      </c>
      <c r="M270" s="16" t="s">
        <v>259</v>
      </c>
      <c r="N270">
        <v>1</v>
      </c>
      <c r="O270">
        <v>0</v>
      </c>
      <c r="P270" s="9">
        <v>0</v>
      </c>
      <c r="Q270" s="9">
        <v>0</v>
      </c>
      <c r="R270">
        <f t="shared" si="0"/>
        <v>4900009005</v>
      </c>
      <c r="S270">
        <f t="shared" si="1"/>
        <v>4910009005</v>
      </c>
      <c r="T270">
        <v>0</v>
      </c>
      <c r="U270">
        <v>0</v>
      </c>
      <c r="V270">
        <v>0</v>
      </c>
      <c r="W270">
        <v>0</v>
      </c>
      <c r="X270">
        <v>0</v>
      </c>
      <c r="Y270">
        <v>0</v>
      </c>
      <c r="Z270">
        <v>0</v>
      </c>
      <c r="AA270">
        <v>0</v>
      </c>
      <c r="AB270">
        <v>0</v>
      </c>
      <c r="AC270">
        <v>1</v>
      </c>
      <c r="AD270">
        <v>9</v>
      </c>
      <c r="AE270">
        <v>0</v>
      </c>
    </row>
    <row r="271" spans="1:31" x14ac:dyDescent="0.15">
      <c r="A271" s="24">
        <v>10002</v>
      </c>
      <c r="B271" s="15">
        <v>0</v>
      </c>
      <c r="C271" s="24">
        <v>0</v>
      </c>
      <c r="D271" s="24">
        <v>10</v>
      </c>
      <c r="E271" s="39">
        <v>60</v>
      </c>
      <c r="F271" s="25">
        <v>0</v>
      </c>
      <c r="G271" s="25" t="s">
        <v>234</v>
      </c>
      <c r="H271" s="24" t="s">
        <v>236</v>
      </c>
      <c r="I271" s="24" t="s">
        <v>238</v>
      </c>
      <c r="J271" s="25">
        <v>3</v>
      </c>
      <c r="K271" s="28" t="s">
        <v>261</v>
      </c>
      <c r="L271" s="28" t="s">
        <v>256</v>
      </c>
      <c r="M271" s="28" t="s">
        <v>257</v>
      </c>
      <c r="N271" s="24">
        <v>1</v>
      </c>
      <c r="O271" s="24">
        <v>1</v>
      </c>
      <c r="P271" s="26">
        <v>0</v>
      </c>
      <c r="Q271" s="26">
        <v>0</v>
      </c>
      <c r="R271" s="24">
        <f t="shared" si="0"/>
        <v>4900010002</v>
      </c>
      <c r="S271" s="24">
        <f t="shared" si="1"/>
        <v>4910010002</v>
      </c>
      <c r="T271" s="24">
        <v>0</v>
      </c>
      <c r="U271" s="24">
        <v>0</v>
      </c>
      <c r="V271" s="24">
        <v>1</v>
      </c>
      <c r="W271" s="24">
        <v>0</v>
      </c>
      <c r="X271" s="24">
        <v>0</v>
      </c>
      <c r="Y271" s="24">
        <v>0</v>
      </c>
      <c r="Z271" s="24">
        <v>0</v>
      </c>
      <c r="AA271" s="24">
        <v>0</v>
      </c>
      <c r="AB271" s="24">
        <v>0</v>
      </c>
      <c r="AC271" s="24">
        <v>1</v>
      </c>
      <c r="AD271" s="24">
        <v>7</v>
      </c>
      <c r="AE271" s="24">
        <v>0</v>
      </c>
    </row>
    <row r="272" spans="1:31" x14ac:dyDescent="0.15">
      <c r="A272" s="24">
        <v>10003</v>
      </c>
      <c r="B272" s="15">
        <v>0</v>
      </c>
      <c r="C272" s="24">
        <v>0</v>
      </c>
      <c r="D272" s="24">
        <v>10</v>
      </c>
      <c r="E272" s="39">
        <v>300</v>
      </c>
      <c r="F272" s="25">
        <v>0</v>
      </c>
      <c r="G272" s="25" t="s">
        <v>235</v>
      </c>
      <c r="H272" s="24" t="s">
        <v>237</v>
      </c>
      <c r="I272" s="24" t="s">
        <v>239</v>
      </c>
      <c r="J272" s="25">
        <v>3</v>
      </c>
      <c r="K272" s="28" t="s">
        <v>261</v>
      </c>
      <c r="L272" s="28" t="s">
        <v>256</v>
      </c>
      <c r="M272" s="28" t="s">
        <v>257</v>
      </c>
      <c r="N272" s="24">
        <v>1</v>
      </c>
      <c r="O272" s="24">
        <v>1</v>
      </c>
      <c r="P272" s="26">
        <v>0</v>
      </c>
      <c r="Q272" s="26">
        <v>0</v>
      </c>
      <c r="R272" s="24">
        <f t="shared" si="0"/>
        <v>4900010003</v>
      </c>
      <c r="S272" s="24">
        <f t="shared" si="1"/>
        <v>4910010003</v>
      </c>
      <c r="T272" s="24">
        <v>0</v>
      </c>
      <c r="U272" s="24">
        <v>0</v>
      </c>
      <c r="V272" s="24">
        <v>1</v>
      </c>
      <c r="W272" s="24">
        <v>0</v>
      </c>
      <c r="X272" s="24">
        <v>0</v>
      </c>
      <c r="Y272" s="24">
        <v>0</v>
      </c>
      <c r="Z272" s="24">
        <v>0</v>
      </c>
      <c r="AA272" s="24">
        <v>0</v>
      </c>
      <c r="AB272" s="24">
        <v>0</v>
      </c>
      <c r="AC272" s="24">
        <v>1</v>
      </c>
      <c r="AD272" s="24">
        <v>7</v>
      </c>
      <c r="AE272" s="24">
        <v>0</v>
      </c>
    </row>
    <row r="273" spans="1:31" ht="40.5" x14ac:dyDescent="0.15">
      <c r="A273" s="15">
        <v>11001</v>
      </c>
      <c r="B273" s="15">
        <v>0</v>
      </c>
      <c r="C273" s="15">
        <v>0</v>
      </c>
      <c r="D273" s="15">
        <v>11</v>
      </c>
      <c r="E273" s="32">
        <v>1440</v>
      </c>
      <c r="F273" s="18">
        <v>0</v>
      </c>
      <c r="G273" s="18" t="s">
        <v>111</v>
      </c>
      <c r="H273" s="19" t="s">
        <v>210</v>
      </c>
      <c r="I273" s="15" t="s">
        <v>92</v>
      </c>
      <c r="J273" s="18">
        <v>3</v>
      </c>
      <c r="K273" s="16" t="s">
        <v>260</v>
      </c>
      <c r="L273" s="16" t="s">
        <v>225</v>
      </c>
      <c r="M273" s="16" t="s">
        <v>259</v>
      </c>
      <c r="N273" s="15">
        <v>1</v>
      </c>
      <c r="O273" s="18">
        <v>0</v>
      </c>
      <c r="P273" s="17">
        <v>0</v>
      </c>
      <c r="Q273" s="17">
        <v>0</v>
      </c>
      <c r="R273" s="15">
        <f t="shared" si="0"/>
        <v>4900011001</v>
      </c>
      <c r="S273" s="15">
        <f t="shared" si="1"/>
        <v>4910011001</v>
      </c>
      <c r="T273" s="15">
        <v>0</v>
      </c>
      <c r="U273" s="15">
        <v>0</v>
      </c>
      <c r="V273" s="15">
        <v>0</v>
      </c>
      <c r="W273" s="15">
        <v>0</v>
      </c>
      <c r="X273" s="15">
        <v>0</v>
      </c>
      <c r="Y273" s="15">
        <v>0</v>
      </c>
      <c r="Z273" s="15">
        <v>0</v>
      </c>
      <c r="AA273" s="15">
        <v>0</v>
      </c>
      <c r="AB273" s="15">
        <v>0</v>
      </c>
      <c r="AC273" s="15">
        <v>1</v>
      </c>
      <c r="AD273" s="15">
        <v>1</v>
      </c>
      <c r="AE273">
        <v>0</v>
      </c>
    </row>
    <row r="274" spans="1:31" x14ac:dyDescent="0.15">
      <c r="A274" s="2">
        <v>12001</v>
      </c>
      <c r="B274" s="15">
        <v>0</v>
      </c>
      <c r="C274" s="2">
        <v>0</v>
      </c>
      <c r="D274" s="2">
        <v>14</v>
      </c>
      <c r="E274" s="40">
        <v>60</v>
      </c>
      <c r="F274" s="8">
        <v>0</v>
      </c>
      <c r="G274" s="2" t="s">
        <v>111</v>
      </c>
      <c r="H274" s="14" t="s">
        <v>175</v>
      </c>
      <c r="I274" s="2" t="s">
        <v>174</v>
      </c>
      <c r="J274" s="8">
        <v>3</v>
      </c>
      <c r="K274" s="16" t="s">
        <v>260</v>
      </c>
      <c r="L274" s="16" t="s">
        <v>225</v>
      </c>
      <c r="M274" s="16" t="s">
        <v>259</v>
      </c>
      <c r="N274" s="2">
        <v>1</v>
      </c>
      <c r="O274" s="2">
        <v>0</v>
      </c>
      <c r="P274" s="9">
        <v>0</v>
      </c>
      <c r="Q274" s="9">
        <v>0</v>
      </c>
      <c r="R274" s="2">
        <f t="shared" si="0"/>
        <v>4900012001</v>
      </c>
      <c r="S274" s="2">
        <f t="shared" si="1"/>
        <v>4910012001</v>
      </c>
      <c r="T274" s="2">
        <v>0</v>
      </c>
      <c r="U274" s="2">
        <v>0</v>
      </c>
      <c r="V274" s="2">
        <v>0</v>
      </c>
      <c r="W274" s="2">
        <v>0</v>
      </c>
      <c r="X274" s="2">
        <v>0</v>
      </c>
      <c r="Y274" s="2">
        <v>0</v>
      </c>
      <c r="Z274" s="2">
        <v>0</v>
      </c>
      <c r="AA274" s="2">
        <v>0</v>
      </c>
      <c r="AB274" s="2">
        <v>0</v>
      </c>
      <c r="AC274">
        <v>1</v>
      </c>
      <c r="AD274" s="2">
        <v>9</v>
      </c>
      <c r="AE274">
        <v>0</v>
      </c>
    </row>
    <row r="275" spans="1:31" x14ac:dyDescent="0.15">
      <c r="A275" s="2">
        <v>12002</v>
      </c>
      <c r="B275" s="15">
        <v>0</v>
      </c>
      <c r="C275" s="2">
        <v>0</v>
      </c>
      <c r="D275" s="2">
        <v>14</v>
      </c>
      <c r="E275" s="40">
        <v>300</v>
      </c>
      <c r="F275" s="8">
        <v>0</v>
      </c>
      <c r="G275" s="2" t="s">
        <v>111</v>
      </c>
      <c r="H275" s="14" t="s">
        <v>176</v>
      </c>
      <c r="I275" s="2" t="s">
        <v>174</v>
      </c>
      <c r="J275" s="8">
        <v>3</v>
      </c>
      <c r="K275" s="16" t="s">
        <v>260</v>
      </c>
      <c r="L275" s="16" t="s">
        <v>225</v>
      </c>
      <c r="M275" s="16" t="s">
        <v>259</v>
      </c>
      <c r="N275" s="2">
        <v>1</v>
      </c>
      <c r="O275" s="2">
        <v>0</v>
      </c>
      <c r="P275" s="9">
        <v>0</v>
      </c>
      <c r="Q275" s="9">
        <v>0</v>
      </c>
      <c r="R275" s="2">
        <f t="shared" si="0"/>
        <v>4900012002</v>
      </c>
      <c r="S275" s="2">
        <f t="shared" si="1"/>
        <v>4910012002</v>
      </c>
      <c r="T275" s="2">
        <v>0</v>
      </c>
      <c r="U275" s="2">
        <v>0</v>
      </c>
      <c r="V275" s="2">
        <v>0</v>
      </c>
      <c r="W275" s="2">
        <v>0</v>
      </c>
      <c r="X275" s="2">
        <v>0</v>
      </c>
      <c r="Y275" s="2">
        <v>0</v>
      </c>
      <c r="Z275" s="2">
        <v>0</v>
      </c>
      <c r="AA275" s="2">
        <v>0</v>
      </c>
      <c r="AB275" s="2">
        <v>0</v>
      </c>
      <c r="AC275">
        <v>1</v>
      </c>
      <c r="AD275" s="2">
        <v>9</v>
      </c>
      <c r="AE275">
        <v>0</v>
      </c>
    </row>
    <row r="276" spans="1:31" x14ac:dyDescent="0.15">
      <c r="A276" s="2">
        <v>12003</v>
      </c>
      <c r="B276" s="15">
        <v>0</v>
      </c>
      <c r="C276" s="2">
        <v>0</v>
      </c>
      <c r="D276" s="2">
        <v>14</v>
      </c>
      <c r="E276" s="40">
        <v>980</v>
      </c>
      <c r="F276" s="8">
        <v>0</v>
      </c>
      <c r="G276" s="2" t="s">
        <v>111</v>
      </c>
      <c r="H276" s="14" t="s">
        <v>177</v>
      </c>
      <c r="I276" s="2" t="s">
        <v>174</v>
      </c>
      <c r="J276" s="8">
        <v>3</v>
      </c>
      <c r="K276" s="16" t="s">
        <v>260</v>
      </c>
      <c r="L276" s="16" t="s">
        <v>225</v>
      </c>
      <c r="M276" s="16" t="s">
        <v>259</v>
      </c>
      <c r="N276" s="2">
        <v>1</v>
      </c>
      <c r="O276" s="2">
        <v>0</v>
      </c>
      <c r="P276" s="9">
        <v>0</v>
      </c>
      <c r="Q276" s="9">
        <v>0</v>
      </c>
      <c r="R276" s="2">
        <f t="shared" si="0"/>
        <v>4900012003</v>
      </c>
      <c r="S276" s="2">
        <f t="shared" si="1"/>
        <v>4910012003</v>
      </c>
      <c r="T276" s="2">
        <v>0</v>
      </c>
      <c r="U276" s="2">
        <v>0</v>
      </c>
      <c r="V276" s="2">
        <v>0</v>
      </c>
      <c r="W276" s="2">
        <v>0</v>
      </c>
      <c r="X276" s="2">
        <v>0</v>
      </c>
      <c r="Y276" s="2">
        <v>0</v>
      </c>
      <c r="Z276" s="2">
        <v>0</v>
      </c>
      <c r="AA276" s="2">
        <v>0</v>
      </c>
      <c r="AB276" s="2">
        <v>0</v>
      </c>
      <c r="AC276">
        <v>1</v>
      </c>
      <c r="AD276" s="2">
        <v>9</v>
      </c>
      <c r="AE276">
        <v>0</v>
      </c>
    </row>
    <row r="277" spans="1:31" x14ac:dyDescent="0.15">
      <c r="A277" s="2">
        <v>12004</v>
      </c>
      <c r="B277" s="15">
        <v>0</v>
      </c>
      <c r="C277" s="2">
        <v>0</v>
      </c>
      <c r="D277" s="2">
        <v>14</v>
      </c>
      <c r="E277" s="40">
        <v>1980</v>
      </c>
      <c r="F277" s="8">
        <v>0</v>
      </c>
      <c r="G277" s="2" t="s">
        <v>111</v>
      </c>
      <c r="H277" s="14" t="s">
        <v>178</v>
      </c>
      <c r="I277" s="2" t="s">
        <v>174</v>
      </c>
      <c r="J277" s="8">
        <v>3</v>
      </c>
      <c r="K277" s="16" t="s">
        <v>260</v>
      </c>
      <c r="L277" s="16" t="s">
        <v>225</v>
      </c>
      <c r="M277" s="16" t="s">
        <v>259</v>
      </c>
      <c r="N277" s="2">
        <v>1</v>
      </c>
      <c r="O277" s="2">
        <v>0</v>
      </c>
      <c r="P277" s="9">
        <v>0</v>
      </c>
      <c r="Q277" s="9">
        <v>0</v>
      </c>
      <c r="R277" s="2">
        <f t="shared" si="0"/>
        <v>4900012004</v>
      </c>
      <c r="S277" s="2">
        <f t="shared" si="1"/>
        <v>4910012004</v>
      </c>
      <c r="T277" s="2">
        <v>0</v>
      </c>
      <c r="U277" s="2">
        <v>0</v>
      </c>
      <c r="V277" s="2">
        <v>0</v>
      </c>
      <c r="W277" s="2">
        <v>0</v>
      </c>
      <c r="X277" s="2">
        <v>0</v>
      </c>
      <c r="Y277" s="2">
        <v>0</v>
      </c>
      <c r="Z277" s="2">
        <v>0</v>
      </c>
      <c r="AA277" s="2">
        <v>0</v>
      </c>
      <c r="AB277" s="2">
        <v>0</v>
      </c>
      <c r="AC277">
        <v>1</v>
      </c>
      <c r="AD277" s="2">
        <v>9</v>
      </c>
      <c r="AE277">
        <v>0</v>
      </c>
    </row>
    <row r="278" spans="1:31" x14ac:dyDescent="0.15">
      <c r="A278" s="2">
        <v>12005</v>
      </c>
      <c r="B278" s="15">
        <v>0</v>
      </c>
      <c r="C278" s="2">
        <v>0</v>
      </c>
      <c r="D278" s="2">
        <v>14</v>
      </c>
      <c r="E278" s="40">
        <v>3280</v>
      </c>
      <c r="F278" s="8">
        <v>0</v>
      </c>
      <c r="G278" s="2" t="s">
        <v>111</v>
      </c>
      <c r="H278" s="14" t="s">
        <v>179</v>
      </c>
      <c r="I278" s="2" t="s">
        <v>174</v>
      </c>
      <c r="J278" s="8">
        <v>3</v>
      </c>
      <c r="K278" s="16" t="s">
        <v>260</v>
      </c>
      <c r="L278" s="16" t="s">
        <v>225</v>
      </c>
      <c r="M278" s="16" t="s">
        <v>259</v>
      </c>
      <c r="N278" s="2">
        <v>1</v>
      </c>
      <c r="O278" s="2">
        <v>0</v>
      </c>
      <c r="P278" s="9">
        <v>0</v>
      </c>
      <c r="Q278" s="9">
        <v>0</v>
      </c>
      <c r="R278" s="2">
        <f t="shared" si="0"/>
        <v>4900012005</v>
      </c>
      <c r="S278" s="2">
        <f t="shared" si="1"/>
        <v>4910012005</v>
      </c>
      <c r="T278" s="2">
        <v>0</v>
      </c>
      <c r="U278" s="2">
        <v>0</v>
      </c>
      <c r="V278" s="2">
        <v>0</v>
      </c>
      <c r="W278" s="2">
        <v>0</v>
      </c>
      <c r="X278" s="2">
        <v>0</v>
      </c>
      <c r="Y278" s="2">
        <v>0</v>
      </c>
      <c r="Z278" s="2">
        <v>0</v>
      </c>
      <c r="AA278" s="2">
        <v>0</v>
      </c>
      <c r="AB278" s="2">
        <v>0</v>
      </c>
      <c r="AC278">
        <v>1</v>
      </c>
      <c r="AD278" s="2">
        <v>9</v>
      </c>
      <c r="AE278">
        <v>0</v>
      </c>
    </row>
    <row r="279" spans="1:31" x14ac:dyDescent="0.15">
      <c r="A279" s="2">
        <v>12006</v>
      </c>
      <c r="B279" s="15">
        <v>0</v>
      </c>
      <c r="C279" s="2">
        <v>0</v>
      </c>
      <c r="D279" s="2">
        <v>14</v>
      </c>
      <c r="E279" s="40">
        <v>5480</v>
      </c>
      <c r="F279" s="8">
        <v>0</v>
      </c>
      <c r="G279" s="2" t="s">
        <v>111</v>
      </c>
      <c r="H279" s="14" t="s">
        <v>180</v>
      </c>
      <c r="I279" s="2" t="s">
        <v>174</v>
      </c>
      <c r="J279" s="8">
        <v>3</v>
      </c>
      <c r="K279" s="16" t="s">
        <v>260</v>
      </c>
      <c r="L279" s="16" t="s">
        <v>225</v>
      </c>
      <c r="M279" s="16" t="s">
        <v>259</v>
      </c>
      <c r="N279" s="2">
        <v>1</v>
      </c>
      <c r="O279" s="2">
        <v>0</v>
      </c>
      <c r="P279" s="9">
        <v>0</v>
      </c>
      <c r="Q279" s="9">
        <v>0</v>
      </c>
      <c r="R279" s="2">
        <f t="shared" si="0"/>
        <v>4900012006</v>
      </c>
      <c r="S279" s="2">
        <f t="shared" si="1"/>
        <v>4910012006</v>
      </c>
      <c r="T279" s="2">
        <v>0</v>
      </c>
      <c r="U279" s="2">
        <v>0</v>
      </c>
      <c r="V279" s="2">
        <v>0</v>
      </c>
      <c r="W279" s="2">
        <v>0</v>
      </c>
      <c r="X279" s="2">
        <v>0</v>
      </c>
      <c r="Y279" s="2">
        <v>0</v>
      </c>
      <c r="Z279" s="2">
        <v>0</v>
      </c>
      <c r="AA279" s="2">
        <v>0</v>
      </c>
      <c r="AB279" s="2">
        <v>0</v>
      </c>
      <c r="AC279">
        <v>1</v>
      </c>
      <c r="AD279" s="2">
        <v>9</v>
      </c>
      <c r="AE279">
        <v>0</v>
      </c>
    </row>
    <row r="280" spans="1:31" x14ac:dyDescent="0.15">
      <c r="A280" s="2">
        <v>12007</v>
      </c>
      <c r="B280" s="15">
        <v>0</v>
      </c>
      <c r="C280" s="2">
        <v>0</v>
      </c>
      <c r="D280" s="2">
        <v>14</v>
      </c>
      <c r="E280" s="40">
        <v>6480</v>
      </c>
      <c r="F280" s="8">
        <v>0</v>
      </c>
      <c r="G280" s="2" t="s">
        <v>111</v>
      </c>
      <c r="H280" s="14" t="s">
        <v>181</v>
      </c>
      <c r="I280" s="2" t="s">
        <v>174</v>
      </c>
      <c r="J280" s="8">
        <v>3</v>
      </c>
      <c r="K280" s="16" t="s">
        <v>260</v>
      </c>
      <c r="L280" s="16" t="s">
        <v>225</v>
      </c>
      <c r="M280" s="16" t="s">
        <v>259</v>
      </c>
      <c r="N280" s="2">
        <v>1</v>
      </c>
      <c r="O280" s="2">
        <v>0</v>
      </c>
      <c r="P280" s="9">
        <v>0</v>
      </c>
      <c r="Q280" s="9">
        <v>0</v>
      </c>
      <c r="R280" s="2">
        <f t="shared" si="0"/>
        <v>4900012007</v>
      </c>
      <c r="S280" s="2">
        <f t="shared" si="1"/>
        <v>4910012007</v>
      </c>
      <c r="T280" s="2">
        <v>0</v>
      </c>
      <c r="U280" s="2">
        <v>0</v>
      </c>
      <c r="V280" s="2">
        <v>0</v>
      </c>
      <c r="W280" s="2">
        <v>0</v>
      </c>
      <c r="X280" s="2">
        <v>0</v>
      </c>
      <c r="Y280" s="2">
        <v>0</v>
      </c>
      <c r="Z280" s="2">
        <v>0</v>
      </c>
      <c r="AA280" s="2">
        <v>0</v>
      </c>
      <c r="AB280" s="2">
        <v>0</v>
      </c>
      <c r="AC280">
        <v>1</v>
      </c>
      <c r="AD280" s="2">
        <v>9</v>
      </c>
      <c r="AE280">
        <v>0</v>
      </c>
    </row>
    <row r="281" spans="1:31" x14ac:dyDescent="0.15">
      <c r="A281" s="10">
        <v>13001</v>
      </c>
      <c r="B281" s="15">
        <v>1</v>
      </c>
      <c r="C281" s="10">
        <v>0</v>
      </c>
      <c r="D281" s="10">
        <v>17</v>
      </c>
      <c r="E281" s="41">
        <v>0</v>
      </c>
      <c r="F281" s="11">
        <v>0</v>
      </c>
      <c r="G281" s="10" t="s">
        <v>200</v>
      </c>
      <c r="H281" s="10" t="s">
        <v>202</v>
      </c>
      <c r="I281" s="10" t="s">
        <v>201</v>
      </c>
      <c r="J281" s="10">
        <v>3</v>
      </c>
      <c r="K281" s="13" t="s">
        <v>261</v>
      </c>
      <c r="L281" s="12" t="s">
        <v>256</v>
      </c>
      <c r="M281" s="12" t="s">
        <v>257</v>
      </c>
      <c r="N281" s="10">
        <v>1</v>
      </c>
      <c r="O281" s="10">
        <v>0</v>
      </c>
      <c r="P281" s="9">
        <v>0</v>
      </c>
      <c r="Q281" s="9">
        <v>0</v>
      </c>
      <c r="R281" s="10">
        <v>0</v>
      </c>
      <c r="S281" s="10">
        <v>0</v>
      </c>
      <c r="T281" s="10">
        <v>0</v>
      </c>
      <c r="U281" s="10">
        <v>0</v>
      </c>
      <c r="V281" s="10">
        <v>0</v>
      </c>
      <c r="W281" s="10">
        <v>1</v>
      </c>
      <c r="X281" s="10">
        <v>0</v>
      </c>
      <c r="Y281" s="10">
        <v>0</v>
      </c>
      <c r="Z281" s="10">
        <v>0</v>
      </c>
      <c r="AA281" s="10">
        <v>0</v>
      </c>
      <c r="AB281" s="10">
        <v>0</v>
      </c>
      <c r="AC281" s="10">
        <v>0</v>
      </c>
      <c r="AD281" s="10">
        <v>3</v>
      </c>
      <c r="AE281">
        <v>0</v>
      </c>
    </row>
    <row r="282" spans="1:31" x14ac:dyDescent="0.15">
      <c r="A282" s="2">
        <v>19001</v>
      </c>
      <c r="B282" s="15">
        <v>0</v>
      </c>
      <c r="C282" s="2">
        <v>0</v>
      </c>
      <c r="D282" s="2">
        <v>19</v>
      </c>
      <c r="E282" s="40">
        <v>0</v>
      </c>
      <c r="F282" s="8">
        <v>0</v>
      </c>
      <c r="G282" s="2" t="s">
        <v>211</v>
      </c>
      <c r="H282" s="14" t="s">
        <v>112</v>
      </c>
      <c r="I282" s="2" t="s">
        <v>212</v>
      </c>
      <c r="J282" s="8">
        <v>1</v>
      </c>
      <c r="K282" s="8">
        <v>0</v>
      </c>
      <c r="L282" s="16" t="s">
        <v>225</v>
      </c>
      <c r="M282" s="16" t="s">
        <v>259</v>
      </c>
      <c r="N282" s="2">
        <v>1</v>
      </c>
      <c r="O282" s="2">
        <v>1</v>
      </c>
      <c r="P282" s="9">
        <v>0</v>
      </c>
      <c r="Q282" s="9">
        <v>0</v>
      </c>
      <c r="R282" s="2">
        <v>0</v>
      </c>
      <c r="S282" s="2">
        <v>0</v>
      </c>
      <c r="T282" s="2">
        <v>0</v>
      </c>
      <c r="U282" s="2">
        <v>0</v>
      </c>
      <c r="V282" s="2">
        <v>1</v>
      </c>
      <c r="W282" s="2">
        <v>0</v>
      </c>
      <c r="X282" s="2">
        <v>0</v>
      </c>
      <c r="Y282" s="2">
        <v>0</v>
      </c>
      <c r="Z282" s="2">
        <v>0</v>
      </c>
      <c r="AA282" s="2">
        <v>0</v>
      </c>
      <c r="AB282" s="2">
        <v>0</v>
      </c>
      <c r="AC282" s="2">
        <v>0</v>
      </c>
      <c r="AD282" s="2">
        <v>10</v>
      </c>
      <c r="AE282">
        <v>0</v>
      </c>
    </row>
    <row r="283" spans="1:31" x14ac:dyDescent="0.15">
      <c r="A283" s="2">
        <v>20001</v>
      </c>
      <c r="B283" s="15">
        <v>1</v>
      </c>
      <c r="C283" s="2">
        <v>0</v>
      </c>
      <c r="D283" s="2">
        <v>20</v>
      </c>
      <c r="E283" s="40">
        <v>20000</v>
      </c>
      <c r="F283" s="5">
        <v>7</v>
      </c>
      <c r="G283" s="2" t="s">
        <v>211</v>
      </c>
      <c r="H283" s="2" t="s">
        <v>213</v>
      </c>
      <c r="I283" s="2" t="s">
        <v>215</v>
      </c>
      <c r="J283" s="8">
        <v>4</v>
      </c>
      <c r="K283" s="8">
        <v>7</v>
      </c>
      <c r="L283" s="12" t="s">
        <v>208</v>
      </c>
      <c r="M283" s="12" t="s">
        <v>254</v>
      </c>
      <c r="N283" s="2">
        <v>1</v>
      </c>
      <c r="O283" s="2">
        <v>0</v>
      </c>
      <c r="P283" s="9">
        <v>0</v>
      </c>
      <c r="Q283" s="9">
        <v>0</v>
      </c>
      <c r="R283" s="2">
        <f t="shared" ref="R283:R298" si="2">4900000000+A283</f>
        <v>4900020001</v>
      </c>
      <c r="S283" s="2">
        <v>0</v>
      </c>
      <c r="T283" s="2">
        <v>0</v>
      </c>
      <c r="U283" s="2">
        <v>0</v>
      </c>
      <c r="V283" s="2">
        <v>0</v>
      </c>
      <c r="W283" s="2">
        <v>1</v>
      </c>
      <c r="X283" s="2">
        <v>0</v>
      </c>
      <c r="Y283" s="2">
        <v>0</v>
      </c>
      <c r="Z283" s="2">
        <v>0</v>
      </c>
      <c r="AA283" s="2">
        <v>0</v>
      </c>
      <c r="AB283" s="2">
        <v>0</v>
      </c>
      <c r="AC283" s="2">
        <v>1</v>
      </c>
      <c r="AD283" s="2">
        <v>6</v>
      </c>
      <c r="AE283">
        <v>0</v>
      </c>
    </row>
    <row r="284" spans="1:31" x14ac:dyDescent="0.15">
      <c r="A284" s="2">
        <v>20002</v>
      </c>
      <c r="B284" s="15">
        <v>1</v>
      </c>
      <c r="C284" s="2">
        <v>20001</v>
      </c>
      <c r="D284" s="2">
        <v>20</v>
      </c>
      <c r="E284" s="40">
        <v>50000</v>
      </c>
      <c r="F284" s="5">
        <v>7</v>
      </c>
      <c r="G284" s="2" t="s">
        <v>211</v>
      </c>
      <c r="H284" s="2" t="s">
        <v>248</v>
      </c>
      <c r="I284" s="2" t="s">
        <v>215</v>
      </c>
      <c r="J284" s="8">
        <v>4</v>
      </c>
      <c r="K284" s="8">
        <v>7</v>
      </c>
      <c r="L284" s="12" t="s">
        <v>208</v>
      </c>
      <c r="M284" s="12" t="s">
        <v>254</v>
      </c>
      <c r="N284" s="2">
        <v>1</v>
      </c>
      <c r="O284" s="2">
        <v>0</v>
      </c>
      <c r="P284" s="9">
        <v>0</v>
      </c>
      <c r="Q284" s="9">
        <v>0</v>
      </c>
      <c r="R284" s="2">
        <f t="shared" si="2"/>
        <v>4900020002</v>
      </c>
      <c r="S284" s="2">
        <v>0</v>
      </c>
      <c r="T284" s="2">
        <v>0</v>
      </c>
      <c r="U284" s="2">
        <v>0</v>
      </c>
      <c r="V284" s="2">
        <v>0</v>
      </c>
      <c r="W284" s="2">
        <v>1</v>
      </c>
      <c r="X284" s="2">
        <v>0</v>
      </c>
      <c r="Y284" s="2">
        <v>0</v>
      </c>
      <c r="Z284" s="2">
        <v>0</v>
      </c>
      <c r="AA284" s="2">
        <v>0</v>
      </c>
      <c r="AB284" s="2">
        <v>0</v>
      </c>
      <c r="AC284" s="2">
        <v>1</v>
      </c>
      <c r="AD284" s="2">
        <v>6</v>
      </c>
      <c r="AE284">
        <v>0</v>
      </c>
    </row>
    <row r="285" spans="1:31" x14ac:dyDescent="0.15">
      <c r="A285" s="2">
        <v>20003</v>
      </c>
      <c r="B285" s="15">
        <v>1</v>
      </c>
      <c r="C285" s="2">
        <v>20002</v>
      </c>
      <c r="D285" s="2">
        <v>20</v>
      </c>
      <c r="E285" s="40">
        <v>80000</v>
      </c>
      <c r="F285" s="5">
        <v>7</v>
      </c>
      <c r="G285" s="2" t="s">
        <v>211</v>
      </c>
      <c r="H285" s="2" t="s">
        <v>214</v>
      </c>
      <c r="I285" s="2" t="s">
        <v>215</v>
      </c>
      <c r="J285" s="8">
        <v>4</v>
      </c>
      <c r="K285" s="8">
        <v>7</v>
      </c>
      <c r="L285" s="12" t="s">
        <v>208</v>
      </c>
      <c r="M285" s="12" t="s">
        <v>254</v>
      </c>
      <c r="N285" s="2">
        <v>1</v>
      </c>
      <c r="O285" s="2">
        <v>0</v>
      </c>
      <c r="P285" s="9">
        <v>0</v>
      </c>
      <c r="Q285" s="9">
        <v>0</v>
      </c>
      <c r="R285" s="2">
        <f t="shared" si="2"/>
        <v>4900020003</v>
      </c>
      <c r="S285" s="2">
        <v>0</v>
      </c>
      <c r="T285" s="2">
        <v>0</v>
      </c>
      <c r="U285" s="2">
        <v>0</v>
      </c>
      <c r="V285" s="2">
        <v>0</v>
      </c>
      <c r="W285" s="2">
        <v>1</v>
      </c>
      <c r="X285" s="2">
        <v>0</v>
      </c>
      <c r="Y285" s="2">
        <v>0</v>
      </c>
      <c r="Z285" s="2">
        <v>0</v>
      </c>
      <c r="AA285" s="2">
        <v>0</v>
      </c>
      <c r="AB285" s="2">
        <v>0</v>
      </c>
      <c r="AC285" s="2">
        <v>1</v>
      </c>
      <c r="AD285" s="2">
        <v>6</v>
      </c>
      <c r="AE285">
        <v>0</v>
      </c>
    </row>
    <row r="286" spans="1:31" x14ac:dyDescent="0.15">
      <c r="A286" s="2">
        <v>20004</v>
      </c>
      <c r="B286" s="15">
        <v>1</v>
      </c>
      <c r="C286" s="2">
        <v>20003</v>
      </c>
      <c r="D286" s="2">
        <v>20</v>
      </c>
      <c r="E286" s="40">
        <v>100000</v>
      </c>
      <c r="F286" s="5">
        <v>7</v>
      </c>
      <c r="G286" s="2" t="s">
        <v>211</v>
      </c>
      <c r="H286" s="2" t="s">
        <v>250</v>
      </c>
      <c r="I286" s="2" t="s">
        <v>215</v>
      </c>
      <c r="J286" s="8">
        <v>4</v>
      </c>
      <c r="K286" s="8">
        <v>7</v>
      </c>
      <c r="L286" s="12" t="s">
        <v>208</v>
      </c>
      <c r="M286" s="12" t="s">
        <v>254</v>
      </c>
      <c r="N286" s="2">
        <v>1</v>
      </c>
      <c r="O286" s="2">
        <v>0</v>
      </c>
      <c r="P286" s="9">
        <v>0</v>
      </c>
      <c r="Q286" s="9">
        <v>0</v>
      </c>
      <c r="R286" s="2">
        <f t="shared" si="2"/>
        <v>4900020004</v>
      </c>
      <c r="S286" s="2">
        <v>0</v>
      </c>
      <c r="T286" s="2">
        <v>0</v>
      </c>
      <c r="U286" s="2">
        <v>0</v>
      </c>
      <c r="V286" s="2">
        <v>0</v>
      </c>
      <c r="W286" s="2">
        <v>1</v>
      </c>
      <c r="X286" s="2">
        <v>0</v>
      </c>
      <c r="Y286" s="2">
        <v>0</v>
      </c>
      <c r="Z286" s="2">
        <v>0</v>
      </c>
      <c r="AA286" s="2">
        <v>0</v>
      </c>
      <c r="AB286" s="2">
        <v>0</v>
      </c>
      <c r="AC286" s="2">
        <v>1</v>
      </c>
      <c r="AD286" s="2">
        <v>6</v>
      </c>
      <c r="AE286">
        <v>0</v>
      </c>
    </row>
    <row r="287" spans="1:31" x14ac:dyDescent="0.15">
      <c r="A287" s="2">
        <v>21001</v>
      </c>
      <c r="B287" s="15">
        <v>1</v>
      </c>
      <c r="C287" s="2">
        <v>0</v>
      </c>
      <c r="D287" s="2">
        <v>21</v>
      </c>
      <c r="E287" s="40">
        <v>100103</v>
      </c>
      <c r="F287" s="5">
        <v>7</v>
      </c>
      <c r="G287" s="2" t="s">
        <v>111</v>
      </c>
      <c r="H287" s="2" t="s">
        <v>249</v>
      </c>
      <c r="I287" s="2" t="s">
        <v>222</v>
      </c>
      <c r="J287" s="8">
        <v>2</v>
      </c>
      <c r="K287" s="8">
        <v>7</v>
      </c>
      <c r="L287" s="12" t="s">
        <v>208</v>
      </c>
      <c r="M287" s="12" t="s">
        <v>254</v>
      </c>
      <c r="N287" s="2">
        <v>1</v>
      </c>
      <c r="O287" s="2">
        <v>0</v>
      </c>
      <c r="P287" s="9">
        <v>0</v>
      </c>
      <c r="Q287" s="9">
        <v>0</v>
      </c>
      <c r="R287" s="2">
        <f t="shared" si="2"/>
        <v>4900021001</v>
      </c>
      <c r="S287" s="2">
        <v>0</v>
      </c>
      <c r="T287" s="2">
        <v>0</v>
      </c>
      <c r="U287" s="2">
        <v>0</v>
      </c>
      <c r="V287" s="2">
        <v>0</v>
      </c>
      <c r="W287" s="2">
        <v>1</v>
      </c>
      <c r="X287" s="2">
        <v>0</v>
      </c>
      <c r="Y287" s="2">
        <v>0</v>
      </c>
      <c r="Z287" s="2">
        <v>0</v>
      </c>
      <c r="AA287" s="2">
        <v>0</v>
      </c>
      <c r="AB287" s="2">
        <v>0</v>
      </c>
      <c r="AC287" s="2">
        <v>1</v>
      </c>
      <c r="AD287" s="2">
        <v>6</v>
      </c>
      <c r="AE287">
        <v>0</v>
      </c>
    </row>
    <row r="288" spans="1:31" x14ac:dyDescent="0.15">
      <c r="A288" s="2">
        <v>21002</v>
      </c>
      <c r="B288" s="15">
        <v>1</v>
      </c>
      <c r="C288" s="2">
        <v>21001</v>
      </c>
      <c r="D288" s="2">
        <v>21</v>
      </c>
      <c r="E288" s="40">
        <v>100207</v>
      </c>
      <c r="F288" s="5">
        <v>7</v>
      </c>
      <c r="G288" s="2" t="s">
        <v>111</v>
      </c>
      <c r="H288" s="2" t="s">
        <v>216</v>
      </c>
      <c r="I288" s="2" t="s">
        <v>222</v>
      </c>
      <c r="J288" s="8">
        <v>2</v>
      </c>
      <c r="K288" s="8">
        <v>7</v>
      </c>
      <c r="L288" s="12" t="s">
        <v>208</v>
      </c>
      <c r="M288" s="12" t="s">
        <v>254</v>
      </c>
      <c r="N288" s="2">
        <v>1</v>
      </c>
      <c r="O288" s="2">
        <v>0</v>
      </c>
      <c r="P288" s="9">
        <v>0</v>
      </c>
      <c r="Q288" s="9">
        <v>0</v>
      </c>
      <c r="R288" s="2">
        <f t="shared" si="2"/>
        <v>4900021002</v>
      </c>
      <c r="S288" s="2">
        <v>0</v>
      </c>
      <c r="T288" s="2">
        <v>0</v>
      </c>
      <c r="U288" s="2">
        <v>0</v>
      </c>
      <c r="V288" s="2">
        <v>0</v>
      </c>
      <c r="W288" s="2">
        <v>1</v>
      </c>
      <c r="X288" s="2">
        <v>0</v>
      </c>
      <c r="Y288" s="2">
        <v>0</v>
      </c>
      <c r="Z288" s="2">
        <v>0</v>
      </c>
      <c r="AA288" s="2">
        <v>0</v>
      </c>
      <c r="AB288" s="2">
        <v>0</v>
      </c>
      <c r="AC288" s="2">
        <v>1</v>
      </c>
      <c r="AD288" s="2">
        <v>6</v>
      </c>
      <c r="AE288">
        <v>0</v>
      </c>
    </row>
    <row r="289" spans="1:31" x14ac:dyDescent="0.15">
      <c r="A289" s="2">
        <v>21003</v>
      </c>
      <c r="B289" s="15">
        <v>1</v>
      </c>
      <c r="C289" s="2">
        <v>21002</v>
      </c>
      <c r="D289" s="2">
        <v>21</v>
      </c>
      <c r="E289" s="40">
        <v>100307</v>
      </c>
      <c r="F289" s="5">
        <v>7</v>
      </c>
      <c r="G289" s="2" t="s">
        <v>111</v>
      </c>
      <c r="H289" s="2" t="s">
        <v>217</v>
      </c>
      <c r="I289" s="2" t="s">
        <v>222</v>
      </c>
      <c r="J289" s="8">
        <v>2</v>
      </c>
      <c r="K289" s="8">
        <v>7</v>
      </c>
      <c r="L289" s="12" t="s">
        <v>208</v>
      </c>
      <c r="M289" s="12" t="s">
        <v>254</v>
      </c>
      <c r="N289" s="2">
        <v>1</v>
      </c>
      <c r="O289" s="2">
        <v>0</v>
      </c>
      <c r="P289" s="9">
        <v>0</v>
      </c>
      <c r="Q289" s="9">
        <v>0</v>
      </c>
      <c r="R289" s="2">
        <f t="shared" si="2"/>
        <v>4900021003</v>
      </c>
      <c r="S289" s="2">
        <v>0</v>
      </c>
      <c r="T289" s="2">
        <v>0</v>
      </c>
      <c r="U289" s="2">
        <v>0</v>
      </c>
      <c r="V289" s="2">
        <v>0</v>
      </c>
      <c r="W289" s="2">
        <v>1</v>
      </c>
      <c r="X289" s="2">
        <v>0</v>
      </c>
      <c r="Y289" s="2">
        <v>0</v>
      </c>
      <c r="Z289" s="2">
        <v>0</v>
      </c>
      <c r="AA289" s="2">
        <v>0</v>
      </c>
      <c r="AB289" s="2">
        <v>0</v>
      </c>
      <c r="AC289" s="2">
        <v>1</v>
      </c>
      <c r="AD289" s="2">
        <v>6</v>
      </c>
      <c r="AE289">
        <v>0</v>
      </c>
    </row>
    <row r="290" spans="1:31" x14ac:dyDescent="0.15">
      <c r="A290" s="2">
        <v>21004</v>
      </c>
      <c r="B290" s="15">
        <v>1</v>
      </c>
      <c r="C290" s="2">
        <v>21003</v>
      </c>
      <c r="D290" s="2">
        <v>21</v>
      </c>
      <c r="E290" s="40">
        <v>100407</v>
      </c>
      <c r="F290" s="5">
        <v>7</v>
      </c>
      <c r="G290" s="2" t="s">
        <v>111</v>
      </c>
      <c r="H290" s="2" t="s">
        <v>218</v>
      </c>
      <c r="I290" s="2" t="s">
        <v>222</v>
      </c>
      <c r="J290" s="8">
        <v>2</v>
      </c>
      <c r="K290" s="8">
        <v>7</v>
      </c>
      <c r="L290" s="12" t="s">
        <v>208</v>
      </c>
      <c r="M290" s="12" t="s">
        <v>254</v>
      </c>
      <c r="N290" s="2">
        <v>1</v>
      </c>
      <c r="O290" s="2">
        <v>0</v>
      </c>
      <c r="P290" s="9">
        <v>0</v>
      </c>
      <c r="Q290" s="9">
        <v>0</v>
      </c>
      <c r="R290" s="2">
        <f t="shared" si="2"/>
        <v>4900021004</v>
      </c>
      <c r="S290" s="2">
        <v>0</v>
      </c>
      <c r="T290" s="2">
        <v>0</v>
      </c>
      <c r="U290" s="2">
        <v>0</v>
      </c>
      <c r="V290" s="2">
        <v>0</v>
      </c>
      <c r="W290" s="2">
        <v>1</v>
      </c>
      <c r="X290" s="2">
        <v>0</v>
      </c>
      <c r="Y290" s="2">
        <v>0</v>
      </c>
      <c r="Z290" s="2">
        <v>0</v>
      </c>
      <c r="AA290" s="2">
        <v>0</v>
      </c>
      <c r="AB290" s="2">
        <v>0</v>
      </c>
      <c r="AC290" s="2">
        <v>1</v>
      </c>
      <c r="AD290" s="2">
        <v>6</v>
      </c>
      <c r="AE290">
        <v>0</v>
      </c>
    </row>
    <row r="291" spans="1:31" x14ac:dyDescent="0.15">
      <c r="A291" s="2">
        <v>21005</v>
      </c>
      <c r="B291" s="15">
        <v>1</v>
      </c>
      <c r="C291" s="2">
        <v>21004</v>
      </c>
      <c r="D291" s="2">
        <v>21</v>
      </c>
      <c r="E291" s="40">
        <v>100507</v>
      </c>
      <c r="F291" s="5">
        <v>7</v>
      </c>
      <c r="G291" s="2" t="s">
        <v>111</v>
      </c>
      <c r="H291" s="2" t="s">
        <v>219</v>
      </c>
      <c r="I291" s="2" t="s">
        <v>222</v>
      </c>
      <c r="J291" s="8">
        <v>2</v>
      </c>
      <c r="K291" s="8">
        <v>7</v>
      </c>
      <c r="L291" s="12" t="s">
        <v>208</v>
      </c>
      <c r="M291" s="12" t="s">
        <v>254</v>
      </c>
      <c r="N291" s="2">
        <v>1</v>
      </c>
      <c r="O291" s="2">
        <v>0</v>
      </c>
      <c r="P291" s="9">
        <v>0</v>
      </c>
      <c r="Q291" s="9">
        <v>0</v>
      </c>
      <c r="R291" s="2">
        <f t="shared" si="2"/>
        <v>4900021005</v>
      </c>
      <c r="S291" s="2">
        <v>0</v>
      </c>
      <c r="T291" s="2">
        <v>0</v>
      </c>
      <c r="U291" s="2">
        <v>0</v>
      </c>
      <c r="V291" s="2">
        <v>0</v>
      </c>
      <c r="W291" s="2">
        <v>1</v>
      </c>
      <c r="X291" s="2">
        <v>0</v>
      </c>
      <c r="Y291" s="2">
        <v>0</v>
      </c>
      <c r="Z291" s="2">
        <v>0</v>
      </c>
      <c r="AA291" s="2">
        <v>0</v>
      </c>
      <c r="AB291" s="2">
        <v>0</v>
      </c>
      <c r="AC291" s="2">
        <v>1</v>
      </c>
      <c r="AD291" s="2">
        <v>6</v>
      </c>
      <c r="AE291">
        <v>0</v>
      </c>
    </row>
    <row r="292" spans="1:31" x14ac:dyDescent="0.15">
      <c r="A292" s="2">
        <v>21006</v>
      </c>
      <c r="B292" s="15">
        <v>1</v>
      </c>
      <c r="C292" s="2">
        <v>21005</v>
      </c>
      <c r="D292" s="2">
        <v>21</v>
      </c>
      <c r="E292" s="40">
        <v>100607</v>
      </c>
      <c r="F292" s="5">
        <v>7</v>
      </c>
      <c r="G292" s="2" t="s">
        <v>111</v>
      </c>
      <c r="H292" s="2" t="s">
        <v>220</v>
      </c>
      <c r="I292" s="2" t="s">
        <v>222</v>
      </c>
      <c r="J292" s="8">
        <v>2</v>
      </c>
      <c r="K292" s="8">
        <v>7</v>
      </c>
      <c r="L292" s="12" t="s">
        <v>208</v>
      </c>
      <c r="M292" s="12" t="s">
        <v>254</v>
      </c>
      <c r="N292" s="2">
        <v>1</v>
      </c>
      <c r="O292" s="2">
        <v>0</v>
      </c>
      <c r="P292" s="9">
        <v>0</v>
      </c>
      <c r="Q292" s="9">
        <v>0</v>
      </c>
      <c r="R292" s="2">
        <f t="shared" si="2"/>
        <v>4900021006</v>
      </c>
      <c r="S292" s="2">
        <v>0</v>
      </c>
      <c r="T292" s="2">
        <v>0</v>
      </c>
      <c r="U292" s="2">
        <v>0</v>
      </c>
      <c r="V292" s="2">
        <v>0</v>
      </c>
      <c r="W292" s="2">
        <v>1</v>
      </c>
      <c r="X292" s="2">
        <v>0</v>
      </c>
      <c r="Y292" s="2">
        <v>0</v>
      </c>
      <c r="Z292" s="2">
        <v>0</v>
      </c>
      <c r="AA292" s="2">
        <v>0</v>
      </c>
      <c r="AB292" s="2">
        <v>0</v>
      </c>
      <c r="AC292" s="2">
        <v>1</v>
      </c>
      <c r="AD292" s="2">
        <v>6</v>
      </c>
      <c r="AE292">
        <v>0</v>
      </c>
    </row>
    <row r="293" spans="1:31" x14ac:dyDescent="0.15">
      <c r="A293" s="2">
        <v>21007</v>
      </c>
      <c r="B293" s="15">
        <v>1</v>
      </c>
      <c r="C293" s="2">
        <v>21006</v>
      </c>
      <c r="D293" s="2">
        <v>21</v>
      </c>
      <c r="E293" s="40">
        <v>100707</v>
      </c>
      <c r="F293" s="5">
        <v>7</v>
      </c>
      <c r="G293" s="2" t="s">
        <v>111</v>
      </c>
      <c r="H293" s="2" t="s">
        <v>221</v>
      </c>
      <c r="I293" s="2" t="s">
        <v>222</v>
      </c>
      <c r="J293" s="8">
        <v>2</v>
      </c>
      <c r="K293" s="8">
        <v>7</v>
      </c>
      <c r="L293" s="12" t="s">
        <v>208</v>
      </c>
      <c r="M293" s="12" t="s">
        <v>254</v>
      </c>
      <c r="N293" s="2">
        <v>1</v>
      </c>
      <c r="O293" s="2">
        <v>0</v>
      </c>
      <c r="P293" s="9">
        <v>0</v>
      </c>
      <c r="Q293" s="9">
        <v>0</v>
      </c>
      <c r="R293" s="2">
        <f t="shared" si="2"/>
        <v>4900021007</v>
      </c>
      <c r="S293" s="2">
        <v>0</v>
      </c>
      <c r="T293" s="2">
        <v>0</v>
      </c>
      <c r="U293" s="2">
        <v>0</v>
      </c>
      <c r="V293" s="2">
        <v>0</v>
      </c>
      <c r="W293" s="2">
        <v>1</v>
      </c>
      <c r="X293" s="2">
        <v>0</v>
      </c>
      <c r="Y293" s="2">
        <v>0</v>
      </c>
      <c r="Z293" s="2">
        <v>0</v>
      </c>
      <c r="AA293" s="2">
        <v>0</v>
      </c>
      <c r="AB293" s="2">
        <v>0</v>
      </c>
      <c r="AC293" s="2">
        <v>1</v>
      </c>
      <c r="AD293" s="2">
        <v>6</v>
      </c>
      <c r="AE293">
        <v>0</v>
      </c>
    </row>
    <row r="294" spans="1:31" x14ac:dyDescent="0.15">
      <c r="A294" s="2">
        <v>22001</v>
      </c>
      <c r="B294" s="15">
        <v>0</v>
      </c>
      <c r="C294" s="2">
        <v>0</v>
      </c>
      <c r="D294" s="2">
        <v>22</v>
      </c>
      <c r="E294" s="40">
        <v>0</v>
      </c>
      <c r="F294" s="8">
        <v>0</v>
      </c>
      <c r="G294" s="2" t="s">
        <v>243</v>
      </c>
      <c r="H294" s="2" t="s">
        <v>223</v>
      </c>
      <c r="I294" s="2" t="s">
        <v>224</v>
      </c>
      <c r="J294" s="8">
        <v>2</v>
      </c>
      <c r="K294" s="8">
        <v>7</v>
      </c>
      <c r="L294" s="12" t="s">
        <v>262</v>
      </c>
      <c r="M294" s="12" t="s">
        <v>263</v>
      </c>
      <c r="N294" s="2">
        <v>-1</v>
      </c>
      <c r="O294" s="2">
        <v>0</v>
      </c>
      <c r="P294" s="9">
        <v>0</v>
      </c>
      <c r="Q294" s="9">
        <v>0</v>
      </c>
      <c r="R294" s="2">
        <v>0</v>
      </c>
      <c r="S294" s="2">
        <v>0</v>
      </c>
      <c r="T294" s="2">
        <v>0</v>
      </c>
      <c r="U294" s="2">
        <v>0</v>
      </c>
      <c r="V294" s="2">
        <v>0</v>
      </c>
      <c r="W294" s="2">
        <v>0</v>
      </c>
      <c r="X294" s="2">
        <v>0</v>
      </c>
      <c r="Y294" s="2">
        <v>0</v>
      </c>
      <c r="Z294" s="2">
        <v>0</v>
      </c>
      <c r="AA294" s="2">
        <v>0</v>
      </c>
      <c r="AB294" s="2">
        <v>0</v>
      </c>
      <c r="AC294" s="2">
        <v>0</v>
      </c>
      <c r="AD294" s="2">
        <v>6</v>
      </c>
      <c r="AE294">
        <v>0</v>
      </c>
    </row>
    <row r="295" spans="1:31" x14ac:dyDescent="0.15">
      <c r="A295" s="20">
        <v>23001</v>
      </c>
      <c r="B295" s="15">
        <v>1</v>
      </c>
      <c r="C295" s="20">
        <v>0</v>
      </c>
      <c r="D295" s="20">
        <v>23</v>
      </c>
      <c r="E295" s="42">
        <v>3</v>
      </c>
      <c r="F295" s="21">
        <v>0</v>
      </c>
      <c r="G295" s="20" t="s">
        <v>234</v>
      </c>
      <c r="H295" s="20" t="s">
        <v>240</v>
      </c>
      <c r="I295" s="20" t="s">
        <v>241</v>
      </c>
      <c r="J295" s="21">
        <v>3</v>
      </c>
      <c r="K295" s="22" t="s">
        <v>261</v>
      </c>
      <c r="L295" s="12" t="s">
        <v>256</v>
      </c>
      <c r="M295" s="12" t="s">
        <v>257</v>
      </c>
      <c r="N295" s="20">
        <v>1</v>
      </c>
      <c r="O295" s="20">
        <v>1</v>
      </c>
      <c r="P295" s="23">
        <v>0</v>
      </c>
      <c r="Q295" s="23">
        <v>0</v>
      </c>
      <c r="R295" s="20">
        <f t="shared" si="2"/>
        <v>4900023001</v>
      </c>
      <c r="S295" s="20">
        <f t="shared" ref="S295:S298" si="3">4910000000+A295</f>
        <v>4910023001</v>
      </c>
      <c r="T295" s="20">
        <v>0</v>
      </c>
      <c r="U295" s="20">
        <v>0</v>
      </c>
      <c r="V295" s="20">
        <v>1</v>
      </c>
      <c r="W295" s="20">
        <v>0</v>
      </c>
      <c r="X295" s="20">
        <v>0</v>
      </c>
      <c r="Y295" s="20">
        <v>0</v>
      </c>
      <c r="Z295" s="20">
        <v>0</v>
      </c>
      <c r="AA295" s="20">
        <v>0</v>
      </c>
      <c r="AB295" s="20">
        <v>0</v>
      </c>
      <c r="AC295" s="20">
        <v>0</v>
      </c>
      <c r="AD295" s="20">
        <v>6</v>
      </c>
      <c r="AE295" s="20">
        <v>0</v>
      </c>
    </row>
    <row r="296" spans="1:31" x14ac:dyDescent="0.15">
      <c r="A296" s="20">
        <v>24001</v>
      </c>
      <c r="B296" s="15">
        <v>1</v>
      </c>
      <c r="C296" s="20">
        <v>0</v>
      </c>
      <c r="D296" s="20">
        <v>24</v>
      </c>
      <c r="E296" s="42">
        <v>1</v>
      </c>
      <c r="F296" s="21">
        <v>0</v>
      </c>
      <c r="G296" s="20" t="s">
        <v>234</v>
      </c>
      <c r="H296" s="20" t="s">
        <v>223</v>
      </c>
      <c r="I296" s="20" t="s">
        <v>242</v>
      </c>
      <c r="J296" s="21">
        <v>3</v>
      </c>
      <c r="K296" s="22" t="s">
        <v>261</v>
      </c>
      <c r="L296" s="12" t="s">
        <v>256</v>
      </c>
      <c r="M296" s="12" t="s">
        <v>257</v>
      </c>
      <c r="N296" s="20">
        <v>1</v>
      </c>
      <c r="O296" s="20">
        <v>1</v>
      </c>
      <c r="P296" s="23">
        <v>0</v>
      </c>
      <c r="Q296" s="23">
        <v>0</v>
      </c>
      <c r="R296" s="20">
        <f t="shared" si="2"/>
        <v>4900024001</v>
      </c>
      <c r="S296" s="20">
        <f t="shared" si="3"/>
        <v>4910024001</v>
      </c>
      <c r="T296" s="20">
        <v>0</v>
      </c>
      <c r="U296" s="20">
        <v>0</v>
      </c>
      <c r="V296" s="20">
        <v>1</v>
      </c>
      <c r="W296" s="20">
        <v>0</v>
      </c>
      <c r="X296" s="20">
        <v>0</v>
      </c>
      <c r="Y296" s="20">
        <v>0</v>
      </c>
      <c r="Z296" s="20">
        <v>0</v>
      </c>
      <c r="AA296" s="20">
        <v>0</v>
      </c>
      <c r="AB296" s="20">
        <v>0</v>
      </c>
      <c r="AC296" s="20">
        <v>0</v>
      </c>
      <c r="AD296" s="20">
        <v>6</v>
      </c>
      <c r="AE296" s="20">
        <v>0</v>
      </c>
    </row>
    <row r="297" spans="1:31" x14ac:dyDescent="0.15">
      <c r="A297" s="20">
        <v>26001</v>
      </c>
      <c r="B297" s="15">
        <v>1</v>
      </c>
      <c r="C297" s="20">
        <v>0</v>
      </c>
      <c r="D297" s="20">
        <v>26</v>
      </c>
      <c r="E297" s="42">
        <v>2</v>
      </c>
      <c r="F297" s="21">
        <v>2</v>
      </c>
      <c r="G297" s="20" t="s">
        <v>253</v>
      </c>
      <c r="H297" s="20" t="s">
        <v>223</v>
      </c>
      <c r="I297" s="20" t="s">
        <v>244</v>
      </c>
      <c r="J297" s="21">
        <v>3</v>
      </c>
      <c r="K297" s="22" t="s">
        <v>261</v>
      </c>
      <c r="L297" s="12" t="s">
        <v>256</v>
      </c>
      <c r="M297" s="12" t="s">
        <v>257</v>
      </c>
      <c r="N297" s="20">
        <v>1</v>
      </c>
      <c r="O297" s="20">
        <v>1</v>
      </c>
      <c r="P297" s="23">
        <v>0</v>
      </c>
      <c r="Q297" s="23">
        <v>0</v>
      </c>
      <c r="R297" s="20">
        <f t="shared" si="2"/>
        <v>4900026001</v>
      </c>
      <c r="S297" s="20">
        <f t="shared" si="3"/>
        <v>4910026001</v>
      </c>
      <c r="T297" s="20">
        <v>0</v>
      </c>
      <c r="U297" s="20">
        <v>0</v>
      </c>
      <c r="V297" s="20">
        <v>1</v>
      </c>
      <c r="W297" s="20">
        <v>0</v>
      </c>
      <c r="X297" s="20">
        <v>0</v>
      </c>
      <c r="Y297" s="20">
        <v>0</v>
      </c>
      <c r="Z297" s="20">
        <v>0</v>
      </c>
      <c r="AA297" s="20">
        <v>0</v>
      </c>
      <c r="AB297" s="20">
        <v>0</v>
      </c>
      <c r="AC297" s="20">
        <v>0</v>
      </c>
      <c r="AD297" s="20">
        <v>6</v>
      </c>
      <c r="AE297" s="20">
        <v>0</v>
      </c>
    </row>
    <row r="298" spans="1:31" x14ac:dyDescent="0.15">
      <c r="A298" s="20">
        <v>27001</v>
      </c>
      <c r="B298" s="15">
        <v>1</v>
      </c>
      <c r="C298" s="20">
        <v>0</v>
      </c>
      <c r="D298" s="20">
        <v>27</v>
      </c>
      <c r="E298" s="42">
        <v>2</v>
      </c>
      <c r="F298" s="21">
        <v>0</v>
      </c>
      <c r="G298" s="20" t="s">
        <v>245</v>
      </c>
      <c r="H298" s="20" t="s">
        <v>223</v>
      </c>
      <c r="I298" s="20" t="s">
        <v>246</v>
      </c>
      <c r="J298" s="21">
        <v>3</v>
      </c>
      <c r="K298" s="22" t="s">
        <v>261</v>
      </c>
      <c r="L298" s="12" t="s">
        <v>256</v>
      </c>
      <c r="M298" s="12" t="s">
        <v>257</v>
      </c>
      <c r="N298" s="20">
        <v>1</v>
      </c>
      <c r="O298" s="20">
        <v>0</v>
      </c>
      <c r="P298" s="9">
        <v>0</v>
      </c>
      <c r="Q298" s="9">
        <v>0</v>
      </c>
      <c r="R298" s="20">
        <f t="shared" si="2"/>
        <v>4900027001</v>
      </c>
      <c r="S298" s="20">
        <f t="shared" si="3"/>
        <v>4910027001</v>
      </c>
      <c r="T298" s="20">
        <v>0</v>
      </c>
      <c r="U298" s="20">
        <v>0</v>
      </c>
      <c r="V298" s="20">
        <v>0</v>
      </c>
      <c r="W298" s="20">
        <v>0</v>
      </c>
      <c r="X298" s="20">
        <v>0</v>
      </c>
      <c r="Y298" s="20">
        <v>0</v>
      </c>
      <c r="Z298" s="20">
        <v>0</v>
      </c>
      <c r="AA298" s="20">
        <v>0</v>
      </c>
      <c r="AB298" s="20">
        <v>0</v>
      </c>
      <c r="AC298" s="20">
        <v>0</v>
      </c>
      <c r="AD298" s="20">
        <v>6</v>
      </c>
      <c r="AE298" s="20">
        <v>0</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4"/>
  <sheetViews>
    <sheetView workbookViewId="0">
      <selection activeCell="D217" sqref="D217"/>
    </sheetView>
  </sheetViews>
  <sheetFormatPr defaultRowHeight="13.5" x14ac:dyDescent="0.15"/>
  <cols>
    <col min="1" max="1" width="31.75" style="2" bestFit="1" customWidth="1"/>
    <col min="2" max="2" width="9" style="2"/>
    <col min="3" max="3" width="11.25" style="2" customWidth="1"/>
    <col min="4" max="4" width="31.75" style="2" bestFit="1" customWidth="1"/>
  </cols>
  <sheetData>
    <row r="1" spans="1:4" x14ac:dyDescent="0.15">
      <c r="A1" s="2" t="s">
        <v>732</v>
      </c>
      <c r="B1" s="2" t="s">
        <v>904</v>
      </c>
      <c r="C1" s="2" t="s">
        <v>912</v>
      </c>
      <c r="D1" s="2" t="s">
        <v>732</v>
      </c>
    </row>
    <row r="2" spans="1:4" x14ac:dyDescent="0.15">
      <c r="A2" s="2" t="s">
        <v>733</v>
      </c>
      <c r="B2" s="2" t="s">
        <v>905</v>
      </c>
      <c r="C2" s="2" t="s">
        <v>913</v>
      </c>
      <c r="D2" s="2" t="s">
        <v>733</v>
      </c>
    </row>
    <row r="3" spans="1:4" x14ac:dyDescent="0.15">
      <c r="A3" s="2" t="s">
        <v>733</v>
      </c>
      <c r="B3" s="2" t="s">
        <v>906</v>
      </c>
      <c r="C3" s="2" t="s">
        <v>914</v>
      </c>
      <c r="D3" s="2" t="s">
        <v>733</v>
      </c>
    </row>
    <row r="4" spans="1:4" x14ac:dyDescent="0.15">
      <c r="A4" s="2" t="s">
        <v>907</v>
      </c>
      <c r="B4" s="2">
        <v>10001</v>
      </c>
      <c r="C4" s="2">
        <v>1</v>
      </c>
      <c r="D4" s="2" t="s">
        <v>907</v>
      </c>
    </row>
    <row r="5" spans="1:4" x14ac:dyDescent="0.15">
      <c r="A5" s="2" t="s">
        <v>908</v>
      </c>
      <c r="B5" s="2">
        <v>10002</v>
      </c>
      <c r="C5" s="2">
        <v>1</v>
      </c>
      <c r="D5" s="2" t="s">
        <v>908</v>
      </c>
    </row>
    <row r="6" spans="1:4" x14ac:dyDescent="0.15">
      <c r="A6" s="2" t="s">
        <v>909</v>
      </c>
      <c r="B6" s="2">
        <v>10003</v>
      </c>
      <c r="C6" s="2">
        <v>1</v>
      </c>
      <c r="D6" s="2" t="s">
        <v>909</v>
      </c>
    </row>
    <row r="7" spans="1:4" x14ac:dyDescent="0.15">
      <c r="A7" s="2" t="s">
        <v>910</v>
      </c>
      <c r="B7" s="2">
        <v>10004</v>
      </c>
      <c r="C7" s="2">
        <v>1</v>
      </c>
      <c r="D7" s="2" t="s">
        <v>910</v>
      </c>
    </row>
    <row r="8" spans="1:4" x14ac:dyDescent="0.15">
      <c r="A8" s="2" t="s">
        <v>734</v>
      </c>
      <c r="B8" s="2">
        <v>10005</v>
      </c>
      <c r="C8" s="2">
        <v>3</v>
      </c>
      <c r="D8" s="2" t="s">
        <v>734</v>
      </c>
    </row>
    <row r="9" spans="1:4" x14ac:dyDescent="0.15">
      <c r="A9" s="2" t="s">
        <v>735</v>
      </c>
      <c r="B9" s="2">
        <v>10006</v>
      </c>
      <c r="C9" s="2">
        <v>3</v>
      </c>
      <c r="D9" s="2" t="s">
        <v>735</v>
      </c>
    </row>
    <row r="10" spans="1:4" x14ac:dyDescent="0.15">
      <c r="A10" s="2" t="s">
        <v>736</v>
      </c>
      <c r="B10" s="2">
        <v>10007</v>
      </c>
      <c r="C10" s="2">
        <v>3</v>
      </c>
      <c r="D10" s="2" t="s">
        <v>736</v>
      </c>
    </row>
    <row r="11" spans="1:4" x14ac:dyDescent="0.15">
      <c r="A11" s="2" t="s">
        <v>737</v>
      </c>
      <c r="B11" s="2">
        <v>10008</v>
      </c>
      <c r="C11" s="2">
        <v>3</v>
      </c>
      <c r="D11" s="2" t="s">
        <v>737</v>
      </c>
    </row>
    <row r="12" spans="1:4" x14ac:dyDescent="0.15">
      <c r="A12" s="2" t="s">
        <v>738</v>
      </c>
      <c r="B12" s="2">
        <v>10009</v>
      </c>
      <c r="C12" s="2">
        <v>4</v>
      </c>
      <c r="D12" s="2" t="s">
        <v>738</v>
      </c>
    </row>
    <row r="13" spans="1:4" x14ac:dyDescent="0.15">
      <c r="A13" s="2" t="s">
        <v>739</v>
      </c>
      <c r="B13" s="2">
        <v>10010</v>
      </c>
      <c r="C13" s="2">
        <v>4</v>
      </c>
      <c r="D13" s="2" t="s">
        <v>739</v>
      </c>
    </row>
    <row r="14" spans="1:4" x14ac:dyDescent="0.15">
      <c r="A14" s="2" t="s">
        <v>740</v>
      </c>
      <c r="B14" s="2">
        <v>10011</v>
      </c>
      <c r="C14" s="2">
        <v>4</v>
      </c>
      <c r="D14" s="2" t="s">
        <v>740</v>
      </c>
    </row>
    <row r="15" spans="1:4" x14ac:dyDescent="0.15">
      <c r="A15" s="2" t="s">
        <v>741</v>
      </c>
      <c r="B15" s="2">
        <v>10012</v>
      </c>
      <c r="C15" s="2">
        <v>4</v>
      </c>
      <c r="D15" s="2" t="s">
        <v>741</v>
      </c>
    </row>
    <row r="16" spans="1:4" x14ac:dyDescent="0.15">
      <c r="A16" s="2" t="s">
        <v>742</v>
      </c>
      <c r="B16" s="2">
        <v>10013</v>
      </c>
      <c r="C16" s="2">
        <v>6</v>
      </c>
      <c r="D16" s="2" t="s">
        <v>742</v>
      </c>
    </row>
    <row r="17" spans="1:4" x14ac:dyDescent="0.15">
      <c r="A17" s="2" t="s">
        <v>743</v>
      </c>
      <c r="B17" s="2">
        <v>10014</v>
      </c>
      <c r="C17" s="2">
        <v>6</v>
      </c>
      <c r="D17" s="2" t="s">
        <v>743</v>
      </c>
    </row>
    <row r="18" spans="1:4" x14ac:dyDescent="0.15">
      <c r="A18" s="2" t="s">
        <v>744</v>
      </c>
      <c r="B18" s="2">
        <v>10015</v>
      </c>
      <c r="C18" s="2">
        <v>6</v>
      </c>
      <c r="D18" s="2" t="s">
        <v>744</v>
      </c>
    </row>
    <row r="19" spans="1:4" x14ac:dyDescent="0.15">
      <c r="A19" s="2" t="s">
        <v>745</v>
      </c>
      <c r="B19" s="2">
        <v>10016</v>
      </c>
      <c r="C19" s="2">
        <v>6</v>
      </c>
      <c r="D19" s="2" t="s">
        <v>745</v>
      </c>
    </row>
    <row r="20" spans="1:4" x14ac:dyDescent="0.15">
      <c r="A20" s="2" t="s">
        <v>746</v>
      </c>
      <c r="B20" s="2">
        <v>10017</v>
      </c>
      <c r="C20" s="2">
        <v>7</v>
      </c>
      <c r="D20" s="2" t="s">
        <v>746</v>
      </c>
    </row>
    <row r="21" spans="1:4" x14ac:dyDescent="0.15">
      <c r="A21" s="2" t="s">
        <v>747</v>
      </c>
      <c r="B21" s="2">
        <v>10018</v>
      </c>
      <c r="C21" s="2">
        <v>7</v>
      </c>
      <c r="D21" s="2" t="s">
        <v>747</v>
      </c>
    </row>
    <row r="22" spans="1:4" x14ac:dyDescent="0.15">
      <c r="A22" s="2" t="s">
        <v>748</v>
      </c>
      <c r="B22" s="2">
        <v>10019</v>
      </c>
      <c r="C22" s="2">
        <v>7</v>
      </c>
      <c r="D22" s="2" t="s">
        <v>748</v>
      </c>
    </row>
    <row r="23" spans="1:4" x14ac:dyDescent="0.15">
      <c r="A23" s="2" t="s">
        <v>749</v>
      </c>
      <c r="B23" s="2">
        <v>10020</v>
      </c>
      <c r="C23" s="2">
        <v>7</v>
      </c>
      <c r="D23" s="2" t="s">
        <v>749</v>
      </c>
    </row>
    <row r="24" spans="1:4" x14ac:dyDescent="0.15">
      <c r="A24" s="2" t="s">
        <v>928</v>
      </c>
      <c r="B24" s="2">
        <v>10021</v>
      </c>
      <c r="C24" s="2">
        <v>8</v>
      </c>
      <c r="D24" s="2" t="s">
        <v>928</v>
      </c>
    </row>
    <row r="25" spans="1:4" x14ac:dyDescent="0.15">
      <c r="A25" s="2" t="s">
        <v>925</v>
      </c>
      <c r="B25" s="2">
        <v>10022</v>
      </c>
      <c r="C25" s="2">
        <v>8</v>
      </c>
      <c r="D25" s="2" t="s">
        <v>925</v>
      </c>
    </row>
    <row r="26" spans="1:4" x14ac:dyDescent="0.15">
      <c r="A26" s="2" t="s">
        <v>192</v>
      </c>
      <c r="B26" s="2">
        <v>10023</v>
      </c>
      <c r="C26" s="2">
        <v>8</v>
      </c>
      <c r="D26" s="2" t="s">
        <v>192</v>
      </c>
    </row>
    <row r="27" spans="1:4" x14ac:dyDescent="0.15">
      <c r="A27" s="2" t="s">
        <v>193</v>
      </c>
      <c r="B27" s="2">
        <v>10024</v>
      </c>
      <c r="C27" s="2">
        <v>8</v>
      </c>
      <c r="D27" s="2" t="s">
        <v>193</v>
      </c>
    </row>
    <row r="28" spans="1:4" x14ac:dyDescent="0.15">
      <c r="A28" s="2" t="s">
        <v>922</v>
      </c>
      <c r="B28" s="2">
        <v>10025</v>
      </c>
      <c r="C28" s="2">
        <v>9</v>
      </c>
      <c r="D28" s="2" t="s">
        <v>922</v>
      </c>
    </row>
    <row r="29" spans="1:4" x14ac:dyDescent="0.15">
      <c r="A29" s="2" t="s">
        <v>923</v>
      </c>
      <c r="B29" s="2">
        <v>10026</v>
      </c>
      <c r="C29" s="2">
        <v>9</v>
      </c>
      <c r="D29" s="2" t="s">
        <v>923</v>
      </c>
    </row>
    <row r="30" spans="1:4" x14ac:dyDescent="0.15">
      <c r="A30" s="2" t="s">
        <v>197</v>
      </c>
      <c r="B30" s="2">
        <v>10027</v>
      </c>
      <c r="C30" s="2">
        <v>9</v>
      </c>
      <c r="D30" s="2" t="s">
        <v>197</v>
      </c>
    </row>
    <row r="31" spans="1:4" x14ac:dyDescent="0.15">
      <c r="A31" s="2" t="s">
        <v>198</v>
      </c>
      <c r="B31" s="2">
        <v>10028</v>
      </c>
      <c r="C31" s="2">
        <v>9</v>
      </c>
      <c r="D31" s="2" t="s">
        <v>198</v>
      </c>
    </row>
    <row r="32" spans="1:4" x14ac:dyDescent="0.15">
      <c r="A32" s="2" t="s">
        <v>750</v>
      </c>
      <c r="B32" s="2">
        <v>10029</v>
      </c>
      <c r="C32" s="2">
        <v>10</v>
      </c>
      <c r="D32" s="2" t="s">
        <v>750</v>
      </c>
    </row>
    <row r="33" spans="1:4" x14ac:dyDescent="0.15">
      <c r="A33" s="2" t="s">
        <v>751</v>
      </c>
      <c r="B33" s="2">
        <v>10030</v>
      </c>
      <c r="C33" s="2">
        <v>10</v>
      </c>
      <c r="D33" s="2" t="s">
        <v>751</v>
      </c>
    </row>
    <row r="34" spans="1:4" x14ac:dyDescent="0.15">
      <c r="A34" s="2" t="s">
        <v>752</v>
      </c>
      <c r="B34" s="2">
        <v>10031</v>
      </c>
      <c r="C34" s="2">
        <v>10</v>
      </c>
      <c r="D34" s="2" t="s">
        <v>752</v>
      </c>
    </row>
    <row r="35" spans="1:4" x14ac:dyDescent="0.15">
      <c r="A35" s="2" t="s">
        <v>753</v>
      </c>
      <c r="B35" s="2">
        <v>10032</v>
      </c>
      <c r="C35" s="2">
        <v>10</v>
      </c>
      <c r="D35" s="2" t="s">
        <v>753</v>
      </c>
    </row>
    <row r="36" spans="1:4" x14ac:dyDescent="0.15">
      <c r="A36" s="2" t="s">
        <v>754</v>
      </c>
      <c r="B36" s="2">
        <v>10033</v>
      </c>
      <c r="C36" s="2">
        <v>15</v>
      </c>
      <c r="D36" s="2" t="s">
        <v>754</v>
      </c>
    </row>
    <row r="37" spans="1:4" x14ac:dyDescent="0.15">
      <c r="A37" s="2" t="s">
        <v>755</v>
      </c>
      <c r="B37" s="2">
        <v>10034</v>
      </c>
      <c r="C37" s="2">
        <v>15</v>
      </c>
      <c r="D37" s="2" t="s">
        <v>755</v>
      </c>
    </row>
    <row r="38" spans="1:4" x14ac:dyDescent="0.15">
      <c r="A38" s="2" t="s">
        <v>756</v>
      </c>
      <c r="B38" s="2">
        <v>10035</v>
      </c>
      <c r="C38" s="2">
        <v>15</v>
      </c>
      <c r="D38" s="2" t="s">
        <v>756</v>
      </c>
    </row>
    <row r="39" spans="1:4" x14ac:dyDescent="0.15">
      <c r="A39" s="2" t="s">
        <v>757</v>
      </c>
      <c r="B39" s="2">
        <v>10036</v>
      </c>
      <c r="C39" s="2">
        <v>15</v>
      </c>
      <c r="D39" s="2" t="s">
        <v>757</v>
      </c>
    </row>
    <row r="40" spans="1:4" x14ac:dyDescent="0.15">
      <c r="A40" s="2" t="s">
        <v>758</v>
      </c>
      <c r="B40" s="2">
        <v>10037</v>
      </c>
      <c r="C40" s="2">
        <v>17</v>
      </c>
      <c r="D40" s="2" t="s">
        <v>758</v>
      </c>
    </row>
    <row r="41" spans="1:4" x14ac:dyDescent="0.15">
      <c r="A41" s="2" t="s">
        <v>759</v>
      </c>
      <c r="B41" s="2">
        <v>10038</v>
      </c>
      <c r="C41" s="2">
        <v>17</v>
      </c>
      <c r="D41" s="2" t="s">
        <v>759</v>
      </c>
    </row>
    <row r="42" spans="1:4" x14ac:dyDescent="0.15">
      <c r="A42" s="2" t="s">
        <v>760</v>
      </c>
      <c r="B42" s="2">
        <v>10039</v>
      </c>
      <c r="C42" s="2">
        <v>17</v>
      </c>
      <c r="D42" s="2" t="s">
        <v>760</v>
      </c>
    </row>
    <row r="43" spans="1:4" x14ac:dyDescent="0.15">
      <c r="A43" s="2" t="s">
        <v>761</v>
      </c>
      <c r="B43" s="2">
        <v>10040</v>
      </c>
      <c r="C43" s="2">
        <v>17</v>
      </c>
      <c r="D43" s="2" t="s">
        <v>761</v>
      </c>
    </row>
    <row r="44" spans="1:4" x14ac:dyDescent="0.15">
      <c r="A44" s="2" t="s">
        <v>919</v>
      </c>
      <c r="B44" s="2">
        <v>10041</v>
      </c>
      <c r="C44" s="2">
        <v>18</v>
      </c>
      <c r="D44" s="2" t="s">
        <v>919</v>
      </c>
    </row>
    <row r="45" spans="1:4" x14ac:dyDescent="0.15">
      <c r="A45" s="2" t="s">
        <v>916</v>
      </c>
      <c r="B45" s="2">
        <v>10042</v>
      </c>
      <c r="C45" s="2">
        <v>18</v>
      </c>
      <c r="D45" s="2" t="s">
        <v>916</v>
      </c>
    </row>
    <row r="46" spans="1:4" x14ac:dyDescent="0.15">
      <c r="A46" s="2" t="s">
        <v>917</v>
      </c>
      <c r="B46" s="2">
        <v>10043</v>
      </c>
      <c r="C46" s="2">
        <v>18</v>
      </c>
      <c r="D46" s="2" t="s">
        <v>917</v>
      </c>
    </row>
    <row r="47" spans="1:4" x14ac:dyDescent="0.15">
      <c r="A47" s="2" t="s">
        <v>918</v>
      </c>
      <c r="B47" s="2">
        <v>10044</v>
      </c>
      <c r="C47" s="2">
        <v>18</v>
      </c>
      <c r="D47" s="2" t="s">
        <v>918</v>
      </c>
    </row>
    <row r="48" spans="1:4" x14ac:dyDescent="0.15">
      <c r="A48" s="2" t="s">
        <v>762</v>
      </c>
      <c r="B48" s="2">
        <v>10045</v>
      </c>
      <c r="C48" s="2">
        <v>19</v>
      </c>
      <c r="D48" s="2" t="s">
        <v>762</v>
      </c>
    </row>
    <row r="49" spans="1:4" x14ac:dyDescent="0.15">
      <c r="A49" s="2" t="s">
        <v>763</v>
      </c>
      <c r="B49" s="2">
        <v>10046</v>
      </c>
      <c r="C49" s="2">
        <v>19</v>
      </c>
      <c r="D49" s="2" t="s">
        <v>763</v>
      </c>
    </row>
    <row r="50" spans="1:4" x14ac:dyDescent="0.15">
      <c r="A50" s="2" t="s">
        <v>764</v>
      </c>
      <c r="B50" s="2">
        <v>10047</v>
      </c>
      <c r="C50" s="2">
        <v>19</v>
      </c>
      <c r="D50" s="2" t="s">
        <v>764</v>
      </c>
    </row>
    <row r="51" spans="1:4" x14ac:dyDescent="0.15">
      <c r="A51" s="2" t="s">
        <v>765</v>
      </c>
      <c r="B51" s="2">
        <v>10048</v>
      </c>
      <c r="C51" s="2">
        <v>19</v>
      </c>
      <c r="D51" s="2" t="s">
        <v>765</v>
      </c>
    </row>
    <row r="52" spans="1:4" x14ac:dyDescent="0.15">
      <c r="A52" s="2" t="s">
        <v>766</v>
      </c>
      <c r="B52" s="2">
        <v>10049</v>
      </c>
      <c r="C52" s="2">
        <v>20</v>
      </c>
      <c r="D52" s="2" t="s">
        <v>766</v>
      </c>
    </row>
    <row r="53" spans="1:4" x14ac:dyDescent="0.15">
      <c r="A53" s="2" t="s">
        <v>767</v>
      </c>
      <c r="B53" s="2">
        <v>10050</v>
      </c>
      <c r="C53" s="2">
        <v>20</v>
      </c>
      <c r="D53" s="2" t="s">
        <v>767</v>
      </c>
    </row>
    <row r="54" spans="1:4" x14ac:dyDescent="0.15">
      <c r="A54" s="2" t="s">
        <v>768</v>
      </c>
      <c r="B54" s="2">
        <v>10051</v>
      </c>
      <c r="C54" s="2">
        <v>20</v>
      </c>
      <c r="D54" s="2" t="s">
        <v>768</v>
      </c>
    </row>
    <row r="55" spans="1:4" x14ac:dyDescent="0.15">
      <c r="A55" s="2" t="s">
        <v>769</v>
      </c>
      <c r="B55" s="2">
        <v>10052</v>
      </c>
      <c r="C55" s="2">
        <v>20</v>
      </c>
      <c r="D55" s="2" t="s">
        <v>769</v>
      </c>
    </row>
    <row r="56" spans="1:4" x14ac:dyDescent="0.15">
      <c r="A56" s="2" t="s">
        <v>770</v>
      </c>
      <c r="B56" s="2">
        <v>10053</v>
      </c>
      <c r="C56" s="2">
        <v>21</v>
      </c>
      <c r="D56" s="2" t="s">
        <v>770</v>
      </c>
    </row>
    <row r="57" spans="1:4" x14ac:dyDescent="0.15">
      <c r="A57" s="2" t="s">
        <v>771</v>
      </c>
      <c r="B57" s="2">
        <v>10054</v>
      </c>
      <c r="C57" s="2">
        <v>21</v>
      </c>
      <c r="D57" s="2" t="s">
        <v>771</v>
      </c>
    </row>
    <row r="58" spans="1:4" x14ac:dyDescent="0.15">
      <c r="A58" s="2" t="s">
        <v>772</v>
      </c>
      <c r="B58" s="2">
        <v>10055</v>
      </c>
      <c r="C58" s="2">
        <v>21</v>
      </c>
      <c r="D58" s="2" t="s">
        <v>772</v>
      </c>
    </row>
    <row r="59" spans="1:4" x14ac:dyDescent="0.15">
      <c r="A59" s="2" t="s">
        <v>773</v>
      </c>
      <c r="B59" s="2">
        <v>10056</v>
      </c>
      <c r="C59" s="2">
        <v>21</v>
      </c>
      <c r="D59" s="2" t="s">
        <v>773</v>
      </c>
    </row>
    <row r="60" spans="1:4" x14ac:dyDescent="0.15">
      <c r="A60" s="2" t="s">
        <v>774</v>
      </c>
      <c r="B60" s="2">
        <v>10057</v>
      </c>
      <c r="C60" s="2">
        <v>22</v>
      </c>
      <c r="D60" s="2" t="s">
        <v>774</v>
      </c>
    </row>
    <row r="61" spans="1:4" x14ac:dyDescent="0.15">
      <c r="A61" s="2" t="s">
        <v>775</v>
      </c>
      <c r="B61" s="2">
        <v>10058</v>
      </c>
      <c r="C61" s="2">
        <v>22</v>
      </c>
      <c r="D61" s="2" t="s">
        <v>775</v>
      </c>
    </row>
    <row r="62" spans="1:4" x14ac:dyDescent="0.15">
      <c r="A62" s="2" t="s">
        <v>776</v>
      </c>
      <c r="B62" s="2">
        <v>10059</v>
      </c>
      <c r="C62" s="2">
        <v>22</v>
      </c>
      <c r="D62" s="2" t="s">
        <v>776</v>
      </c>
    </row>
    <row r="63" spans="1:4" x14ac:dyDescent="0.15">
      <c r="A63" s="2" t="s">
        <v>777</v>
      </c>
      <c r="B63" s="2">
        <v>10060</v>
      </c>
      <c r="C63" s="2">
        <v>22</v>
      </c>
      <c r="D63" s="2" t="s">
        <v>777</v>
      </c>
    </row>
    <row r="64" spans="1:4" x14ac:dyDescent="0.15">
      <c r="A64" s="2" t="s">
        <v>778</v>
      </c>
      <c r="B64" s="2">
        <v>10061</v>
      </c>
      <c r="C64" s="2">
        <v>24</v>
      </c>
      <c r="D64" s="2" t="s">
        <v>778</v>
      </c>
    </row>
    <row r="65" spans="1:4" x14ac:dyDescent="0.15">
      <c r="A65" s="2" t="s">
        <v>779</v>
      </c>
      <c r="B65" s="2">
        <v>10062</v>
      </c>
      <c r="C65" s="2">
        <v>24</v>
      </c>
      <c r="D65" s="2" t="s">
        <v>779</v>
      </c>
    </row>
    <row r="66" spans="1:4" x14ac:dyDescent="0.15">
      <c r="A66" s="2" t="s">
        <v>780</v>
      </c>
      <c r="B66" s="2">
        <v>10063</v>
      </c>
      <c r="C66" s="2">
        <v>24</v>
      </c>
      <c r="D66" s="2" t="s">
        <v>780</v>
      </c>
    </row>
    <row r="67" spans="1:4" x14ac:dyDescent="0.15">
      <c r="A67" s="2" t="s">
        <v>781</v>
      </c>
      <c r="B67" s="2">
        <v>10064</v>
      </c>
      <c r="C67" s="2">
        <v>24</v>
      </c>
      <c r="D67" s="2" t="s">
        <v>781</v>
      </c>
    </row>
    <row r="68" spans="1:4" x14ac:dyDescent="0.15">
      <c r="A68" s="2" t="s">
        <v>782</v>
      </c>
      <c r="B68" s="2">
        <v>10065</v>
      </c>
      <c r="C68" s="2">
        <v>25</v>
      </c>
      <c r="D68" s="2" t="s">
        <v>782</v>
      </c>
    </row>
    <row r="69" spans="1:4" x14ac:dyDescent="0.15">
      <c r="A69" s="2" t="s">
        <v>783</v>
      </c>
      <c r="B69" s="2">
        <v>10066</v>
      </c>
      <c r="C69" s="2">
        <v>25</v>
      </c>
      <c r="D69" s="2" t="s">
        <v>783</v>
      </c>
    </row>
    <row r="70" spans="1:4" x14ac:dyDescent="0.15">
      <c r="A70" s="2" t="s">
        <v>784</v>
      </c>
      <c r="B70" s="2">
        <v>10067</v>
      </c>
      <c r="C70" s="2">
        <v>25</v>
      </c>
      <c r="D70" s="2" t="s">
        <v>784</v>
      </c>
    </row>
    <row r="71" spans="1:4" x14ac:dyDescent="0.15">
      <c r="A71" s="2" t="s">
        <v>785</v>
      </c>
      <c r="B71" s="2">
        <v>10068</v>
      </c>
      <c r="C71" s="2">
        <v>25</v>
      </c>
      <c r="D71" s="2" t="s">
        <v>785</v>
      </c>
    </row>
    <row r="72" spans="1:4" x14ac:dyDescent="0.15">
      <c r="A72" s="2" t="s">
        <v>786</v>
      </c>
      <c r="B72" s="2">
        <v>10069</v>
      </c>
      <c r="C72" s="2">
        <v>26</v>
      </c>
      <c r="D72" s="2" t="s">
        <v>786</v>
      </c>
    </row>
    <row r="73" spans="1:4" x14ac:dyDescent="0.15">
      <c r="A73" s="2" t="s">
        <v>787</v>
      </c>
      <c r="B73" s="2">
        <v>10070</v>
      </c>
      <c r="C73" s="2">
        <v>26</v>
      </c>
      <c r="D73" s="2" t="s">
        <v>787</v>
      </c>
    </row>
    <row r="74" spans="1:4" x14ac:dyDescent="0.15">
      <c r="A74" s="2" t="s">
        <v>788</v>
      </c>
      <c r="B74" s="2">
        <v>10071</v>
      </c>
      <c r="C74" s="2">
        <v>26</v>
      </c>
      <c r="D74" s="2" t="s">
        <v>788</v>
      </c>
    </row>
    <row r="75" spans="1:4" x14ac:dyDescent="0.15">
      <c r="A75" s="2" t="s">
        <v>789</v>
      </c>
      <c r="B75" s="2">
        <v>10072</v>
      </c>
      <c r="C75" s="2">
        <v>26</v>
      </c>
      <c r="D75" s="2" t="s">
        <v>789</v>
      </c>
    </row>
    <row r="76" spans="1:4" x14ac:dyDescent="0.15">
      <c r="A76" s="2" t="s">
        <v>790</v>
      </c>
      <c r="B76" s="2">
        <v>10073</v>
      </c>
      <c r="C76" s="2">
        <v>29</v>
      </c>
      <c r="D76" s="2" t="s">
        <v>790</v>
      </c>
    </row>
    <row r="77" spans="1:4" x14ac:dyDescent="0.15">
      <c r="A77" s="2" t="s">
        <v>791</v>
      </c>
      <c r="B77" s="2">
        <v>10074</v>
      </c>
      <c r="C77" s="2">
        <v>29</v>
      </c>
      <c r="D77" s="2" t="s">
        <v>791</v>
      </c>
    </row>
    <row r="78" spans="1:4" x14ac:dyDescent="0.15">
      <c r="A78" s="2" t="s">
        <v>792</v>
      </c>
      <c r="B78" s="2">
        <v>10075</v>
      </c>
      <c r="C78" s="2">
        <v>29</v>
      </c>
      <c r="D78" s="2" t="s">
        <v>792</v>
      </c>
    </row>
    <row r="79" spans="1:4" x14ac:dyDescent="0.15">
      <c r="A79" s="2" t="s">
        <v>793</v>
      </c>
      <c r="B79" s="2">
        <v>10076</v>
      </c>
      <c r="C79" s="2">
        <v>29</v>
      </c>
      <c r="D79" s="2" t="s">
        <v>793</v>
      </c>
    </row>
    <row r="80" spans="1:4" x14ac:dyDescent="0.15">
      <c r="A80" s="2" t="s">
        <v>794</v>
      </c>
      <c r="B80" s="2">
        <v>10077</v>
      </c>
      <c r="C80" s="2">
        <v>30</v>
      </c>
      <c r="D80" s="2" t="s">
        <v>794</v>
      </c>
    </row>
    <row r="81" spans="1:4" x14ac:dyDescent="0.15">
      <c r="A81" s="2" t="s">
        <v>795</v>
      </c>
      <c r="B81" s="2">
        <v>10078</v>
      </c>
      <c r="C81" s="2">
        <v>30</v>
      </c>
      <c r="D81" s="2" t="s">
        <v>795</v>
      </c>
    </row>
    <row r="82" spans="1:4" x14ac:dyDescent="0.15">
      <c r="A82" s="2" t="s">
        <v>796</v>
      </c>
      <c r="B82" s="2">
        <v>10079</v>
      </c>
      <c r="C82" s="2">
        <v>30</v>
      </c>
      <c r="D82" s="2" t="s">
        <v>796</v>
      </c>
    </row>
    <row r="83" spans="1:4" x14ac:dyDescent="0.15">
      <c r="A83" s="2" t="s">
        <v>797</v>
      </c>
      <c r="B83" s="2">
        <v>10080</v>
      </c>
      <c r="C83" s="2">
        <v>30</v>
      </c>
      <c r="D83" s="2" t="s">
        <v>797</v>
      </c>
    </row>
    <row r="84" spans="1:4" x14ac:dyDescent="0.15">
      <c r="A84" s="2" t="s">
        <v>798</v>
      </c>
      <c r="B84" s="2">
        <v>10081</v>
      </c>
      <c r="C84" s="2">
        <v>33</v>
      </c>
      <c r="D84" s="2" t="s">
        <v>798</v>
      </c>
    </row>
    <row r="85" spans="1:4" x14ac:dyDescent="0.15">
      <c r="A85" s="2" t="s">
        <v>799</v>
      </c>
      <c r="B85" s="2">
        <v>10082</v>
      </c>
      <c r="C85" s="2">
        <v>33</v>
      </c>
      <c r="D85" s="2" t="s">
        <v>799</v>
      </c>
    </row>
    <row r="86" spans="1:4" x14ac:dyDescent="0.15">
      <c r="A86" s="2" t="s">
        <v>800</v>
      </c>
      <c r="B86" s="2">
        <v>10083</v>
      </c>
      <c r="C86" s="2">
        <v>33</v>
      </c>
      <c r="D86" s="2" t="s">
        <v>800</v>
      </c>
    </row>
    <row r="87" spans="1:4" x14ac:dyDescent="0.15">
      <c r="A87" s="2" t="s">
        <v>801</v>
      </c>
      <c r="B87" s="2">
        <v>10084</v>
      </c>
      <c r="C87" s="2">
        <v>33</v>
      </c>
      <c r="D87" s="2" t="s">
        <v>801</v>
      </c>
    </row>
    <row r="88" spans="1:4" x14ac:dyDescent="0.15">
      <c r="A88" s="2" t="s">
        <v>802</v>
      </c>
      <c r="B88" s="2">
        <v>10085</v>
      </c>
      <c r="C88" s="2">
        <v>35</v>
      </c>
      <c r="D88" s="2" t="s">
        <v>802</v>
      </c>
    </row>
    <row r="89" spans="1:4" x14ac:dyDescent="0.15">
      <c r="A89" s="2" t="s">
        <v>803</v>
      </c>
      <c r="B89" s="2">
        <v>10086</v>
      </c>
      <c r="C89" s="2">
        <v>35</v>
      </c>
      <c r="D89" s="2" t="s">
        <v>803</v>
      </c>
    </row>
    <row r="90" spans="1:4" x14ac:dyDescent="0.15">
      <c r="A90" s="2" t="s">
        <v>804</v>
      </c>
      <c r="B90" s="2">
        <v>10087</v>
      </c>
      <c r="C90" s="2">
        <v>35</v>
      </c>
      <c r="D90" s="2" t="s">
        <v>804</v>
      </c>
    </row>
    <row r="91" spans="1:4" x14ac:dyDescent="0.15">
      <c r="A91" s="2" t="s">
        <v>805</v>
      </c>
      <c r="B91" s="2">
        <v>10088</v>
      </c>
      <c r="C91" s="2">
        <v>35</v>
      </c>
      <c r="D91" s="2" t="s">
        <v>805</v>
      </c>
    </row>
    <row r="92" spans="1:4" x14ac:dyDescent="0.15">
      <c r="A92" s="2" t="s">
        <v>806</v>
      </c>
      <c r="B92" s="2">
        <v>10089</v>
      </c>
      <c r="C92" s="2">
        <v>38</v>
      </c>
      <c r="D92" s="2" t="s">
        <v>806</v>
      </c>
    </row>
    <row r="93" spans="1:4" x14ac:dyDescent="0.15">
      <c r="A93" s="2" t="s">
        <v>807</v>
      </c>
      <c r="B93" s="2">
        <v>10090</v>
      </c>
      <c r="C93" s="2">
        <v>38</v>
      </c>
      <c r="D93" s="2" t="s">
        <v>807</v>
      </c>
    </row>
    <row r="94" spans="1:4" x14ac:dyDescent="0.15">
      <c r="A94" s="2" t="s">
        <v>808</v>
      </c>
      <c r="B94" s="2">
        <v>10091</v>
      </c>
      <c r="C94" s="2">
        <v>38</v>
      </c>
      <c r="D94" s="2" t="s">
        <v>808</v>
      </c>
    </row>
    <row r="95" spans="1:4" x14ac:dyDescent="0.15">
      <c r="A95" s="2" t="s">
        <v>809</v>
      </c>
      <c r="B95" s="2">
        <v>10092</v>
      </c>
      <c r="C95" s="2">
        <v>38</v>
      </c>
      <c r="D95" s="2" t="s">
        <v>809</v>
      </c>
    </row>
    <row r="96" spans="1:4" x14ac:dyDescent="0.15">
      <c r="A96" s="2" t="s">
        <v>810</v>
      </c>
      <c r="B96" s="2">
        <v>10093</v>
      </c>
      <c r="C96" s="2">
        <v>39</v>
      </c>
      <c r="D96" s="2" t="s">
        <v>810</v>
      </c>
    </row>
    <row r="97" spans="1:4" x14ac:dyDescent="0.15">
      <c r="A97" s="2" t="s">
        <v>811</v>
      </c>
      <c r="B97" s="2">
        <v>10094</v>
      </c>
      <c r="C97" s="2">
        <v>39</v>
      </c>
      <c r="D97" s="2" t="s">
        <v>811</v>
      </c>
    </row>
    <row r="98" spans="1:4" x14ac:dyDescent="0.15">
      <c r="A98" s="2" t="s">
        <v>812</v>
      </c>
      <c r="B98" s="2">
        <v>10095</v>
      </c>
      <c r="C98" s="2">
        <v>39</v>
      </c>
      <c r="D98" s="2" t="s">
        <v>812</v>
      </c>
    </row>
    <row r="99" spans="1:4" x14ac:dyDescent="0.15">
      <c r="A99" s="2" t="s">
        <v>813</v>
      </c>
      <c r="B99" s="2">
        <v>10096</v>
      </c>
      <c r="C99" s="2">
        <v>39</v>
      </c>
      <c r="D99" s="2" t="s">
        <v>813</v>
      </c>
    </row>
    <row r="100" spans="1:4" x14ac:dyDescent="0.15">
      <c r="A100" s="2" t="s">
        <v>814</v>
      </c>
      <c r="B100" s="2">
        <v>10097</v>
      </c>
      <c r="C100" s="2">
        <v>43</v>
      </c>
      <c r="D100" s="2" t="s">
        <v>814</v>
      </c>
    </row>
    <row r="101" spans="1:4" x14ac:dyDescent="0.15">
      <c r="A101" s="2" t="s">
        <v>815</v>
      </c>
      <c r="B101" s="2">
        <v>10098</v>
      </c>
      <c r="C101" s="2">
        <v>43</v>
      </c>
      <c r="D101" s="2" t="s">
        <v>815</v>
      </c>
    </row>
    <row r="102" spans="1:4" x14ac:dyDescent="0.15">
      <c r="A102" s="2" t="s">
        <v>816</v>
      </c>
      <c r="B102" s="2">
        <v>10099</v>
      </c>
      <c r="C102" s="2">
        <v>43</v>
      </c>
      <c r="D102" s="2" t="s">
        <v>816</v>
      </c>
    </row>
    <row r="103" spans="1:4" x14ac:dyDescent="0.15">
      <c r="A103" s="2" t="s">
        <v>817</v>
      </c>
      <c r="B103" s="2">
        <v>10100</v>
      </c>
      <c r="C103" s="2">
        <v>43</v>
      </c>
      <c r="D103" s="2" t="s">
        <v>817</v>
      </c>
    </row>
    <row r="104" spans="1:4" x14ac:dyDescent="0.15">
      <c r="A104" s="2" t="s">
        <v>818</v>
      </c>
      <c r="B104" s="2">
        <v>10101</v>
      </c>
      <c r="C104" s="2">
        <v>44</v>
      </c>
      <c r="D104" s="2" t="s">
        <v>818</v>
      </c>
    </row>
    <row r="105" spans="1:4" x14ac:dyDescent="0.15">
      <c r="A105" s="2" t="s">
        <v>819</v>
      </c>
      <c r="B105" s="2">
        <v>10102</v>
      </c>
      <c r="C105" s="2">
        <v>44</v>
      </c>
      <c r="D105" s="2" t="s">
        <v>819</v>
      </c>
    </row>
    <row r="106" spans="1:4" x14ac:dyDescent="0.15">
      <c r="A106" s="2" t="s">
        <v>820</v>
      </c>
      <c r="B106" s="2">
        <v>10103</v>
      </c>
      <c r="C106" s="2">
        <v>44</v>
      </c>
      <c r="D106" s="2" t="s">
        <v>820</v>
      </c>
    </row>
    <row r="107" spans="1:4" x14ac:dyDescent="0.15">
      <c r="A107" s="2" t="s">
        <v>821</v>
      </c>
      <c r="B107" s="2">
        <v>10104</v>
      </c>
      <c r="C107" s="2">
        <v>44</v>
      </c>
      <c r="D107" s="2" t="s">
        <v>821</v>
      </c>
    </row>
    <row r="108" spans="1:4" x14ac:dyDescent="0.15">
      <c r="A108" s="2" t="s">
        <v>822</v>
      </c>
      <c r="B108" s="2">
        <v>10105</v>
      </c>
      <c r="C108" s="2">
        <v>45</v>
      </c>
      <c r="D108" s="2" t="s">
        <v>822</v>
      </c>
    </row>
    <row r="109" spans="1:4" x14ac:dyDescent="0.15">
      <c r="A109" s="2" t="s">
        <v>823</v>
      </c>
      <c r="B109" s="2">
        <v>10106</v>
      </c>
      <c r="C109" s="2">
        <v>45</v>
      </c>
      <c r="D109" s="2" t="s">
        <v>823</v>
      </c>
    </row>
    <row r="110" spans="1:4" x14ac:dyDescent="0.15">
      <c r="A110" s="2" t="s">
        <v>824</v>
      </c>
      <c r="B110" s="2">
        <v>10107</v>
      </c>
      <c r="C110" s="2">
        <v>45</v>
      </c>
      <c r="D110" s="2" t="s">
        <v>824</v>
      </c>
    </row>
    <row r="111" spans="1:4" x14ac:dyDescent="0.15">
      <c r="A111" s="2" t="s">
        <v>825</v>
      </c>
      <c r="B111" s="2">
        <v>10108</v>
      </c>
      <c r="C111" s="2">
        <v>45</v>
      </c>
      <c r="D111" s="2" t="s">
        <v>825</v>
      </c>
    </row>
    <row r="112" spans="1:4" x14ac:dyDescent="0.15">
      <c r="A112" s="2" t="s">
        <v>826</v>
      </c>
      <c r="B112" s="2">
        <v>10109</v>
      </c>
      <c r="C112" s="2">
        <v>50</v>
      </c>
      <c r="D112" s="2" t="s">
        <v>826</v>
      </c>
    </row>
    <row r="113" spans="1:4" x14ac:dyDescent="0.15">
      <c r="A113" s="2" t="s">
        <v>827</v>
      </c>
      <c r="B113" s="2">
        <v>10110</v>
      </c>
      <c r="C113" s="2">
        <v>50</v>
      </c>
      <c r="D113" s="2" t="s">
        <v>827</v>
      </c>
    </row>
    <row r="114" spans="1:4" x14ac:dyDescent="0.15">
      <c r="A114" s="2" t="s">
        <v>828</v>
      </c>
      <c r="B114" s="2">
        <v>10111</v>
      </c>
      <c r="C114" s="2">
        <v>50</v>
      </c>
      <c r="D114" s="2" t="s">
        <v>828</v>
      </c>
    </row>
    <row r="115" spans="1:4" x14ac:dyDescent="0.15">
      <c r="A115" s="2" t="s">
        <v>829</v>
      </c>
      <c r="B115" s="2">
        <v>10112</v>
      </c>
      <c r="C115" s="2">
        <v>50</v>
      </c>
      <c r="D115" s="2" t="s">
        <v>829</v>
      </c>
    </row>
    <row r="116" spans="1:4" x14ac:dyDescent="0.15">
      <c r="A116" s="2" t="s">
        <v>830</v>
      </c>
      <c r="B116" s="2">
        <v>10113</v>
      </c>
      <c r="C116" s="2">
        <v>51</v>
      </c>
      <c r="D116" s="2" t="s">
        <v>830</v>
      </c>
    </row>
    <row r="117" spans="1:4" x14ac:dyDescent="0.15">
      <c r="A117" s="2" t="s">
        <v>831</v>
      </c>
      <c r="B117" s="2">
        <v>10114</v>
      </c>
      <c r="C117" s="2">
        <v>51</v>
      </c>
      <c r="D117" s="2" t="s">
        <v>831</v>
      </c>
    </row>
    <row r="118" spans="1:4" x14ac:dyDescent="0.15">
      <c r="A118" s="2" t="s">
        <v>832</v>
      </c>
      <c r="B118" s="2">
        <v>10115</v>
      </c>
      <c r="C118" s="2">
        <v>51</v>
      </c>
      <c r="D118" s="2" t="s">
        <v>832</v>
      </c>
    </row>
    <row r="119" spans="1:4" x14ac:dyDescent="0.15">
      <c r="A119" s="2" t="s">
        <v>833</v>
      </c>
      <c r="B119" s="2">
        <v>10116</v>
      </c>
      <c r="C119" s="2">
        <v>51</v>
      </c>
      <c r="D119" s="2" t="s">
        <v>833</v>
      </c>
    </row>
    <row r="120" spans="1:4" x14ac:dyDescent="0.15">
      <c r="A120" s="2" t="s">
        <v>834</v>
      </c>
      <c r="B120" s="2">
        <v>10117</v>
      </c>
      <c r="C120" s="2">
        <v>52</v>
      </c>
      <c r="D120" s="2" t="s">
        <v>834</v>
      </c>
    </row>
    <row r="121" spans="1:4" x14ac:dyDescent="0.15">
      <c r="A121" s="2" t="s">
        <v>835</v>
      </c>
      <c r="B121" s="2">
        <v>10118</v>
      </c>
      <c r="C121" s="2">
        <v>52</v>
      </c>
      <c r="D121" s="2" t="s">
        <v>835</v>
      </c>
    </row>
    <row r="122" spans="1:4" x14ac:dyDescent="0.15">
      <c r="A122" s="2" t="s">
        <v>836</v>
      </c>
      <c r="B122" s="2">
        <v>10119</v>
      </c>
      <c r="C122" s="2">
        <v>52</v>
      </c>
      <c r="D122" s="2" t="s">
        <v>836</v>
      </c>
    </row>
    <row r="123" spans="1:4" x14ac:dyDescent="0.15">
      <c r="A123" s="2" t="s">
        <v>837</v>
      </c>
      <c r="B123" s="2">
        <v>10120</v>
      </c>
      <c r="C123" s="2">
        <v>52</v>
      </c>
      <c r="D123" s="2" t="s">
        <v>837</v>
      </c>
    </row>
    <row r="124" spans="1:4" x14ac:dyDescent="0.15">
      <c r="A124" s="2" t="s">
        <v>838</v>
      </c>
      <c r="B124" s="2">
        <v>10121</v>
      </c>
      <c r="C124" s="2">
        <v>53</v>
      </c>
      <c r="D124" s="2" t="s">
        <v>838</v>
      </c>
    </row>
    <row r="125" spans="1:4" x14ac:dyDescent="0.15">
      <c r="A125" s="2" t="s">
        <v>839</v>
      </c>
      <c r="B125" s="2">
        <v>10122</v>
      </c>
      <c r="C125" s="2">
        <v>53</v>
      </c>
      <c r="D125" s="2" t="s">
        <v>839</v>
      </c>
    </row>
    <row r="126" spans="1:4" x14ac:dyDescent="0.15">
      <c r="A126" s="2" t="s">
        <v>840</v>
      </c>
      <c r="B126" s="2">
        <v>10123</v>
      </c>
      <c r="C126" s="2">
        <v>53</v>
      </c>
      <c r="D126" s="2" t="s">
        <v>840</v>
      </c>
    </row>
    <row r="127" spans="1:4" x14ac:dyDescent="0.15">
      <c r="A127" s="2" t="s">
        <v>841</v>
      </c>
      <c r="B127" s="2">
        <v>10124</v>
      </c>
      <c r="C127" s="2">
        <v>53</v>
      </c>
      <c r="D127" s="2" t="s">
        <v>841</v>
      </c>
    </row>
    <row r="128" spans="1:4" x14ac:dyDescent="0.15">
      <c r="A128" s="2" t="s">
        <v>842</v>
      </c>
      <c r="B128" s="2">
        <v>10125</v>
      </c>
      <c r="C128" s="2">
        <v>54</v>
      </c>
      <c r="D128" s="2" t="s">
        <v>842</v>
      </c>
    </row>
    <row r="129" spans="1:4" x14ac:dyDescent="0.15">
      <c r="A129" s="2" t="s">
        <v>843</v>
      </c>
      <c r="B129" s="2">
        <v>10126</v>
      </c>
      <c r="C129" s="2">
        <v>54</v>
      </c>
      <c r="D129" s="2" t="s">
        <v>843</v>
      </c>
    </row>
    <row r="130" spans="1:4" x14ac:dyDescent="0.15">
      <c r="A130" s="2" t="s">
        <v>844</v>
      </c>
      <c r="B130" s="2">
        <v>10127</v>
      </c>
      <c r="C130" s="2">
        <v>54</v>
      </c>
      <c r="D130" s="2" t="s">
        <v>844</v>
      </c>
    </row>
    <row r="131" spans="1:4" x14ac:dyDescent="0.15">
      <c r="A131" s="2" t="s">
        <v>845</v>
      </c>
      <c r="B131" s="2">
        <v>10128</v>
      </c>
      <c r="C131" s="2">
        <v>54</v>
      </c>
      <c r="D131" s="2" t="s">
        <v>845</v>
      </c>
    </row>
    <row r="132" spans="1:4" x14ac:dyDescent="0.15">
      <c r="A132" s="2" t="s">
        <v>846</v>
      </c>
      <c r="B132" s="2">
        <v>10129</v>
      </c>
      <c r="C132" s="2">
        <v>55</v>
      </c>
      <c r="D132" s="2" t="s">
        <v>846</v>
      </c>
    </row>
    <row r="133" spans="1:4" x14ac:dyDescent="0.15">
      <c r="A133" s="2" t="s">
        <v>847</v>
      </c>
      <c r="B133" s="2">
        <v>10130</v>
      </c>
      <c r="C133" s="2">
        <v>55</v>
      </c>
      <c r="D133" s="2" t="s">
        <v>847</v>
      </c>
    </row>
    <row r="134" spans="1:4" x14ac:dyDescent="0.15">
      <c r="A134" s="2" t="s">
        <v>848</v>
      </c>
      <c r="B134" s="2">
        <v>10131</v>
      </c>
      <c r="C134" s="2">
        <v>55</v>
      </c>
      <c r="D134" s="2" t="s">
        <v>848</v>
      </c>
    </row>
    <row r="135" spans="1:4" x14ac:dyDescent="0.15">
      <c r="A135" s="2" t="s">
        <v>849</v>
      </c>
      <c r="B135" s="2">
        <v>10132</v>
      </c>
      <c r="C135" s="2">
        <v>55</v>
      </c>
      <c r="D135" s="2" t="s">
        <v>849</v>
      </c>
    </row>
    <row r="136" spans="1:4" x14ac:dyDescent="0.15">
      <c r="A136" s="2" t="s">
        <v>850</v>
      </c>
      <c r="B136" s="2">
        <v>10133</v>
      </c>
      <c r="C136" s="2">
        <v>57</v>
      </c>
      <c r="D136" s="2" t="s">
        <v>850</v>
      </c>
    </row>
    <row r="137" spans="1:4" x14ac:dyDescent="0.15">
      <c r="A137" s="2" t="s">
        <v>851</v>
      </c>
      <c r="B137" s="2">
        <v>10134</v>
      </c>
      <c r="C137" s="2">
        <v>57</v>
      </c>
      <c r="D137" s="2" t="s">
        <v>851</v>
      </c>
    </row>
    <row r="138" spans="1:4" x14ac:dyDescent="0.15">
      <c r="A138" s="2" t="s">
        <v>852</v>
      </c>
      <c r="B138" s="2">
        <v>10135</v>
      </c>
      <c r="C138" s="2">
        <v>57</v>
      </c>
      <c r="D138" s="2" t="s">
        <v>852</v>
      </c>
    </row>
    <row r="139" spans="1:4" x14ac:dyDescent="0.15">
      <c r="A139" s="2" t="s">
        <v>853</v>
      </c>
      <c r="B139" s="2">
        <v>10136</v>
      </c>
      <c r="C139" s="2">
        <v>57</v>
      </c>
      <c r="D139" s="2" t="s">
        <v>853</v>
      </c>
    </row>
    <row r="140" spans="1:4" x14ac:dyDescent="0.15">
      <c r="A140" s="2" t="s">
        <v>854</v>
      </c>
      <c r="B140" s="2">
        <v>10137</v>
      </c>
      <c r="C140" s="2">
        <v>59</v>
      </c>
      <c r="D140" s="2" t="s">
        <v>854</v>
      </c>
    </row>
    <row r="141" spans="1:4" x14ac:dyDescent="0.15">
      <c r="A141" s="2" t="s">
        <v>855</v>
      </c>
      <c r="B141" s="2">
        <v>10138</v>
      </c>
      <c r="C141" s="2">
        <v>59</v>
      </c>
      <c r="D141" s="2" t="s">
        <v>855</v>
      </c>
    </row>
    <row r="142" spans="1:4" x14ac:dyDescent="0.15">
      <c r="A142" s="2" t="s">
        <v>856</v>
      </c>
      <c r="B142" s="2">
        <v>10139</v>
      </c>
      <c r="C142" s="2">
        <v>59</v>
      </c>
      <c r="D142" s="2" t="s">
        <v>856</v>
      </c>
    </row>
    <row r="143" spans="1:4" x14ac:dyDescent="0.15">
      <c r="A143" s="2" t="s">
        <v>857</v>
      </c>
      <c r="B143" s="2">
        <v>10140</v>
      </c>
      <c r="C143" s="2">
        <v>59</v>
      </c>
      <c r="D143" s="2" t="s">
        <v>857</v>
      </c>
    </row>
    <row r="144" spans="1:4" x14ac:dyDescent="0.15">
      <c r="A144" s="2" t="s">
        <v>858</v>
      </c>
      <c r="B144" s="2">
        <v>10141</v>
      </c>
      <c r="C144" s="2">
        <v>60</v>
      </c>
      <c r="D144" s="2" t="s">
        <v>858</v>
      </c>
    </row>
    <row r="145" spans="1:4" x14ac:dyDescent="0.15">
      <c r="A145" s="2" t="s">
        <v>859</v>
      </c>
      <c r="B145" s="2">
        <v>10142</v>
      </c>
      <c r="C145" s="2">
        <v>60</v>
      </c>
      <c r="D145" s="2" t="s">
        <v>859</v>
      </c>
    </row>
    <row r="146" spans="1:4" x14ac:dyDescent="0.15">
      <c r="A146" s="2" t="s">
        <v>860</v>
      </c>
      <c r="B146" s="2">
        <v>10143</v>
      </c>
      <c r="C146" s="2">
        <v>60</v>
      </c>
      <c r="D146" s="2" t="s">
        <v>860</v>
      </c>
    </row>
    <row r="147" spans="1:4" x14ac:dyDescent="0.15">
      <c r="A147" s="2" t="s">
        <v>861</v>
      </c>
      <c r="B147" s="2">
        <v>10144</v>
      </c>
      <c r="C147" s="2">
        <v>60</v>
      </c>
      <c r="D147" s="2" t="s">
        <v>861</v>
      </c>
    </row>
    <row r="148" spans="1:4" x14ac:dyDescent="0.15">
      <c r="A148" s="2" t="s">
        <v>862</v>
      </c>
      <c r="B148" s="2">
        <v>10145</v>
      </c>
      <c r="C148" s="2">
        <v>61</v>
      </c>
      <c r="D148" s="2" t="s">
        <v>862</v>
      </c>
    </row>
    <row r="149" spans="1:4" x14ac:dyDescent="0.15">
      <c r="A149" s="2" t="s">
        <v>863</v>
      </c>
      <c r="B149" s="2">
        <v>10146</v>
      </c>
      <c r="C149" s="2">
        <v>61</v>
      </c>
      <c r="D149" s="2" t="s">
        <v>863</v>
      </c>
    </row>
    <row r="150" spans="1:4" x14ac:dyDescent="0.15">
      <c r="A150" s="2" t="s">
        <v>864</v>
      </c>
      <c r="B150" s="2">
        <v>10147</v>
      </c>
      <c r="C150" s="2">
        <v>61</v>
      </c>
      <c r="D150" s="2" t="s">
        <v>864</v>
      </c>
    </row>
    <row r="151" spans="1:4" x14ac:dyDescent="0.15">
      <c r="A151" s="2" t="s">
        <v>865</v>
      </c>
      <c r="B151" s="2">
        <v>10148</v>
      </c>
      <c r="C151" s="2">
        <v>61</v>
      </c>
      <c r="D151" s="2" t="s">
        <v>865</v>
      </c>
    </row>
    <row r="152" spans="1:4" x14ac:dyDescent="0.15">
      <c r="A152" s="2" t="s">
        <v>866</v>
      </c>
      <c r="B152" s="2">
        <v>10149</v>
      </c>
      <c r="C152" s="2">
        <v>62</v>
      </c>
      <c r="D152" s="2" t="s">
        <v>866</v>
      </c>
    </row>
    <row r="153" spans="1:4" x14ac:dyDescent="0.15">
      <c r="A153" s="2" t="s">
        <v>867</v>
      </c>
      <c r="B153" s="2">
        <v>10150</v>
      </c>
      <c r="C153" s="2">
        <v>62</v>
      </c>
      <c r="D153" s="2" t="s">
        <v>867</v>
      </c>
    </row>
    <row r="154" spans="1:4" x14ac:dyDescent="0.15">
      <c r="A154" s="2" t="s">
        <v>868</v>
      </c>
      <c r="B154" s="2">
        <v>10151</v>
      </c>
      <c r="C154" s="2">
        <v>62</v>
      </c>
      <c r="D154" s="2" t="s">
        <v>868</v>
      </c>
    </row>
    <row r="155" spans="1:4" x14ac:dyDescent="0.15">
      <c r="A155" s="2" t="s">
        <v>869</v>
      </c>
      <c r="B155" s="2">
        <v>10152</v>
      </c>
      <c r="C155" s="2">
        <v>62</v>
      </c>
      <c r="D155" s="2" t="s">
        <v>869</v>
      </c>
    </row>
    <row r="156" spans="1:4" x14ac:dyDescent="0.15">
      <c r="A156" s="2" t="s">
        <v>870</v>
      </c>
      <c r="B156" s="2">
        <v>10153</v>
      </c>
      <c r="C156" s="2">
        <v>63</v>
      </c>
      <c r="D156" s="2" t="s">
        <v>870</v>
      </c>
    </row>
    <row r="157" spans="1:4" x14ac:dyDescent="0.15">
      <c r="A157" s="2" t="s">
        <v>871</v>
      </c>
      <c r="B157" s="2">
        <v>10154</v>
      </c>
      <c r="C157" s="2">
        <v>63</v>
      </c>
      <c r="D157" s="2" t="s">
        <v>871</v>
      </c>
    </row>
    <row r="158" spans="1:4" x14ac:dyDescent="0.15">
      <c r="A158" s="2" t="s">
        <v>872</v>
      </c>
      <c r="B158" s="2">
        <v>10155</v>
      </c>
      <c r="C158" s="2">
        <v>63</v>
      </c>
      <c r="D158" s="2" t="s">
        <v>872</v>
      </c>
    </row>
    <row r="159" spans="1:4" x14ac:dyDescent="0.15">
      <c r="A159" s="2" t="s">
        <v>873</v>
      </c>
      <c r="B159" s="2">
        <v>10156</v>
      </c>
      <c r="C159" s="2">
        <v>63</v>
      </c>
      <c r="D159" s="2" t="s">
        <v>873</v>
      </c>
    </row>
    <row r="160" spans="1:4" x14ac:dyDescent="0.15">
      <c r="A160" s="2" t="s">
        <v>874</v>
      </c>
      <c r="B160" s="2">
        <v>10157</v>
      </c>
      <c r="C160" s="2">
        <v>64</v>
      </c>
      <c r="D160" s="2" t="s">
        <v>874</v>
      </c>
    </row>
    <row r="161" spans="1:4" x14ac:dyDescent="0.15">
      <c r="A161" s="2" t="s">
        <v>875</v>
      </c>
      <c r="B161" s="2">
        <v>10158</v>
      </c>
      <c r="C161" s="2">
        <v>64</v>
      </c>
      <c r="D161" s="2" t="s">
        <v>875</v>
      </c>
    </row>
    <row r="162" spans="1:4" x14ac:dyDescent="0.15">
      <c r="A162" s="2" t="s">
        <v>876</v>
      </c>
      <c r="B162" s="2">
        <v>10159</v>
      </c>
      <c r="C162" s="2">
        <v>64</v>
      </c>
      <c r="D162" s="2" t="s">
        <v>876</v>
      </c>
    </row>
    <row r="163" spans="1:4" x14ac:dyDescent="0.15">
      <c r="A163" s="2" t="s">
        <v>877</v>
      </c>
      <c r="B163" s="2">
        <v>10160</v>
      </c>
      <c r="C163" s="2">
        <v>64</v>
      </c>
      <c r="D163" s="2" t="s">
        <v>877</v>
      </c>
    </row>
    <row r="164" spans="1:4" x14ac:dyDescent="0.15">
      <c r="A164" s="2" t="s">
        <v>878</v>
      </c>
      <c r="B164" s="2">
        <v>10161</v>
      </c>
      <c r="C164" s="2">
        <v>65</v>
      </c>
      <c r="D164" s="2" t="s">
        <v>878</v>
      </c>
    </row>
    <row r="165" spans="1:4" x14ac:dyDescent="0.15">
      <c r="A165" s="2" t="s">
        <v>879</v>
      </c>
      <c r="B165" s="2">
        <v>10162</v>
      </c>
      <c r="C165" s="2">
        <v>65</v>
      </c>
      <c r="D165" s="2" t="s">
        <v>879</v>
      </c>
    </row>
    <row r="166" spans="1:4" x14ac:dyDescent="0.15">
      <c r="A166" s="2" t="s">
        <v>880</v>
      </c>
      <c r="B166" s="2">
        <v>10163</v>
      </c>
      <c r="C166" s="2">
        <v>65</v>
      </c>
      <c r="D166" s="2" t="s">
        <v>880</v>
      </c>
    </row>
    <row r="167" spans="1:4" x14ac:dyDescent="0.15">
      <c r="A167" s="2" t="s">
        <v>881</v>
      </c>
      <c r="B167" s="2">
        <v>10164</v>
      </c>
      <c r="C167" s="2">
        <v>65</v>
      </c>
      <c r="D167" s="2" t="s">
        <v>881</v>
      </c>
    </row>
    <row r="168" spans="1:4" x14ac:dyDescent="0.15">
      <c r="A168" s="2" t="s">
        <v>882</v>
      </c>
      <c r="B168" s="2">
        <v>10165</v>
      </c>
      <c r="C168" s="2">
        <v>66</v>
      </c>
      <c r="D168" s="2" t="s">
        <v>882</v>
      </c>
    </row>
    <row r="169" spans="1:4" x14ac:dyDescent="0.15">
      <c r="A169" s="2" t="s">
        <v>883</v>
      </c>
      <c r="B169" s="2">
        <v>10166</v>
      </c>
      <c r="C169" s="2">
        <v>66</v>
      </c>
      <c r="D169" s="2" t="s">
        <v>883</v>
      </c>
    </row>
    <row r="170" spans="1:4" x14ac:dyDescent="0.15">
      <c r="A170" s="2" t="s">
        <v>884</v>
      </c>
      <c r="B170" s="2">
        <v>10167</v>
      </c>
      <c r="C170" s="2">
        <v>66</v>
      </c>
      <c r="D170" s="2" t="s">
        <v>884</v>
      </c>
    </row>
    <row r="171" spans="1:4" x14ac:dyDescent="0.15">
      <c r="A171" s="2" t="s">
        <v>885</v>
      </c>
      <c r="B171" s="2">
        <v>10168</v>
      </c>
      <c r="C171" s="2">
        <v>66</v>
      </c>
      <c r="D171" s="2" t="s">
        <v>885</v>
      </c>
    </row>
    <row r="172" spans="1:4" x14ac:dyDescent="0.15">
      <c r="A172" s="2" t="s">
        <v>886</v>
      </c>
      <c r="B172" s="2">
        <v>10169</v>
      </c>
      <c r="C172" s="2">
        <v>67</v>
      </c>
      <c r="D172" s="2" t="s">
        <v>886</v>
      </c>
    </row>
    <row r="173" spans="1:4" x14ac:dyDescent="0.15">
      <c r="A173" s="2" t="s">
        <v>887</v>
      </c>
      <c r="B173" s="2">
        <v>10170</v>
      </c>
      <c r="C173" s="2">
        <v>67</v>
      </c>
      <c r="D173" s="2" t="s">
        <v>887</v>
      </c>
    </row>
    <row r="174" spans="1:4" x14ac:dyDescent="0.15">
      <c r="A174" s="2" t="s">
        <v>888</v>
      </c>
      <c r="B174" s="2">
        <v>10171</v>
      </c>
      <c r="C174" s="2">
        <v>67</v>
      </c>
      <c r="D174" s="2" t="s">
        <v>888</v>
      </c>
    </row>
    <row r="175" spans="1:4" x14ac:dyDescent="0.15">
      <c r="A175" s="2" t="s">
        <v>889</v>
      </c>
      <c r="B175" s="2">
        <v>10172</v>
      </c>
      <c r="C175" s="2">
        <v>67</v>
      </c>
      <c r="D175" s="2" t="s">
        <v>889</v>
      </c>
    </row>
    <row r="176" spans="1:4" x14ac:dyDescent="0.15">
      <c r="A176" s="2" t="s">
        <v>890</v>
      </c>
      <c r="B176" s="2">
        <v>10173</v>
      </c>
      <c r="C176" s="52">
        <v>8</v>
      </c>
      <c r="D176" s="2" t="s">
        <v>890</v>
      </c>
    </row>
    <row r="177" spans="1:4" x14ac:dyDescent="0.15">
      <c r="A177" s="2" t="s">
        <v>891</v>
      </c>
      <c r="B177" s="4">
        <v>10174</v>
      </c>
      <c r="C177" s="4">
        <v>101</v>
      </c>
      <c r="D177" s="2" t="s">
        <v>891</v>
      </c>
    </row>
    <row r="178" spans="1:4" x14ac:dyDescent="0.15">
      <c r="A178" s="2" t="s">
        <v>892</v>
      </c>
      <c r="B178" s="4">
        <v>10175</v>
      </c>
      <c r="C178" s="4">
        <v>103</v>
      </c>
      <c r="D178" s="2" t="s">
        <v>892</v>
      </c>
    </row>
    <row r="179" spans="1:4" x14ac:dyDescent="0.15">
      <c r="A179" s="2" t="s">
        <v>893</v>
      </c>
      <c r="B179" s="4">
        <v>10176</v>
      </c>
      <c r="C179" s="4">
        <v>104</v>
      </c>
      <c r="D179" s="2" t="s">
        <v>893</v>
      </c>
    </row>
    <row r="180" spans="1:4" x14ac:dyDescent="0.15">
      <c r="A180" s="2" t="s">
        <v>894</v>
      </c>
      <c r="B180" s="4">
        <v>10177</v>
      </c>
      <c r="C180" s="4">
        <v>105</v>
      </c>
      <c r="D180" s="2" t="s">
        <v>894</v>
      </c>
    </row>
    <row r="181" spans="1:4" x14ac:dyDescent="0.15">
      <c r="A181" s="2" t="s">
        <v>895</v>
      </c>
      <c r="B181" s="4">
        <v>10178</v>
      </c>
      <c r="C181" s="4">
        <v>201</v>
      </c>
      <c r="D181" s="2" t="s">
        <v>895</v>
      </c>
    </row>
    <row r="182" spans="1:4" x14ac:dyDescent="0.15">
      <c r="A182" s="2" t="s">
        <v>943</v>
      </c>
      <c r="B182" s="2">
        <v>10179</v>
      </c>
      <c r="C182" s="2">
        <v>202</v>
      </c>
      <c r="D182" s="2" t="s">
        <v>896</v>
      </c>
    </row>
    <row r="183" spans="1:4" x14ac:dyDescent="0.15">
      <c r="A183" s="2" t="s">
        <v>897</v>
      </c>
      <c r="B183" s="15">
        <v>10180</v>
      </c>
      <c r="C183" s="15">
        <v>11</v>
      </c>
      <c r="D183" s="2" t="s">
        <v>897</v>
      </c>
    </row>
    <row r="184" spans="1:4" x14ac:dyDescent="0.15">
      <c r="A184" s="2" t="s">
        <v>898</v>
      </c>
      <c r="B184" s="15">
        <v>10181</v>
      </c>
      <c r="C184" s="15">
        <v>14</v>
      </c>
      <c r="D184" s="2" t="s">
        <v>898</v>
      </c>
    </row>
    <row r="185" spans="1:4" x14ac:dyDescent="0.15">
      <c r="A185" s="2" t="s">
        <v>899</v>
      </c>
      <c r="B185" s="15">
        <v>10182</v>
      </c>
      <c r="C185" s="15">
        <v>12</v>
      </c>
      <c r="D185" s="2" t="s">
        <v>899</v>
      </c>
    </row>
    <row r="186" spans="1:4" x14ac:dyDescent="0.15">
      <c r="A186" s="2" t="s">
        <v>900</v>
      </c>
      <c r="B186" s="15">
        <v>10183</v>
      </c>
      <c r="C186" s="15">
        <v>13</v>
      </c>
      <c r="D186" s="2" t="s">
        <v>900</v>
      </c>
    </row>
    <row r="187" spans="1:4" x14ac:dyDescent="0.15">
      <c r="A187" s="2" t="s">
        <v>901</v>
      </c>
      <c r="B187" s="15">
        <v>10184</v>
      </c>
      <c r="C187" s="15">
        <v>5</v>
      </c>
      <c r="D187" s="2" t="s">
        <v>901</v>
      </c>
    </row>
    <row r="188" spans="1:4" x14ac:dyDescent="0.15">
      <c r="A188" s="2" t="s">
        <v>902</v>
      </c>
      <c r="B188" s="15">
        <v>10185</v>
      </c>
      <c r="C188" s="15">
        <v>23</v>
      </c>
      <c r="D188" s="2" t="s">
        <v>902</v>
      </c>
    </row>
    <row r="189" spans="1:4" x14ac:dyDescent="0.15">
      <c r="A189" s="2" t="s">
        <v>903</v>
      </c>
      <c r="B189" s="15">
        <v>10186</v>
      </c>
      <c r="C189" s="15">
        <v>27</v>
      </c>
      <c r="D189" s="2" t="s">
        <v>903</v>
      </c>
    </row>
    <row r="190" spans="1:4" x14ac:dyDescent="0.15">
      <c r="A190" s="2" t="s">
        <v>911</v>
      </c>
      <c r="B190" s="15">
        <v>10187</v>
      </c>
      <c r="C190" s="15">
        <v>2</v>
      </c>
      <c r="D190" s="2" t="s">
        <v>911</v>
      </c>
    </row>
    <row r="191" spans="1:4" x14ac:dyDescent="0.15">
      <c r="A191" s="2" t="s">
        <v>945</v>
      </c>
      <c r="B191" s="15">
        <v>10188</v>
      </c>
      <c r="C191" s="15">
        <v>28</v>
      </c>
      <c r="D191" s="2" t="s">
        <v>945</v>
      </c>
    </row>
    <row r="192" spans="1:4" x14ac:dyDescent="0.15">
      <c r="A192" s="2" t="s">
        <v>944</v>
      </c>
      <c r="B192" s="15">
        <v>10189</v>
      </c>
      <c r="C192" s="15">
        <v>28</v>
      </c>
      <c r="D192" s="2" t="s">
        <v>944</v>
      </c>
    </row>
    <row r="193" spans="1:4" x14ac:dyDescent="0.15">
      <c r="A193" s="2" t="s">
        <v>960</v>
      </c>
      <c r="B193" s="76">
        <v>10190</v>
      </c>
      <c r="C193" s="2">
        <v>70</v>
      </c>
      <c r="D193" s="2" t="s">
        <v>960</v>
      </c>
    </row>
    <row r="194" spans="1:4" x14ac:dyDescent="0.15">
      <c r="A194" s="2" t="s">
        <v>961</v>
      </c>
      <c r="B194" s="76">
        <v>10191</v>
      </c>
      <c r="C194" s="2">
        <v>70</v>
      </c>
      <c r="D194" s="2" t="s">
        <v>961</v>
      </c>
    </row>
    <row r="195" spans="1:4" x14ac:dyDescent="0.15">
      <c r="A195" s="2" t="s">
        <v>962</v>
      </c>
      <c r="B195" s="76">
        <v>10192</v>
      </c>
      <c r="C195" s="2">
        <v>70</v>
      </c>
      <c r="D195" s="2" t="s">
        <v>962</v>
      </c>
    </row>
    <row r="196" spans="1:4" x14ac:dyDescent="0.15">
      <c r="A196" s="2" t="s">
        <v>963</v>
      </c>
      <c r="B196" s="76">
        <v>10193</v>
      </c>
      <c r="C196" s="2">
        <v>70</v>
      </c>
      <c r="D196" s="2" t="s">
        <v>963</v>
      </c>
    </row>
    <row r="197" spans="1:4" x14ac:dyDescent="0.15">
      <c r="A197" s="2" t="s">
        <v>964</v>
      </c>
      <c r="B197" s="76">
        <v>10194</v>
      </c>
      <c r="C197" s="2">
        <v>71</v>
      </c>
      <c r="D197" s="2" t="s">
        <v>964</v>
      </c>
    </row>
    <row r="198" spans="1:4" x14ac:dyDescent="0.15">
      <c r="A198" s="2" t="s">
        <v>965</v>
      </c>
      <c r="B198" s="76">
        <v>10195</v>
      </c>
      <c r="C198" s="2">
        <v>71</v>
      </c>
      <c r="D198" s="2" t="s">
        <v>965</v>
      </c>
    </row>
    <row r="199" spans="1:4" x14ac:dyDescent="0.15">
      <c r="A199" s="2" t="s">
        <v>966</v>
      </c>
      <c r="B199" s="76">
        <v>10196</v>
      </c>
      <c r="C199" s="2">
        <v>71</v>
      </c>
      <c r="D199" s="2" t="s">
        <v>966</v>
      </c>
    </row>
    <row r="200" spans="1:4" x14ac:dyDescent="0.15">
      <c r="A200" s="2" t="s">
        <v>967</v>
      </c>
      <c r="B200" s="76">
        <v>10197</v>
      </c>
      <c r="C200" s="2">
        <v>71</v>
      </c>
      <c r="D200" s="2" t="s">
        <v>967</v>
      </c>
    </row>
    <row r="201" spans="1:4" x14ac:dyDescent="0.15">
      <c r="A201" s="2" t="s">
        <v>968</v>
      </c>
      <c r="B201" s="76">
        <v>10198</v>
      </c>
      <c r="C201" s="2">
        <v>72</v>
      </c>
      <c r="D201" s="2" t="s">
        <v>968</v>
      </c>
    </row>
    <row r="202" spans="1:4" x14ac:dyDescent="0.15">
      <c r="A202" s="2" t="s">
        <v>969</v>
      </c>
      <c r="B202" s="76">
        <v>10199</v>
      </c>
      <c r="C202" s="2">
        <v>72</v>
      </c>
      <c r="D202" s="2" t="s">
        <v>969</v>
      </c>
    </row>
    <row r="203" spans="1:4" x14ac:dyDescent="0.15">
      <c r="A203" s="2" t="s">
        <v>970</v>
      </c>
      <c r="B203" s="76">
        <v>10200</v>
      </c>
      <c r="C203" s="2">
        <v>72</v>
      </c>
      <c r="D203" s="2" t="s">
        <v>970</v>
      </c>
    </row>
    <row r="204" spans="1:4" x14ac:dyDescent="0.15">
      <c r="A204" s="2" t="s">
        <v>971</v>
      </c>
      <c r="B204" s="76">
        <v>10201</v>
      </c>
      <c r="C204" s="2">
        <v>72</v>
      </c>
      <c r="D204" s="2" t="s">
        <v>971</v>
      </c>
    </row>
    <row r="205" spans="1:4" x14ac:dyDescent="0.15">
      <c r="A205" s="2" t="s">
        <v>972</v>
      </c>
      <c r="B205" s="76">
        <v>10202</v>
      </c>
      <c r="C205" s="2">
        <v>73</v>
      </c>
      <c r="D205" s="2" t="s">
        <v>972</v>
      </c>
    </row>
    <row r="206" spans="1:4" x14ac:dyDescent="0.15">
      <c r="A206" s="2" t="s">
        <v>973</v>
      </c>
      <c r="B206" s="76">
        <v>10203</v>
      </c>
      <c r="C206" s="2">
        <v>73</v>
      </c>
      <c r="D206" s="2" t="s">
        <v>973</v>
      </c>
    </row>
    <row r="207" spans="1:4" x14ac:dyDescent="0.15">
      <c r="A207" s="2" t="s">
        <v>974</v>
      </c>
      <c r="B207" s="76">
        <v>10204</v>
      </c>
      <c r="C207" s="2">
        <v>73</v>
      </c>
      <c r="D207" s="2" t="s">
        <v>974</v>
      </c>
    </row>
    <row r="208" spans="1:4" x14ac:dyDescent="0.15">
      <c r="A208" s="2" t="s">
        <v>975</v>
      </c>
      <c r="B208" s="76">
        <v>10205</v>
      </c>
      <c r="C208" s="2">
        <v>73</v>
      </c>
      <c r="D208" s="2" t="s">
        <v>975</v>
      </c>
    </row>
    <row r="209" spans="1:4" x14ac:dyDescent="0.15">
      <c r="A209" s="2" t="s">
        <v>976</v>
      </c>
      <c r="B209" s="76">
        <v>10206</v>
      </c>
      <c r="C209" s="2">
        <v>74</v>
      </c>
      <c r="D209" s="2" t="s">
        <v>976</v>
      </c>
    </row>
    <row r="210" spans="1:4" x14ac:dyDescent="0.15">
      <c r="A210" s="2" t="s">
        <v>977</v>
      </c>
      <c r="B210" s="76">
        <v>10207</v>
      </c>
      <c r="C210" s="2">
        <v>74</v>
      </c>
      <c r="D210" s="2" t="s">
        <v>977</v>
      </c>
    </row>
    <row r="211" spans="1:4" x14ac:dyDescent="0.15">
      <c r="A211" s="2" t="s">
        <v>978</v>
      </c>
      <c r="B211" s="76">
        <v>10208</v>
      </c>
      <c r="C211" s="2">
        <v>74</v>
      </c>
      <c r="D211" s="2" t="s">
        <v>978</v>
      </c>
    </row>
    <row r="212" spans="1:4" x14ac:dyDescent="0.15">
      <c r="A212" s="2" t="s">
        <v>979</v>
      </c>
      <c r="B212" s="76">
        <v>10209</v>
      </c>
      <c r="C212" s="2">
        <v>74</v>
      </c>
      <c r="D212" s="2" t="s">
        <v>979</v>
      </c>
    </row>
    <row r="213" spans="1:4" x14ac:dyDescent="0.15">
      <c r="A213" s="2" t="s">
        <v>980</v>
      </c>
      <c r="B213" s="76">
        <v>10210</v>
      </c>
      <c r="C213" s="2">
        <v>75</v>
      </c>
      <c r="D213" s="2" t="s">
        <v>980</v>
      </c>
    </row>
    <row r="214" spans="1:4" x14ac:dyDescent="0.15">
      <c r="A214" s="2" t="s">
        <v>981</v>
      </c>
      <c r="B214" s="76">
        <v>10211</v>
      </c>
      <c r="C214" s="2">
        <v>75</v>
      </c>
      <c r="D214" s="2" t="s">
        <v>981</v>
      </c>
    </row>
    <row r="215" spans="1:4" x14ac:dyDescent="0.15">
      <c r="A215" s="2" t="s">
        <v>982</v>
      </c>
      <c r="B215" s="76">
        <v>10212</v>
      </c>
      <c r="C215" s="2">
        <v>75</v>
      </c>
      <c r="D215" s="2" t="s">
        <v>982</v>
      </c>
    </row>
    <row r="216" spans="1:4" x14ac:dyDescent="0.15">
      <c r="A216" s="2" t="s">
        <v>983</v>
      </c>
      <c r="B216" s="76">
        <v>10213</v>
      </c>
      <c r="C216" s="2">
        <v>75</v>
      </c>
      <c r="D216" s="2" t="s">
        <v>983</v>
      </c>
    </row>
    <row r="217" spans="1:4" x14ac:dyDescent="0.15">
      <c r="A217" s="2" t="s">
        <v>984</v>
      </c>
      <c r="B217" s="76">
        <v>10214</v>
      </c>
      <c r="C217" s="2">
        <v>76</v>
      </c>
      <c r="D217" s="2" t="s">
        <v>984</v>
      </c>
    </row>
    <row r="218" spans="1:4" x14ac:dyDescent="0.15">
      <c r="A218" s="2" t="s">
        <v>985</v>
      </c>
      <c r="B218" s="76">
        <v>10215</v>
      </c>
      <c r="C218" s="2">
        <v>76</v>
      </c>
      <c r="D218" s="2" t="s">
        <v>985</v>
      </c>
    </row>
    <row r="219" spans="1:4" x14ac:dyDescent="0.15">
      <c r="A219" s="2" t="s">
        <v>986</v>
      </c>
      <c r="B219" s="76">
        <v>10216</v>
      </c>
      <c r="C219" s="2">
        <v>76</v>
      </c>
      <c r="D219" s="2" t="s">
        <v>986</v>
      </c>
    </row>
    <row r="220" spans="1:4" x14ac:dyDescent="0.15">
      <c r="A220" s="2" t="s">
        <v>987</v>
      </c>
      <c r="B220" s="76">
        <v>10217</v>
      </c>
      <c r="C220" s="2">
        <v>76</v>
      </c>
      <c r="D220" s="2" t="s">
        <v>987</v>
      </c>
    </row>
    <row r="221" spans="1:4" x14ac:dyDescent="0.15">
      <c r="A221" s="2" t="s">
        <v>988</v>
      </c>
      <c r="B221" s="76">
        <v>10218</v>
      </c>
      <c r="C221" s="2">
        <v>77</v>
      </c>
      <c r="D221" s="2" t="s">
        <v>988</v>
      </c>
    </row>
    <row r="222" spans="1:4" x14ac:dyDescent="0.15">
      <c r="A222" s="2" t="s">
        <v>989</v>
      </c>
      <c r="B222" s="76">
        <v>10219</v>
      </c>
      <c r="C222" s="2">
        <v>77</v>
      </c>
      <c r="D222" s="2" t="s">
        <v>989</v>
      </c>
    </row>
    <row r="223" spans="1:4" x14ac:dyDescent="0.15">
      <c r="A223" s="2" t="s">
        <v>990</v>
      </c>
      <c r="B223" s="76">
        <v>10220</v>
      </c>
      <c r="C223" s="2">
        <v>77</v>
      </c>
      <c r="D223" s="2" t="s">
        <v>990</v>
      </c>
    </row>
    <row r="224" spans="1:4" x14ac:dyDescent="0.15">
      <c r="A224" s="2" t="s">
        <v>991</v>
      </c>
      <c r="B224" s="76">
        <v>10221</v>
      </c>
      <c r="C224" s="2">
        <v>77</v>
      </c>
      <c r="D224" s="2" t="s">
        <v>991</v>
      </c>
    </row>
  </sheetData>
  <sortState ref="E6:F194">
    <sortCondition ref="E1"/>
  </sortState>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activity_config</vt:lpstr>
      <vt:lpstr>Sheet2</vt:lpstr>
      <vt:lpstr>Sheet3</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2016-02-23T06:51:34Z</dcterms:modified>
</cp:coreProperties>
</file>