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35" windowWidth="14805" windowHeight="7680"/>
  </bookViews>
  <sheets>
    <sheet name="activity_type_config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activity_type_config!$D$1:$D$186</definedName>
  </definedNames>
  <calcPr calcId="145621"/>
</workbook>
</file>

<file path=xl/calcChain.xml><?xml version="1.0" encoding="utf-8"?>
<calcChain xmlns="http://schemas.openxmlformats.org/spreadsheetml/2006/main">
  <c r="F116" i="1" l="1"/>
  <c r="H192" i="1" l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124" i="1"/>
  <c r="F160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4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1" i="3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ID需要与活动表 类型ID一致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0 公告
1 精彩活动
2 内政界面
3 前置条件（不显示）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值越小，排序越前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图标下页签大插图及小插图资源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图标下插图的美术字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图标下页签内的背景图片</t>
        </r>
      </text>
    </comment>
  </commentList>
</comments>
</file>

<file path=xl/sharedStrings.xml><?xml version="1.0" encoding="utf-8"?>
<sst xmlns="http://schemas.openxmlformats.org/spreadsheetml/2006/main" count="974" uniqueCount="532">
  <si>
    <t>底层计数逻辑（从活动开始,只到结束，只要有一天未登录，重新计数 例：A在第一天登录，第二天登录，第三天未登录，第四天，第四天可以一口气领取1-4天所有奖励）</t>
    <phoneticPr fontId="1" type="noConversion"/>
  </si>
  <si>
    <t xml:space="preserve">底层计数逻辑（从活动开始,只到结束，只要登录，都算有效值 例：A在第一天登录，第二天登录，第三天登录，但是前3天的奖励都未领，第四天可以一口气领取1-4天所有奖励,） </t>
    <phoneticPr fontId="1" type="noConversion"/>
  </si>
  <si>
    <t>int</t>
    <phoneticPr fontId="1" type="noConversion"/>
  </si>
  <si>
    <t>int</t>
    <phoneticPr fontId="1" type="noConversion"/>
  </si>
  <si>
    <t>id</t>
    <phoneticPr fontId="1" type="noConversion"/>
  </si>
  <si>
    <t>INT</t>
  </si>
  <si>
    <t>page</t>
    <phoneticPr fontId="1" type="noConversion"/>
  </si>
  <si>
    <t>活动类型ID</t>
    <phoneticPr fontId="1" type="noConversion"/>
  </si>
  <si>
    <t>index</t>
    <phoneticPr fontId="1" type="noConversion"/>
  </si>
  <si>
    <t>排序</t>
    <phoneticPr fontId="1" type="noConversion"/>
  </si>
  <si>
    <t>活动界面</t>
    <phoneticPr fontId="1" type="noConversion"/>
  </si>
  <si>
    <t>activity_key</t>
    <phoneticPr fontId="1" type="noConversion"/>
  </si>
  <si>
    <t>str</t>
    <phoneticPr fontId="1" type="noConversion"/>
  </si>
  <si>
    <t>LOGIN_TOTAL</t>
    <phoneticPr fontId="1" type="noConversion"/>
  </si>
  <si>
    <t>活动类型键值</t>
    <phoneticPr fontId="1" type="noConversion"/>
  </si>
  <si>
    <t>REWARD_LEVELUP</t>
    <phoneticPr fontId="1" type="noConversion"/>
  </si>
  <si>
    <t>RECHARGE_S</t>
    <phoneticPr fontId="1" type="noConversion"/>
  </si>
  <si>
    <t>RECHARGE_A</t>
    <phoneticPr fontId="1" type="noConversion"/>
  </si>
  <si>
    <t>RECHARGE_DFR</t>
    <phoneticPr fontId="1" type="noConversion"/>
  </si>
  <si>
    <t>LOGIN_7DAYS_ENJOY</t>
    <phoneticPr fontId="1" type="noConversion"/>
  </si>
  <si>
    <t>GETPROFIT</t>
    <phoneticPr fontId="1" type="noConversion"/>
  </si>
  <si>
    <t>VIPGIFT</t>
    <phoneticPr fontId="1" type="noConversion"/>
  </si>
  <si>
    <t>RECHARGE_FRD</t>
    <phoneticPr fontId="1" type="noConversion"/>
  </si>
  <si>
    <t>STAMINA</t>
    <phoneticPr fontId="1" type="noConversion"/>
  </si>
  <si>
    <t>CDKEY_GIFT</t>
    <phoneticPr fontId="1" type="noConversion"/>
  </si>
  <si>
    <t>""</t>
    <phoneticPr fontId="1" type="noConversion"/>
  </si>
  <si>
    <t>ACTIVITY_ONLINE</t>
    <phoneticPr fontId="1" type="noConversion"/>
  </si>
  <si>
    <t>ACTIVITY_DAY_SIGN</t>
    <phoneticPr fontId="1" type="noConversion"/>
  </si>
  <si>
    <t>ACTIVITY_FIRST_RECHARGE</t>
    <phoneticPr fontId="1" type="noConversion"/>
  </si>
  <si>
    <t>ACTIVITY_FIGHT_POWER</t>
    <phoneticPr fontId="1" type="noConversion"/>
  </si>
  <si>
    <t>ACTIVITY_RUN</t>
    <phoneticPr fontId="1" type="noConversion"/>
  </si>
  <si>
    <t>ACTIVITY_SHOP_DISCOUNT</t>
    <phoneticPr fontId="1" type="noConversion"/>
  </si>
  <si>
    <t>ACTIVITY_SMELT_SHOP_REFRESH</t>
    <phoneticPr fontId="1" type="noConversion"/>
  </si>
  <si>
    <t>ACTIVITY_JINGYING_STAGE</t>
    <phoneticPr fontId="1" type="noConversion"/>
  </si>
  <si>
    <t>ACTIVITY_GETWEALTH</t>
    <phoneticPr fontId="1" type="noConversion"/>
  </si>
  <si>
    <t>ACTIVITY_HUODONG_STAGE</t>
    <phoneticPr fontId="1" type="noConversion"/>
  </si>
  <si>
    <t>ACTIVITY_JUQING_STAGE</t>
    <phoneticPr fontId="1" type="noConversion"/>
  </si>
  <si>
    <t>ACTIVITY_LIMIT_SOLDIER</t>
    <phoneticPr fontId="1" type="noConversion"/>
  </si>
  <si>
    <t>ACTIVITY_SEVENDAY</t>
    <phoneticPr fontId="1" type="noConversion"/>
  </si>
  <si>
    <t>ACTIVITY_JINGCAI</t>
    <phoneticPr fontId="1" type="noConversion"/>
  </si>
  <si>
    <t>ONE_YUAN_RECHARGE</t>
    <phoneticPr fontId="1" type="noConversion"/>
  </si>
  <si>
    <t>ACTIVITY_LOGIN_CIRI</t>
    <phoneticPr fontId="1" type="noConversion"/>
  </si>
  <si>
    <t>ACTIVITY_PERCONSUMESTAMINA</t>
  </si>
  <si>
    <t>ACTIVITY_TOTALCONSUME</t>
  </si>
  <si>
    <t>ACTiVITY_CHAPTERREWARD</t>
  </si>
  <si>
    <t>ACTiVITY_SHOPDISCOUNT</t>
  </si>
  <si>
    <t>ACTiVITY_RECRUITHERO</t>
  </si>
  <si>
    <t>黄巾起义</t>
    <phoneticPr fontId="6" type="noConversion"/>
  </si>
  <si>
    <t>累计登录</t>
    <phoneticPr fontId="6" type="noConversion"/>
  </si>
  <si>
    <t>连续登录</t>
    <phoneticPr fontId="6" type="noConversion"/>
  </si>
  <si>
    <t>等级礼包</t>
    <phoneticPr fontId="6" type="noConversion"/>
  </si>
  <si>
    <t>在线时长</t>
    <phoneticPr fontId="6" type="noConversion"/>
  </si>
  <si>
    <t>等级推送</t>
    <phoneticPr fontId="6" type="noConversion"/>
  </si>
  <si>
    <t>累积签到</t>
    <phoneticPr fontId="6" type="noConversion"/>
  </si>
  <si>
    <t>历史首次充值</t>
    <phoneticPr fontId="6" type="noConversion"/>
  </si>
  <si>
    <t>单次充值</t>
    <phoneticPr fontId="6" type="noConversion"/>
  </si>
  <si>
    <t>累计充值</t>
    <phoneticPr fontId="6" type="noConversion"/>
  </si>
  <si>
    <t>每日首充</t>
    <phoneticPr fontId="6" type="noConversion"/>
  </si>
  <si>
    <t>累积指定签到次数（横排）</t>
    <phoneticPr fontId="6" type="noConversion"/>
  </si>
  <si>
    <t>完成指定充值档位</t>
    <phoneticPr fontId="6" type="noConversion"/>
  </si>
  <si>
    <t>次日登录奖励</t>
    <phoneticPr fontId="6" type="noConversion"/>
  </si>
  <si>
    <t>限时武将招募</t>
    <phoneticPr fontId="6" type="noConversion"/>
  </si>
  <si>
    <t>开服7天乐</t>
    <phoneticPr fontId="6" type="noConversion"/>
  </si>
  <si>
    <t>战力奖励</t>
    <phoneticPr fontId="6" type="noConversion"/>
  </si>
  <si>
    <t>通关指定关卡</t>
    <phoneticPr fontId="6" type="noConversion"/>
  </si>
  <si>
    <t>装备商店刷新价格折扣</t>
    <phoneticPr fontId="6" type="noConversion"/>
  </si>
  <si>
    <t>试炼副本活动</t>
    <phoneticPr fontId="6" type="noConversion"/>
  </si>
  <si>
    <t>宝库副本活动</t>
    <phoneticPr fontId="6" type="noConversion"/>
  </si>
  <si>
    <t>招财进宝活动</t>
    <phoneticPr fontId="6" type="noConversion"/>
  </si>
  <si>
    <t>神将招募兑换</t>
    <phoneticPr fontId="6" type="noConversion"/>
  </si>
  <si>
    <t>当日登录</t>
    <phoneticPr fontId="6" type="noConversion"/>
  </si>
  <si>
    <t>半价销售</t>
    <phoneticPr fontId="6" type="noConversion"/>
  </si>
  <si>
    <t>擂台排名</t>
    <phoneticPr fontId="6" type="noConversion"/>
  </si>
  <si>
    <t>过关斩将</t>
    <phoneticPr fontId="6" type="noConversion"/>
  </si>
  <si>
    <t>黄巾起义</t>
    <phoneticPr fontId="6" type="noConversion"/>
  </si>
  <si>
    <t>战队等级</t>
    <phoneticPr fontId="6" type="noConversion"/>
  </si>
  <si>
    <t>累计充值（不显示作为基金活动配置前置条件）</t>
    <phoneticPr fontId="6" type="noConversion"/>
  </si>
  <si>
    <t>成长基金开启</t>
    <phoneticPr fontId="6" type="noConversion"/>
  </si>
  <si>
    <t>成长基金领奖</t>
    <phoneticPr fontId="6" type="noConversion"/>
  </si>
  <si>
    <t>押运任务</t>
    <phoneticPr fontId="6" type="noConversion"/>
  </si>
  <si>
    <t>劫运任务</t>
    <phoneticPr fontId="6" type="noConversion"/>
  </si>
  <si>
    <t>圣兽参与</t>
    <phoneticPr fontId="6" type="noConversion"/>
  </si>
  <si>
    <t>阵容相关</t>
    <phoneticPr fontId="6" type="noConversion"/>
  </si>
  <si>
    <t>秘境占领</t>
    <phoneticPr fontId="6" type="noConversion"/>
  </si>
  <si>
    <t>宝石合成</t>
    <phoneticPr fontId="6" type="noConversion"/>
  </si>
  <si>
    <t>合成任意宝物或饰品</t>
    <phoneticPr fontId="6" type="noConversion"/>
  </si>
  <si>
    <t>合成任意宝物</t>
    <phoneticPr fontId="6" type="noConversion"/>
  </si>
  <si>
    <t>合成任意饰品</t>
    <phoneticPr fontId="6" type="noConversion"/>
  </si>
  <si>
    <t>合成任意宝物和饰品</t>
    <phoneticPr fontId="6" type="noConversion"/>
  </si>
  <si>
    <t>累计消耗资源</t>
    <phoneticPr fontId="6" type="noConversion"/>
  </si>
  <si>
    <t>每日累计消耗资源</t>
    <phoneticPr fontId="6" type="noConversion"/>
  </si>
  <si>
    <t>累计武将招募</t>
    <phoneticPr fontId="6" type="noConversion"/>
  </si>
  <si>
    <t>关卡掉落相关</t>
    <phoneticPr fontId="6" type="noConversion"/>
  </si>
  <si>
    <t>LOGIN_CONTINUE</t>
    <phoneticPr fontId="1" type="noConversion"/>
  </si>
  <si>
    <t>ACTIVITYSEVEN_LOGIN</t>
  </si>
  <si>
    <t>ACTIVITYSEVEN_DISCOUNT</t>
  </si>
  <si>
    <t>ACTIVITYSEVEN_RANK</t>
  </si>
  <si>
    <t>ACTIVITYSEVEN_CLEARANCE</t>
  </si>
  <si>
    <t>ACTIVITYSEVEN_HJQY_TOTAL</t>
  </si>
  <si>
    <t>ACTIVITYSEVEN_HJQY_HIGH</t>
  </si>
  <si>
    <t>ACTIVITYSEVEN_LEVEL</t>
  </si>
  <si>
    <t>ACTIVITYSEVEN_RECHARGE_TOTAL</t>
  </si>
  <si>
    <t>ACTIVITYSEVEN_STAGECLEAR</t>
  </si>
  <si>
    <t>ACTIVITY_PREMISE</t>
  </si>
  <si>
    <t>ACTIVITY_GROW</t>
  </si>
  <si>
    <t>ACTIVITY_ESCORT</t>
  </si>
  <si>
    <t>ACTIVITY_ROB</t>
  </si>
  <si>
    <t>ACTIVITY_BEAST</t>
  </si>
  <si>
    <t>ACTIVITYSEVEN_HERO_LINEUP</t>
  </si>
  <si>
    <t>ACTIVITYSEVEN_SECRETPL</t>
  </si>
  <si>
    <t>ACTIVITYSEVEN_RUNE_SYN</t>
  </si>
  <si>
    <t>ACTIVITYSEVEN_SYN_APPENDAGE1</t>
  </si>
  <si>
    <t>ACTIVITYSEVEN_SYN_TREASURE</t>
  </si>
  <si>
    <t>ACTIVITYSEVEN_SYN_ATTACH</t>
  </si>
  <si>
    <t>ACTIVITYSEVEN_SYN_APPENDAGE2</t>
  </si>
  <si>
    <t>策划备注</t>
    <phoneticPr fontId="1" type="noConversion"/>
  </si>
  <si>
    <t>#</t>
    <phoneticPr fontId="1" type="noConversion"/>
  </si>
  <si>
    <t>type</t>
    <phoneticPr fontId="1" type="noConversion"/>
  </si>
  <si>
    <t>图标ID</t>
    <phoneticPr fontId="1" type="noConversion"/>
  </si>
  <si>
    <t>图标资源</t>
    <phoneticPr fontId="1" type="noConversion"/>
  </si>
  <si>
    <t>resource1</t>
    <phoneticPr fontId="1" type="noConversion"/>
  </si>
  <si>
    <t>resource2</t>
  </si>
  <si>
    <t>resource3</t>
  </si>
  <si>
    <t>int</t>
    <phoneticPr fontId="1" type="noConversion"/>
  </si>
  <si>
    <t>lan_activity_s_001.png</t>
    <phoneticPr fontId="1" type="noConversion"/>
  </si>
  <si>
    <t>累计登录</t>
    <phoneticPr fontId="1" type="noConversion"/>
  </si>
  <si>
    <t>lan_activity_s_002.png</t>
  </si>
  <si>
    <t>连续登录</t>
    <phoneticPr fontId="1" type="noConversion"/>
  </si>
  <si>
    <t>lan_activity_s_003.png</t>
  </si>
  <si>
    <t>升级奖励</t>
    <phoneticPr fontId="1" type="noConversion"/>
  </si>
  <si>
    <t>lan_activity_s_008.png</t>
    <phoneticPr fontId="1" type="noConversion"/>
  </si>
  <si>
    <t>单笔充值</t>
    <phoneticPr fontId="1" type="noConversion"/>
  </si>
  <si>
    <t>lan_activity_s_009.png</t>
  </si>
  <si>
    <t>累计充值</t>
    <phoneticPr fontId="1" type="noConversion"/>
  </si>
  <si>
    <t>lan_activity_s_010.png</t>
  </si>
  <si>
    <t>每日首充</t>
    <phoneticPr fontId="1" type="noConversion"/>
  </si>
  <si>
    <t>lan_activity_s_018.png</t>
    <phoneticPr fontId="1" type="noConversion"/>
  </si>
  <si>
    <t>七天乐</t>
    <phoneticPr fontId="1" type="noConversion"/>
  </si>
  <si>
    <t>lan_activity_s_019.png</t>
  </si>
  <si>
    <t>返利活动</t>
    <phoneticPr fontId="1" type="noConversion"/>
  </si>
  <si>
    <t>lan_activity_s_020.png</t>
  </si>
  <si>
    <t>战力挑战</t>
    <phoneticPr fontId="1" type="noConversion"/>
  </si>
  <si>
    <t>lan_activity_s_021.png</t>
  </si>
  <si>
    <t>通关奖励</t>
    <phoneticPr fontId="1" type="noConversion"/>
  </si>
  <si>
    <t>lan_activity_s_023.png</t>
    <phoneticPr fontId="1" type="noConversion"/>
  </si>
  <si>
    <t>精华商店</t>
    <phoneticPr fontId="1" type="noConversion"/>
  </si>
  <si>
    <t>lan_activity_s_028.png</t>
    <phoneticPr fontId="1" type="noConversion"/>
  </si>
  <si>
    <t>神将兑换</t>
    <phoneticPr fontId="1" type="noConversion"/>
  </si>
  <si>
    <t>lan_activity_s_051.png</t>
    <phoneticPr fontId="1" type="noConversion"/>
  </si>
  <si>
    <t>lan_activity_s_052.png</t>
  </si>
  <si>
    <t>押运粮草</t>
    <phoneticPr fontId="1" type="noConversion"/>
  </si>
  <si>
    <t>lan_activity_s_053.png</t>
  </si>
  <si>
    <t>劫运粮草</t>
    <phoneticPr fontId="1" type="noConversion"/>
  </si>
  <si>
    <t>lan_activity_s_054.png</t>
  </si>
  <si>
    <t>神兽来袭</t>
    <phoneticPr fontId="1" type="noConversion"/>
  </si>
  <si>
    <t>lan_activity_s_064.png</t>
    <phoneticPr fontId="1" type="noConversion"/>
  </si>
  <si>
    <t>累计消耗</t>
    <phoneticPr fontId="1" type="noConversion"/>
  </si>
  <si>
    <t>lan_activity_s_065.png</t>
  </si>
  <si>
    <t>精力消耗</t>
    <phoneticPr fontId="1" type="noConversion"/>
  </si>
  <si>
    <t>lan_activity_s_066.png</t>
  </si>
  <si>
    <t>累计招募</t>
    <phoneticPr fontId="1" type="noConversion"/>
  </si>
  <si>
    <t>lan_activity_s_067.png</t>
  </si>
  <si>
    <t>掉率双倍</t>
    <phoneticPr fontId="1" type="noConversion"/>
  </si>
  <si>
    <t>lan_activity_s_101.png</t>
    <phoneticPr fontId="1" type="noConversion"/>
  </si>
  <si>
    <t>VIP礼包</t>
    <phoneticPr fontId="1" type="noConversion"/>
  </si>
  <si>
    <t>lan_activity_s_102.png</t>
  </si>
  <si>
    <t>招财进宝</t>
    <phoneticPr fontId="1" type="noConversion"/>
  </si>
  <si>
    <t>lan_activity_s_103.png</t>
  </si>
  <si>
    <t>首充双倍</t>
    <phoneticPr fontId="1" type="noConversion"/>
  </si>
  <si>
    <t>lan_activity_s_104.png</t>
  </si>
  <si>
    <t>美味大餐</t>
    <phoneticPr fontId="1" type="noConversion"/>
  </si>
  <si>
    <t>lan_activity_s_105.png</t>
  </si>
  <si>
    <t>礼品码</t>
    <phoneticPr fontId="1" type="noConversion"/>
  </si>
  <si>
    <t>lan_activity_s_999.png</t>
    <phoneticPr fontId="1" type="noConversion"/>
  </si>
  <si>
    <t>分享有礼</t>
    <phoneticPr fontId="1" type="noConversion"/>
  </si>
  <si>
    <t>ui_activity_norpic_001.png</t>
    <phoneticPr fontId="1" type="noConversion"/>
  </si>
  <si>
    <t>累计登录-图标</t>
  </si>
  <si>
    <t>ui_activity_norpic_002.png</t>
    <phoneticPr fontId="1" type="noConversion"/>
  </si>
  <si>
    <t>连续登录-图标</t>
  </si>
  <si>
    <t>ui_activity_norpic_003.png</t>
  </si>
  <si>
    <t>升级奖励-图标</t>
  </si>
  <si>
    <t>ui_activity_norpic_008.png</t>
    <phoneticPr fontId="1" type="noConversion"/>
  </si>
  <si>
    <t>单笔充值-图标</t>
  </si>
  <si>
    <t>ui_activity_norpic_009.png</t>
    <phoneticPr fontId="1" type="noConversion"/>
  </si>
  <si>
    <t>累计充值-图标</t>
  </si>
  <si>
    <t>ui_activity_norpic_010.png</t>
  </si>
  <si>
    <t>每日首充-图标</t>
  </si>
  <si>
    <t>ui_activity_norpic_018.png</t>
    <phoneticPr fontId="1" type="noConversion"/>
  </si>
  <si>
    <t>七天乐-图标</t>
  </si>
  <si>
    <t>ui_activity_norpic_019.png</t>
  </si>
  <si>
    <t>返利活动-图标</t>
  </si>
  <si>
    <t>ui_activity_norpic_020.png</t>
  </si>
  <si>
    <t>战力挑战-图标</t>
  </si>
  <si>
    <t>ui_activity_norpic_021.png</t>
  </si>
  <si>
    <t>通关奖励-图标</t>
  </si>
  <si>
    <t>ui_activity_norpic_023.png</t>
    <phoneticPr fontId="1" type="noConversion"/>
  </si>
  <si>
    <t>精华商店-图标</t>
  </si>
  <si>
    <t>ui_activity_norpic_028.png</t>
    <phoneticPr fontId="1" type="noConversion"/>
  </si>
  <si>
    <t>神将兑换-图标</t>
  </si>
  <si>
    <t>ui_activity_norpic_051.png</t>
    <phoneticPr fontId="1" type="noConversion"/>
  </si>
  <si>
    <t>成长基金-图标</t>
  </si>
  <si>
    <t>ui_activity_norpic_052.png</t>
    <phoneticPr fontId="1" type="noConversion"/>
  </si>
  <si>
    <t>押运粮草-图标</t>
  </si>
  <si>
    <t>ui_activity_norpic_053.png</t>
  </si>
  <si>
    <t>劫运粮草-图标</t>
  </si>
  <si>
    <t>ui_activity_norpic_054.png</t>
  </si>
  <si>
    <t>神兽来袭-图标</t>
  </si>
  <si>
    <t>ui_activity_norpic_064.png</t>
    <phoneticPr fontId="1" type="noConversion"/>
  </si>
  <si>
    <t>累计消耗-图标</t>
  </si>
  <si>
    <t>ui_activity_norpic_065.png</t>
  </si>
  <si>
    <t>精力消耗-图标</t>
  </si>
  <si>
    <t>ui_activity_norpic_066.png</t>
  </si>
  <si>
    <t>累计招募-图标</t>
  </si>
  <si>
    <t>ui_activity_norpic_067.png</t>
  </si>
  <si>
    <t>掉率双倍-图标</t>
  </si>
  <si>
    <t>ui_activity_norpic_101.png</t>
    <phoneticPr fontId="1" type="noConversion"/>
  </si>
  <si>
    <t>VIP礼包-图标</t>
  </si>
  <si>
    <t>ui_activity_norpic_102.png</t>
  </si>
  <si>
    <t>招财进宝-图标</t>
  </si>
  <si>
    <t>ui_activity_norpic_103.png</t>
  </si>
  <si>
    <t>首充双倍-图标</t>
  </si>
  <si>
    <t>ui_activity_norpic_104.png</t>
  </si>
  <si>
    <t>美味大餐-图标</t>
  </si>
  <si>
    <t>ui_activity_norpic_105.png</t>
  </si>
  <si>
    <t>礼品码-图标</t>
  </si>
  <si>
    <t>ui_activity_norpic_999.png</t>
    <phoneticPr fontId="1" type="noConversion"/>
  </si>
  <si>
    <t>分享有礼-图标</t>
  </si>
  <si>
    <t>ui_activity_spTitle_bg_008.png</t>
    <phoneticPr fontId="1" type="noConversion"/>
  </si>
  <si>
    <t>单笔充值-插页</t>
  </si>
  <si>
    <t>ui_activity_spTitle_bg_009.png</t>
  </si>
  <si>
    <t>累计充值-插页</t>
  </si>
  <si>
    <t>ui_activity_spTitle_bg_010.png</t>
  </si>
  <si>
    <t>每日首充-插页</t>
  </si>
  <si>
    <t>ui_activity_spTitle_bg_018.png</t>
    <phoneticPr fontId="1" type="noConversion"/>
  </si>
  <si>
    <t>七天乐-插页</t>
  </si>
  <si>
    <t>ui_activity_spTitle_bg_020.png</t>
    <phoneticPr fontId="1" type="noConversion"/>
  </si>
  <si>
    <t>战力挑战-插页</t>
  </si>
  <si>
    <t>ui_activity_spTitle_bg_021.png</t>
  </si>
  <si>
    <t>通关奖励-插页</t>
  </si>
  <si>
    <t>ui_activity_spTitle_bg_023.png</t>
    <phoneticPr fontId="1" type="noConversion"/>
  </si>
  <si>
    <t>精华商店-插页</t>
  </si>
  <si>
    <t>ui_activity_spTitle_bg_051.png</t>
    <phoneticPr fontId="1" type="noConversion"/>
  </si>
  <si>
    <t>成长基金-插页</t>
  </si>
  <si>
    <t>ui_activity_spTitle_bg_052.png</t>
  </si>
  <si>
    <t>押运粮草-插页</t>
  </si>
  <si>
    <t>ui_activity_spTitle_bg_053.png</t>
  </si>
  <si>
    <t>劫运粮草-插页</t>
  </si>
  <si>
    <t>ui_activity_spTitle_bg_054.png</t>
  </si>
  <si>
    <t>神兽来袭-插页</t>
  </si>
  <si>
    <t>ui_activity_spTitle_bg_064.png</t>
    <phoneticPr fontId="1" type="noConversion"/>
  </si>
  <si>
    <t>累计消耗-插页</t>
  </si>
  <si>
    <t>ui_activity_spTitle_bg_065.png</t>
  </si>
  <si>
    <t>精力消耗-插页</t>
  </si>
  <si>
    <t>ui_activity_spTitle_bg_066.png</t>
  </si>
  <si>
    <t>累计招募-插页</t>
  </si>
  <si>
    <t>dict</t>
    <phoneticPr fontId="1" type="noConversion"/>
  </si>
  <si>
    <t>跳转地址</t>
    <phoneticPr fontId="1" type="noConversion"/>
  </si>
  <si>
    <t>图标名称资源</t>
    <phoneticPr fontId="1" type="noConversion"/>
  </si>
  <si>
    <t>图标插页资源</t>
    <phoneticPr fontId="1" type="noConversion"/>
  </si>
  <si>
    <t>{0:"shop.PVShopRecharge"}</t>
    <phoneticPr fontId="1" type="noConversion"/>
  </si>
  <si>
    <t>{}</t>
  </si>
  <si>
    <t>jump</t>
    <phoneticPr fontId="1" type="noConversion"/>
  </si>
  <si>
    <t>{0:"shop.PVShopConvertHero"}</t>
    <phoneticPr fontId="1" type="noConversion"/>
  </si>
  <si>
    <t>图标插页描述资源</t>
    <phoneticPr fontId="1" type="noConversion"/>
  </si>
  <si>
    <t>lan_activity_spTitle_008.png</t>
    <phoneticPr fontId="1" type="noConversion"/>
  </si>
  <si>
    <t>单笔充值-插页描述</t>
    <phoneticPr fontId="1" type="noConversion"/>
  </si>
  <si>
    <t>lan_activity_spTitle_009.png</t>
  </si>
  <si>
    <t>累计充值-插页描述</t>
    <phoneticPr fontId="1" type="noConversion"/>
  </si>
  <si>
    <t>lan_activity_spTitle_010.png</t>
  </si>
  <si>
    <t>每日首充-插页描述</t>
    <phoneticPr fontId="1" type="noConversion"/>
  </si>
  <si>
    <t>lan_activity_spTitle_018.png</t>
    <phoneticPr fontId="1" type="noConversion"/>
  </si>
  <si>
    <t>七天乐-插页描述</t>
    <phoneticPr fontId="1" type="noConversion"/>
  </si>
  <si>
    <t>lan_activity_spTitle_020.png</t>
    <phoneticPr fontId="1" type="noConversion"/>
  </si>
  <si>
    <t>战力挑战-插页描述</t>
    <phoneticPr fontId="1" type="noConversion"/>
  </si>
  <si>
    <t>lan_activity_spTitle_021.png</t>
  </si>
  <si>
    <t>通关奖励-插页描述</t>
    <phoneticPr fontId="1" type="noConversion"/>
  </si>
  <si>
    <t>lan_activity_spTitle_023.png</t>
    <phoneticPr fontId="1" type="noConversion"/>
  </si>
  <si>
    <t>精华商店-插页描述</t>
    <phoneticPr fontId="1" type="noConversion"/>
  </si>
  <si>
    <t>ui_activity_spText_fund_1</t>
    <phoneticPr fontId="1" type="noConversion"/>
  </si>
  <si>
    <t>成长基金-插页描述</t>
    <phoneticPr fontId="1" type="noConversion"/>
  </si>
  <si>
    <t>lan_activity_spTitle_052.png</t>
    <phoneticPr fontId="1" type="noConversion"/>
  </si>
  <si>
    <t>押运粮草-插页描述</t>
    <phoneticPr fontId="1" type="noConversion"/>
  </si>
  <si>
    <t>lan_activity_spTitle_053.png</t>
  </si>
  <si>
    <t>劫运粮草-插页描述</t>
    <phoneticPr fontId="1" type="noConversion"/>
  </si>
  <si>
    <t>lan_activity_spTitle_054.png</t>
  </si>
  <si>
    <t>神兽来袭-插页描述</t>
    <phoneticPr fontId="1" type="noConversion"/>
  </si>
  <si>
    <t>lan_activity_spTitle_064.png</t>
    <phoneticPr fontId="1" type="noConversion"/>
  </si>
  <si>
    <t>累计消耗-插页描述</t>
    <phoneticPr fontId="1" type="noConversion"/>
  </si>
  <si>
    <t>lan_activity_spTitle_065.png</t>
  </si>
  <si>
    <t>精力消耗-插页描述</t>
    <phoneticPr fontId="1" type="noConversion"/>
  </si>
  <si>
    <t>lan_activity_spTitle_066.png</t>
  </si>
  <si>
    <t>累计招募-插页描述</t>
    <phoneticPr fontId="1" type="noConversion"/>
  </si>
  <si>
    <t>resource4</t>
    <phoneticPr fontId="1" type="noConversion"/>
  </si>
  <si>
    <t>图标背景资源</t>
    <phoneticPr fontId="1" type="noConversion"/>
  </si>
  <si>
    <t>resource5</t>
    <phoneticPr fontId="1" type="noConversion"/>
  </si>
  <si>
    <t>升级奖励1</t>
  </si>
  <si>
    <t>升级奖励2</t>
  </si>
  <si>
    <t>升级奖励3</t>
  </si>
  <si>
    <t>升级奖励4</t>
  </si>
  <si>
    <t>在线奖励1</t>
  </si>
  <si>
    <t>在线奖励2</t>
  </si>
  <si>
    <t>在线奖励3</t>
  </si>
  <si>
    <t>在线奖励4</t>
  </si>
  <si>
    <t>每日签到1</t>
  </si>
  <si>
    <t>每日签到2</t>
  </si>
  <si>
    <t>每日签到3</t>
  </si>
  <si>
    <t>每日签到4</t>
  </si>
  <si>
    <t>历史首充奖励1</t>
  </si>
  <si>
    <t>历史首充奖励2</t>
  </si>
  <si>
    <t>历史首充奖励3</t>
  </si>
  <si>
    <t>历史首充奖励4</t>
  </si>
  <si>
    <t>单充奖励11</t>
  </si>
  <si>
    <t>单充奖励12</t>
  </si>
  <si>
    <t>单充奖励13</t>
  </si>
  <si>
    <t>单充奖励14</t>
  </si>
  <si>
    <t>累积充值奖励11</t>
  </si>
  <si>
    <t>累积充值奖励12</t>
  </si>
  <si>
    <t>累积充值奖励13</t>
  </si>
  <si>
    <t>累积充值奖励14</t>
  </si>
  <si>
    <t>每日首充1</t>
  </si>
  <si>
    <t>每日首充2</t>
  </si>
  <si>
    <t>每日首充3</t>
  </si>
  <si>
    <t>每日首充4</t>
  </si>
  <si>
    <t>次日登录奖励1</t>
  </si>
  <si>
    <t>次日登录奖励2</t>
  </si>
  <si>
    <t>次日登录奖励3</t>
  </si>
  <si>
    <t>次日登录奖励4</t>
  </si>
  <si>
    <t>限时神将招募1</t>
  </si>
  <si>
    <t>限时神将招募2</t>
  </si>
  <si>
    <t>限时神将招募3</t>
  </si>
  <si>
    <t>限时神将招募4</t>
  </si>
  <si>
    <t>月卡返利1</t>
  </si>
  <si>
    <t>月卡返利2</t>
  </si>
  <si>
    <t>月卡返利3</t>
  </si>
  <si>
    <t>月卡返利4</t>
  </si>
  <si>
    <t>战力奖励1</t>
  </si>
  <si>
    <t>战力奖励2</t>
  </si>
  <si>
    <t>战力奖励3</t>
  </si>
  <si>
    <t>战力奖励4</t>
  </si>
  <si>
    <t>限时闯关1</t>
  </si>
  <si>
    <t>限时闯关2</t>
  </si>
  <si>
    <t>限时闯关3</t>
  </si>
  <si>
    <t>限时闯关4</t>
  </si>
  <si>
    <t>商城刷新5折优惠1</t>
  </si>
  <si>
    <t>商城刷新5折优惠2</t>
  </si>
  <si>
    <t>商城刷新5折优惠3</t>
  </si>
  <si>
    <t>商城刷新5折优惠4</t>
  </si>
  <si>
    <t>精英副本活动1</t>
  </si>
  <si>
    <t>精英副本活动2</t>
  </si>
  <si>
    <t>精英副本活动3</t>
  </si>
  <si>
    <t>精英副本活动4</t>
  </si>
  <si>
    <t>活动副本活动1</t>
  </si>
  <si>
    <t>活动副本活动2</t>
  </si>
  <si>
    <t>活动副本活动3</t>
  </si>
  <si>
    <t>活动副本活动4</t>
  </si>
  <si>
    <t>摇钱树活动1</t>
  </si>
  <si>
    <t>摇钱树活动2</t>
  </si>
  <si>
    <t>摇钱树活动3</t>
  </si>
  <si>
    <t>摇钱树活动4</t>
  </si>
  <si>
    <t>每日登录1</t>
  </si>
  <si>
    <t>每日登录2</t>
  </si>
  <si>
    <t>每日登录3</t>
  </si>
  <si>
    <t>每日登录4</t>
  </si>
  <si>
    <t>半价销售1</t>
  </si>
  <si>
    <t>半价销售2</t>
  </si>
  <si>
    <t>半价销售3</t>
  </si>
  <si>
    <t>半价销售4</t>
  </si>
  <si>
    <t>擂台排名1</t>
  </si>
  <si>
    <t>擂台排名2</t>
  </si>
  <si>
    <t>擂台排名3</t>
  </si>
  <si>
    <t>擂台排名4</t>
  </si>
  <si>
    <t>过关斩将1</t>
  </si>
  <si>
    <t>过关斩将2</t>
  </si>
  <si>
    <t>过关斩将3</t>
  </si>
  <si>
    <t>过关斩将4</t>
  </si>
  <si>
    <t>黄巾起义单日累计伤害1</t>
  </si>
  <si>
    <t>黄巾起义单日累计伤害2</t>
  </si>
  <si>
    <t>黄巾起义单日累计伤害3</t>
  </si>
  <si>
    <t>黄巾起义单日累计伤害4</t>
  </si>
  <si>
    <t>黄巾起义最高伤害1</t>
  </si>
  <si>
    <t>黄巾起义最高伤害2</t>
  </si>
  <si>
    <t>黄巾起义最高伤害3</t>
  </si>
  <si>
    <t>黄巾起义最高伤害4</t>
  </si>
  <si>
    <t>战队等级1</t>
  </si>
  <si>
    <t>战队等级2</t>
  </si>
  <si>
    <t>战队等级3</t>
  </si>
  <si>
    <t>战队等级4</t>
  </si>
  <si>
    <t>累计充值1</t>
  </si>
  <si>
    <t>累计充值2</t>
  </si>
  <si>
    <t>累计充值3</t>
  </si>
  <si>
    <t>累计充值4</t>
  </si>
  <si>
    <t>通关通关1</t>
  </si>
  <si>
    <t>通关通关2</t>
  </si>
  <si>
    <t>通关通关3</t>
  </si>
  <si>
    <t>通关通关4</t>
  </si>
  <si>
    <t>成长基金前置条件1</t>
  </si>
  <si>
    <t>成长基金前置条件2</t>
  </si>
  <si>
    <t>成长基金前置条件3</t>
  </si>
  <si>
    <t>成长基金前置条件4</t>
  </si>
  <si>
    <t>成长基金1</t>
  </si>
  <si>
    <t>成长基金2</t>
  </si>
  <si>
    <t>成长基金3</t>
  </si>
  <si>
    <t>成长基金4</t>
  </si>
  <si>
    <t>押运图标1</t>
  </si>
  <si>
    <t>押运图标2</t>
  </si>
  <si>
    <t>押运图标3</t>
  </si>
  <si>
    <t>押运图标4</t>
  </si>
  <si>
    <t>劫运图标1</t>
  </si>
  <si>
    <t>劫运图标2</t>
  </si>
  <si>
    <t>劫运图标3</t>
  </si>
  <si>
    <t>劫运图标4</t>
  </si>
  <si>
    <t>圣兽图标1</t>
  </si>
  <si>
    <t>圣兽图标2</t>
  </si>
  <si>
    <t>圣兽图标3</t>
  </si>
  <si>
    <t>圣兽图标4</t>
  </si>
  <si>
    <t>武将阵容1</t>
  </si>
  <si>
    <t>武将阵容2</t>
  </si>
  <si>
    <t>武将阵容3</t>
  </si>
  <si>
    <t>武将阵容4</t>
  </si>
  <si>
    <t>秘境占领1</t>
  </si>
  <si>
    <t>秘境占领2</t>
  </si>
  <si>
    <t>秘境占领3</t>
  </si>
  <si>
    <t>秘境占领4</t>
  </si>
  <si>
    <t>宝石合成1</t>
  </si>
  <si>
    <t>宝石合成2</t>
  </si>
  <si>
    <t>宝石合成3</t>
  </si>
  <si>
    <t>宝石合成4</t>
  </si>
  <si>
    <t>（宝物饰品）合成任意宝物或饰品1</t>
  </si>
  <si>
    <t>（宝物饰品）合成任意宝物或饰品2</t>
  </si>
  <si>
    <t>（宝物饰品）合成任意宝物或饰品3</t>
  </si>
  <si>
    <t>（宝物饰品）合成任意宝物或饰品4</t>
  </si>
  <si>
    <t>（宝物饰品）合成任意宝物1</t>
  </si>
  <si>
    <t>（宝物饰品）合成任意宝物2</t>
  </si>
  <si>
    <t>（宝物饰品）合成任意宝物3</t>
  </si>
  <si>
    <t>（宝物饰品）合成任意宝物4</t>
  </si>
  <si>
    <t>（宝物饰品）合成任意饰品1</t>
  </si>
  <si>
    <t>（宝物饰品）合成任意饰品2</t>
  </si>
  <si>
    <t>（宝物饰品）合成任意饰品3</t>
  </si>
  <si>
    <t>（宝物饰品）合成任意饰品4</t>
  </si>
  <si>
    <t>（宝物饰品）合成任意宝物和饰品1</t>
  </si>
  <si>
    <t>（宝物饰品）合成任意宝物和饰品2</t>
  </si>
  <si>
    <t>（宝物饰品）合成任意宝物和饰品3</t>
  </si>
  <si>
    <t>（宝物饰品）合成任意宝物和饰品4</t>
  </si>
  <si>
    <t>累计消耗资源1</t>
  </si>
  <si>
    <t>累计消耗资源2</t>
  </si>
  <si>
    <t>累计消耗资源3</t>
  </si>
  <si>
    <t>累计消耗资源4</t>
  </si>
  <si>
    <t>每日累计消耗资源1</t>
  </si>
  <si>
    <t>每日累计消耗资源2</t>
  </si>
  <si>
    <t>每日累计消耗资源3</t>
  </si>
  <si>
    <t>每日累计消耗资源4</t>
  </si>
  <si>
    <t>累计招募次数活动1</t>
  </si>
  <si>
    <t>累计招募次数活动2</t>
  </si>
  <si>
    <t>累计招募次数活动3</t>
  </si>
  <si>
    <t>累计招募次数活动4</t>
  </si>
  <si>
    <t>剧情关卡掉落活动1</t>
  </si>
  <si>
    <t>剧情关卡掉落活动2</t>
  </si>
  <si>
    <t>剧情关卡掉落活动3</t>
  </si>
  <si>
    <t>剧情关卡掉落活动4</t>
  </si>
  <si>
    <t>VIP礼包（活动表配常开，无奖励）</t>
  </si>
  <si>
    <t>首充双倍</t>
  </si>
  <si>
    <t>美味大餐</t>
  </si>
  <si>
    <t>礼品码</t>
  </si>
  <si>
    <t>精彩活动</t>
  </si>
  <si>
    <t>7日引导</t>
  </si>
  <si>
    <t>次日登录</t>
  </si>
  <si>
    <t>充值档奖励</t>
  </si>
  <si>
    <t>积累签到（竖排）</t>
  </si>
  <si>
    <t>积累签到（横排）</t>
  </si>
  <si>
    <t>等级推送</t>
  </si>
  <si>
    <t>精华商店刷新</t>
  </si>
  <si>
    <t>剧情关卡活动</t>
  </si>
  <si>
    <t>神将兑换活动</t>
  </si>
  <si>
    <t>累计登录1</t>
  </si>
  <si>
    <t>累计登录2</t>
  </si>
  <si>
    <t>累计登录3</t>
  </si>
  <si>
    <t>累计登录4</t>
  </si>
  <si>
    <t>连续登录（新）1</t>
  </si>
  <si>
    <t>连续登录（新）2</t>
  </si>
  <si>
    <t>连续登录（新）3</t>
  </si>
  <si>
    <t>连续登录（新）4</t>
  </si>
  <si>
    <t>连续登录（旧）</t>
  </si>
  <si>
    <t>1元购</t>
    <phoneticPr fontId="1" type="noConversion"/>
  </si>
  <si>
    <t>ACTIVITY_ESCORT</t>
    <phoneticPr fontId="1" type="noConversion"/>
  </si>
  <si>
    <t>ACTIVITY_ESCORT_EVERY</t>
    <phoneticPr fontId="1" type="noConversion"/>
  </si>
  <si>
    <t>ACTIVITY_ESCORT_EVERY</t>
    <phoneticPr fontId="1" type="noConversion"/>
  </si>
  <si>
    <t>ACTIVITY_ESCORT_LEIJI</t>
    <phoneticPr fontId="1" type="noConversion"/>
  </si>
  <si>
    <t>ACTIVITY_ROB_EVERY</t>
    <phoneticPr fontId="1" type="noConversion"/>
  </si>
  <si>
    <t>ACTIVITY_BEAST_LEIJI</t>
    <phoneticPr fontId="1" type="noConversion"/>
  </si>
  <si>
    <t>ACTIVITY_BEAST</t>
    <phoneticPr fontId="1" type="noConversion"/>
  </si>
  <si>
    <t>ACTIVITY_ROB_LEIJI</t>
    <phoneticPr fontId="1" type="noConversion"/>
  </si>
  <si>
    <t>ACTIVITY_ROB_EVERY</t>
    <phoneticPr fontId="1" type="noConversion"/>
  </si>
  <si>
    <t>ACTIVITY_BEAST_EVERY</t>
    <phoneticPr fontId="1" type="noConversion"/>
  </si>
  <si>
    <t>ACTIVITY_PERCONSUMESTAMINA</t>
    <phoneticPr fontId="1" type="noConversion"/>
  </si>
  <si>
    <t>ACTIVITY_TOTALCONSUME</t>
    <phoneticPr fontId="1" type="noConversion"/>
  </si>
  <si>
    <t>ACTIVITY_TOTALCONSUME_NEW</t>
    <phoneticPr fontId="1" type="noConversion"/>
  </si>
  <si>
    <t>ACTiVITY_RECRUITHERO</t>
    <phoneticPr fontId="1" type="noConversion"/>
  </si>
  <si>
    <t>ACTiVITY_RECRUITHERO_NEW</t>
    <phoneticPr fontId="1" type="noConversion"/>
  </si>
  <si>
    <t>{}</t>
    <phoneticPr fontId="1" type="noConversion"/>
  </si>
  <si>
    <t>每日押运1</t>
    <phoneticPr fontId="1" type="noConversion"/>
  </si>
  <si>
    <t>每日押运2</t>
  </si>
  <si>
    <t>每日押运3</t>
  </si>
  <si>
    <t>每日押运4</t>
  </si>
  <si>
    <t>累计押运1</t>
    <phoneticPr fontId="1" type="noConversion"/>
  </si>
  <si>
    <t>累计押运2</t>
  </si>
  <si>
    <t>累计押运3</t>
  </si>
  <si>
    <t>累计押运4</t>
  </si>
  <si>
    <t>每日劫运1</t>
    <phoneticPr fontId="1" type="noConversion"/>
  </si>
  <si>
    <t>每日劫运2</t>
  </si>
  <si>
    <t>每日劫运3</t>
  </si>
  <si>
    <t>每日劫运4</t>
  </si>
  <si>
    <t>累计劫运1</t>
    <phoneticPr fontId="1" type="noConversion"/>
  </si>
  <si>
    <t>累计劫运2</t>
  </si>
  <si>
    <t>累计劫运3</t>
  </si>
  <si>
    <t>累计劫运4</t>
  </si>
  <si>
    <t>每日圣兽参与1</t>
    <phoneticPr fontId="1" type="noConversion"/>
  </si>
  <si>
    <t>每日圣兽参与2</t>
  </si>
  <si>
    <t>每日圣兽参与3</t>
  </si>
  <si>
    <t>每日圣兽参与4</t>
  </si>
  <si>
    <t>累计圣兽参与1</t>
    <phoneticPr fontId="1" type="noConversion"/>
  </si>
  <si>
    <t>累计圣兽参与2</t>
  </si>
  <si>
    <t>累计圣兽参与3</t>
  </si>
  <si>
    <t>累计圣兽参与4</t>
  </si>
  <si>
    <t>新累计资源消耗1</t>
    <phoneticPr fontId="1" type="noConversion"/>
  </si>
  <si>
    <t>新累计资源消耗2</t>
  </si>
  <si>
    <t>新累计资源消耗3</t>
  </si>
  <si>
    <t>新累计资源消耗4</t>
  </si>
  <si>
    <t>新累计招募次数活动1</t>
    <phoneticPr fontId="1" type="noConversion"/>
  </si>
  <si>
    <t>新累计招募次数活动2</t>
  </si>
  <si>
    <t>新累计招募次数活动3</t>
  </si>
  <si>
    <t>新累计招募次数活动4</t>
  </si>
  <si>
    <t>成长基金前置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</si>
</sst>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2" borderId="0" xfId="0" applyFill="1"/>
    <xf numFmtId="0" fontId="4" fillId="0" borderId="0" xfId="0" applyFont="1" applyFill="1" applyAlignment="1"/>
    <xf numFmtId="0" fontId="0" fillId="2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3" borderId="0" xfId="0" applyFill="1"/>
    <xf numFmtId="0" fontId="0" fillId="2" borderId="0" xfId="0" applyFill="1" applyAlignment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4" borderId="0" xfId="0" applyFill="1"/>
    <xf numFmtId="0" fontId="0" fillId="0" borderId="0" xfId="0" applyFill="1" applyBorder="1"/>
    <xf numFmtId="0" fontId="0" fillId="2" borderId="0" xfId="0" applyFill="1" applyBorder="1"/>
    <xf numFmtId="0" fontId="0" fillId="5" borderId="0" xfId="0" applyFill="1"/>
    <xf numFmtId="0" fontId="0" fillId="5" borderId="0" xfId="0" applyFill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6" borderId="0" xfId="0" applyFill="1"/>
    <xf numFmtId="0" fontId="0" fillId="6" borderId="0" xfId="0" applyFill="1" applyAlignment="1"/>
    <xf numFmtId="0" fontId="5" fillId="0" borderId="0" xfId="0" applyFont="1" applyFill="1"/>
    <xf numFmtId="0" fontId="0" fillId="4" borderId="0" xfId="0" applyFill="1" applyBorder="1"/>
    <xf numFmtId="0" fontId="4" fillId="4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24"/>
  <sheetViews>
    <sheetView tabSelected="1" topLeftCell="A70" workbookViewId="0">
      <selection activeCell="H108" sqref="H108"/>
    </sheetView>
  </sheetViews>
  <sheetFormatPr defaultRowHeight="13.5" x14ac:dyDescent="0.15"/>
  <cols>
    <col min="1" max="1" width="9" style="1"/>
    <col min="2" max="2" width="11.25" style="1" customWidth="1"/>
    <col min="3" max="3" width="27.5" style="1" customWidth="1"/>
    <col min="4" max="4" width="9.625" style="1" customWidth="1"/>
    <col min="5" max="6" width="10.875" style="1" customWidth="1"/>
    <col min="7" max="8" width="13" style="1" bestFit="1" customWidth="1"/>
    <col min="9" max="10" width="13" style="1" customWidth="1"/>
    <col min="11" max="11" width="10.875" style="1" customWidth="1"/>
    <col min="12" max="12" width="31.75" style="1" bestFit="1" customWidth="1"/>
    <col min="13" max="16384" width="9" style="1"/>
  </cols>
  <sheetData>
    <row r="1" spans="1:12" x14ac:dyDescent="0.15">
      <c r="A1" s="1" t="s">
        <v>118</v>
      </c>
      <c r="B1" s="1" t="s">
        <v>7</v>
      </c>
      <c r="C1" s="1" t="s">
        <v>14</v>
      </c>
      <c r="D1" s="3" t="s">
        <v>10</v>
      </c>
      <c r="E1" s="1" t="s">
        <v>9</v>
      </c>
      <c r="F1" s="1" t="s">
        <v>119</v>
      </c>
      <c r="G1" s="1" t="s">
        <v>257</v>
      </c>
      <c r="H1" s="1" t="s">
        <v>258</v>
      </c>
      <c r="I1" s="1" t="s">
        <v>263</v>
      </c>
      <c r="J1" s="1" t="s">
        <v>293</v>
      </c>
      <c r="K1" s="1" t="s">
        <v>256</v>
      </c>
      <c r="L1" s="1" t="s">
        <v>115</v>
      </c>
    </row>
    <row r="2" spans="1:12" x14ac:dyDescent="0.15">
      <c r="A2" s="1" t="s">
        <v>4</v>
      </c>
      <c r="B2" s="1" t="s">
        <v>117</v>
      </c>
      <c r="C2" s="1" t="s">
        <v>11</v>
      </c>
      <c r="D2" s="3" t="s">
        <v>6</v>
      </c>
      <c r="E2" s="1" t="s">
        <v>8</v>
      </c>
      <c r="F2" s="1" t="s">
        <v>120</v>
      </c>
      <c r="G2" s="1" t="s">
        <v>121</v>
      </c>
      <c r="H2" s="1" t="s">
        <v>122</v>
      </c>
      <c r="I2" s="1" t="s">
        <v>292</v>
      </c>
      <c r="J2" s="1" t="s">
        <v>294</v>
      </c>
      <c r="K2" s="1" t="s">
        <v>261</v>
      </c>
      <c r="L2" s="1" t="s">
        <v>116</v>
      </c>
    </row>
    <row r="3" spans="1:12" x14ac:dyDescent="0.15">
      <c r="A3" s="1" t="s">
        <v>2</v>
      </c>
      <c r="B3" s="1" t="s">
        <v>2</v>
      </c>
      <c r="C3" s="1" t="s">
        <v>12</v>
      </c>
      <c r="D3" s="3" t="s">
        <v>5</v>
      </c>
      <c r="E3" s="1" t="s">
        <v>3</v>
      </c>
      <c r="F3" s="1" t="s">
        <v>123</v>
      </c>
      <c r="G3" s="1" t="s">
        <v>123</v>
      </c>
      <c r="H3" s="1" t="s">
        <v>123</v>
      </c>
      <c r="I3" s="1" t="s">
        <v>2</v>
      </c>
      <c r="J3" s="1" t="s">
        <v>2</v>
      </c>
      <c r="K3" s="1" t="s">
        <v>255</v>
      </c>
      <c r="L3" s="1" t="s">
        <v>116</v>
      </c>
    </row>
    <row r="4" spans="1:12" x14ac:dyDescent="0.15">
      <c r="A4" s="1">
        <v>10001</v>
      </c>
      <c r="B4" s="1">
        <v>1</v>
      </c>
      <c r="C4" s="1" t="s">
        <v>13</v>
      </c>
      <c r="D4" s="1">
        <v>1</v>
      </c>
      <c r="E4" s="1">
        <v>20</v>
      </c>
      <c r="F4" s="1">
        <f>IFERROR(VLOOKUP($B4,Sheet1!$H:$K,4,FALSE),0)</f>
        <v>900001</v>
      </c>
      <c r="G4" s="1">
        <f>IFERROR(VLOOKUP($B4,Sheet1!$C:$F,4,FALSE),0)</f>
        <v>910001</v>
      </c>
      <c r="H4" s="1">
        <f>IFERROR(VLOOKUP($B4,Sheet1!$M:$P,4,FALSE),0)</f>
        <v>0</v>
      </c>
      <c r="I4" s="1">
        <f>IFERROR(VLOOKUP($B4,Sheet1!$R:$U,4,FALSE),0)</f>
        <v>0</v>
      </c>
      <c r="J4" s="1">
        <v>0</v>
      </c>
      <c r="K4" s="1" t="s">
        <v>260</v>
      </c>
      <c r="L4" s="1" t="s">
        <v>473</v>
      </c>
    </row>
    <row r="5" spans="1:12" x14ac:dyDescent="0.15">
      <c r="A5" s="1">
        <v>10002</v>
      </c>
      <c r="B5" s="1">
        <v>1</v>
      </c>
      <c r="C5" s="1" t="s">
        <v>13</v>
      </c>
      <c r="D5" s="1">
        <v>1</v>
      </c>
      <c r="E5" s="1">
        <v>20</v>
      </c>
      <c r="F5" s="1">
        <f>IFERROR(VLOOKUP($B5,Sheet1!$H:$K,4,FALSE),0)</f>
        <v>900001</v>
      </c>
      <c r="G5" s="1">
        <f>IFERROR(VLOOKUP($B5,Sheet1!$C:$F,4,FALSE),0)</f>
        <v>910001</v>
      </c>
      <c r="H5" s="1">
        <f>IFERROR(VLOOKUP($B5,Sheet1!$M:$P,4,FALSE),0)</f>
        <v>0</v>
      </c>
      <c r="I5" s="1">
        <f>IFERROR(VLOOKUP($B5,Sheet1!$R:$U,4,FALSE),0)</f>
        <v>0</v>
      </c>
      <c r="J5" s="1">
        <v>0</v>
      </c>
      <c r="K5" s="1" t="s">
        <v>260</v>
      </c>
      <c r="L5" s="1" t="s">
        <v>474</v>
      </c>
    </row>
    <row r="6" spans="1:12" x14ac:dyDescent="0.15">
      <c r="A6" s="1">
        <v>10003</v>
      </c>
      <c r="B6" s="1">
        <v>1</v>
      </c>
      <c r="C6" s="1" t="s">
        <v>13</v>
      </c>
      <c r="D6" s="1">
        <v>1</v>
      </c>
      <c r="E6" s="1">
        <v>20</v>
      </c>
      <c r="F6" s="1">
        <f>IFERROR(VLOOKUP($B6,Sheet1!$H:$K,4,FALSE),0)</f>
        <v>900001</v>
      </c>
      <c r="G6" s="1">
        <f>IFERROR(VLOOKUP($B6,Sheet1!$C:$F,4,FALSE),0)</f>
        <v>910001</v>
      </c>
      <c r="H6" s="1">
        <f>IFERROR(VLOOKUP($B6,Sheet1!$M:$P,4,FALSE),0)</f>
        <v>0</v>
      </c>
      <c r="I6" s="1">
        <f>IFERROR(VLOOKUP($B6,Sheet1!$R:$U,4,FALSE),0)</f>
        <v>0</v>
      </c>
      <c r="J6" s="1">
        <v>0</v>
      </c>
      <c r="K6" s="1" t="s">
        <v>260</v>
      </c>
      <c r="L6" s="1" t="s">
        <v>475</v>
      </c>
    </row>
    <row r="7" spans="1:12" x14ac:dyDescent="0.15">
      <c r="A7" s="1">
        <v>10004</v>
      </c>
      <c r="B7" s="1">
        <v>1</v>
      </c>
      <c r="C7" s="1" t="s">
        <v>13</v>
      </c>
      <c r="D7" s="1">
        <v>1</v>
      </c>
      <c r="E7" s="1">
        <v>20</v>
      </c>
      <c r="F7" s="1">
        <f>IFERROR(VLOOKUP($B7,Sheet1!$H:$K,4,FALSE),0)</f>
        <v>900001</v>
      </c>
      <c r="G7" s="1">
        <f>IFERROR(VLOOKUP($B7,Sheet1!$C:$F,4,FALSE),0)</f>
        <v>910001</v>
      </c>
      <c r="H7" s="1">
        <f>IFERROR(VLOOKUP($B7,Sheet1!$M:$P,4,FALSE),0)</f>
        <v>0</v>
      </c>
      <c r="I7" s="1">
        <f>IFERROR(VLOOKUP($B7,Sheet1!$R:$U,4,FALSE),0)</f>
        <v>0</v>
      </c>
      <c r="J7" s="1">
        <v>0</v>
      </c>
      <c r="K7" s="1" t="s">
        <v>260</v>
      </c>
      <c r="L7" s="1" t="s">
        <v>476</v>
      </c>
    </row>
    <row r="8" spans="1:12" x14ac:dyDescent="0.15">
      <c r="A8" s="1">
        <v>10005</v>
      </c>
      <c r="B8" s="1">
        <v>3</v>
      </c>
      <c r="C8" s="14" t="s">
        <v>15</v>
      </c>
      <c r="D8" s="1">
        <v>1</v>
      </c>
      <c r="E8" s="2">
        <v>3</v>
      </c>
      <c r="F8" s="1">
        <f>IFERROR(VLOOKUP($B8,Sheet1!$H:$K,4,FALSE),0)</f>
        <v>900003</v>
      </c>
      <c r="G8" s="1">
        <f>IFERROR(VLOOKUP($B8,Sheet1!$C:$F,4,FALSE),0)</f>
        <v>910003</v>
      </c>
      <c r="H8" s="1">
        <f>IFERROR(VLOOKUP($B8,Sheet1!$M:$P,4,FALSE),0)</f>
        <v>0</v>
      </c>
      <c r="I8" s="1">
        <f>IFERROR(VLOOKUP($B8,Sheet1!$R:$U,4,FALSE),0)</f>
        <v>0</v>
      </c>
      <c r="J8" s="1">
        <v>0</v>
      </c>
      <c r="K8" s="1" t="s">
        <v>260</v>
      </c>
      <c r="L8" s="1" t="s">
        <v>295</v>
      </c>
    </row>
    <row r="9" spans="1:12" x14ac:dyDescent="0.15">
      <c r="A9" s="1">
        <v>10006</v>
      </c>
      <c r="B9" s="1">
        <v>3</v>
      </c>
      <c r="C9" s="14" t="s">
        <v>15</v>
      </c>
      <c r="D9" s="1">
        <v>1</v>
      </c>
      <c r="E9" s="2">
        <v>3</v>
      </c>
      <c r="F9" s="1">
        <f>IFERROR(VLOOKUP($B9,Sheet1!$H:$K,4,FALSE),0)</f>
        <v>900003</v>
      </c>
      <c r="G9" s="1">
        <f>IFERROR(VLOOKUP($B9,Sheet1!$C:$F,4,FALSE),0)</f>
        <v>910003</v>
      </c>
      <c r="H9" s="1">
        <f>IFERROR(VLOOKUP($B9,Sheet1!$M:$P,4,FALSE),0)</f>
        <v>0</v>
      </c>
      <c r="I9" s="1">
        <f>IFERROR(VLOOKUP($B9,Sheet1!$R:$U,4,FALSE),0)</f>
        <v>0</v>
      </c>
      <c r="J9" s="1">
        <v>0</v>
      </c>
      <c r="K9" s="1" t="s">
        <v>260</v>
      </c>
      <c r="L9" s="1" t="s">
        <v>296</v>
      </c>
    </row>
    <row r="10" spans="1:12" x14ac:dyDescent="0.15">
      <c r="A10" s="1">
        <v>10007</v>
      </c>
      <c r="B10" s="1">
        <v>3</v>
      </c>
      <c r="C10" s="14" t="s">
        <v>15</v>
      </c>
      <c r="D10" s="1">
        <v>1</v>
      </c>
      <c r="E10" s="2">
        <v>3</v>
      </c>
      <c r="F10" s="1">
        <f>IFERROR(VLOOKUP($B10,Sheet1!$H:$K,4,FALSE),0)</f>
        <v>900003</v>
      </c>
      <c r="G10" s="1">
        <f>IFERROR(VLOOKUP($B10,Sheet1!$C:$F,4,FALSE),0)</f>
        <v>910003</v>
      </c>
      <c r="H10" s="1">
        <f>IFERROR(VLOOKUP($B10,Sheet1!$M:$P,4,FALSE),0)</f>
        <v>0</v>
      </c>
      <c r="I10" s="1">
        <f>IFERROR(VLOOKUP($B10,Sheet1!$R:$U,4,FALSE),0)</f>
        <v>0</v>
      </c>
      <c r="J10" s="1">
        <v>0</v>
      </c>
      <c r="K10" s="1" t="s">
        <v>260</v>
      </c>
      <c r="L10" s="1" t="s">
        <v>297</v>
      </c>
    </row>
    <row r="11" spans="1:12" x14ac:dyDescent="0.15">
      <c r="A11" s="1">
        <v>10008</v>
      </c>
      <c r="B11" s="1">
        <v>3</v>
      </c>
      <c r="C11" s="14" t="s">
        <v>15</v>
      </c>
      <c r="D11" s="1">
        <v>1</v>
      </c>
      <c r="E11" s="2">
        <v>3</v>
      </c>
      <c r="F11" s="1">
        <f>IFERROR(VLOOKUP($B11,Sheet1!$H:$K,4,FALSE),0)</f>
        <v>900003</v>
      </c>
      <c r="G11" s="1">
        <f>IFERROR(VLOOKUP($B11,Sheet1!$C:$F,4,FALSE),0)</f>
        <v>910003</v>
      </c>
      <c r="H11" s="1">
        <f>IFERROR(VLOOKUP($B11,Sheet1!$M:$P,4,FALSE),0)</f>
        <v>0</v>
      </c>
      <c r="I11" s="1">
        <f>IFERROR(VLOOKUP($B11,Sheet1!$R:$U,4,FALSE),0)</f>
        <v>0</v>
      </c>
      <c r="J11" s="1">
        <v>0</v>
      </c>
      <c r="K11" s="1" t="s">
        <v>260</v>
      </c>
      <c r="L11" s="1" t="s">
        <v>298</v>
      </c>
    </row>
    <row r="12" spans="1:12" x14ac:dyDescent="0.15">
      <c r="A12" s="1">
        <v>10009</v>
      </c>
      <c r="B12" s="1">
        <v>4</v>
      </c>
      <c r="C12" s="14" t="s">
        <v>26</v>
      </c>
      <c r="D12" s="1">
        <v>2</v>
      </c>
      <c r="E12" s="2">
        <v>220</v>
      </c>
      <c r="F12" s="1">
        <f>IFERROR(VLOOKUP($B12,Sheet1!$H:$K,4,FALSE),0)</f>
        <v>0</v>
      </c>
      <c r="G12" s="1">
        <f>IFERROR(VLOOKUP($B12,Sheet1!$C:$F,4,FALSE),0)</f>
        <v>0</v>
      </c>
      <c r="H12" s="1">
        <f>IFERROR(VLOOKUP($B12,Sheet1!$M:$P,4,FALSE),0)</f>
        <v>0</v>
      </c>
      <c r="I12" s="1">
        <f>IFERROR(VLOOKUP($B12,Sheet1!$R:$U,4,FALSE),0)</f>
        <v>0</v>
      </c>
      <c r="J12" s="1">
        <v>0</v>
      </c>
      <c r="K12" s="1" t="s">
        <v>260</v>
      </c>
      <c r="L12" s="1" t="s">
        <v>299</v>
      </c>
    </row>
    <row r="13" spans="1:12" x14ac:dyDescent="0.15">
      <c r="A13" s="1">
        <v>10010</v>
      </c>
      <c r="B13" s="1">
        <v>4</v>
      </c>
      <c r="C13" s="14" t="s">
        <v>26</v>
      </c>
      <c r="D13" s="1">
        <v>2</v>
      </c>
      <c r="E13" s="2">
        <v>220</v>
      </c>
      <c r="F13" s="1">
        <f>IFERROR(VLOOKUP($B13,Sheet1!$H:$K,4,FALSE),0)</f>
        <v>0</v>
      </c>
      <c r="G13" s="1">
        <f>IFERROR(VLOOKUP($B13,Sheet1!$C:$F,4,FALSE),0)</f>
        <v>0</v>
      </c>
      <c r="H13" s="1">
        <f>IFERROR(VLOOKUP($B13,Sheet1!$M:$P,4,FALSE),0)</f>
        <v>0</v>
      </c>
      <c r="I13" s="1">
        <f>IFERROR(VLOOKUP($B13,Sheet1!$R:$U,4,FALSE),0)</f>
        <v>0</v>
      </c>
      <c r="J13" s="1">
        <v>0</v>
      </c>
      <c r="K13" s="1" t="s">
        <v>260</v>
      </c>
      <c r="L13" s="1" t="s">
        <v>300</v>
      </c>
    </row>
    <row r="14" spans="1:12" x14ac:dyDescent="0.15">
      <c r="A14" s="1">
        <v>10011</v>
      </c>
      <c r="B14" s="1">
        <v>4</v>
      </c>
      <c r="C14" s="14" t="s">
        <v>26</v>
      </c>
      <c r="D14" s="1">
        <v>2</v>
      </c>
      <c r="E14" s="2">
        <v>220</v>
      </c>
      <c r="F14" s="1">
        <f>IFERROR(VLOOKUP($B14,Sheet1!$H:$K,4,FALSE),0)</f>
        <v>0</v>
      </c>
      <c r="G14" s="1">
        <f>IFERROR(VLOOKUP($B14,Sheet1!$C:$F,4,FALSE),0)</f>
        <v>0</v>
      </c>
      <c r="H14" s="1">
        <f>IFERROR(VLOOKUP($B14,Sheet1!$M:$P,4,FALSE),0)</f>
        <v>0</v>
      </c>
      <c r="I14" s="1">
        <f>IFERROR(VLOOKUP($B14,Sheet1!$R:$U,4,FALSE),0)</f>
        <v>0</v>
      </c>
      <c r="J14" s="1">
        <v>0</v>
      </c>
      <c r="K14" s="1" t="s">
        <v>260</v>
      </c>
      <c r="L14" s="1" t="s">
        <v>301</v>
      </c>
    </row>
    <row r="15" spans="1:12" x14ac:dyDescent="0.15">
      <c r="A15" s="1">
        <v>10012</v>
      </c>
      <c r="B15" s="1">
        <v>4</v>
      </c>
      <c r="C15" s="14" t="s">
        <v>26</v>
      </c>
      <c r="D15" s="1">
        <v>2</v>
      </c>
      <c r="E15" s="2">
        <v>220</v>
      </c>
      <c r="F15" s="1">
        <f>IFERROR(VLOOKUP($B15,Sheet1!$H:$K,4,FALSE),0)</f>
        <v>0</v>
      </c>
      <c r="G15" s="1">
        <f>IFERROR(VLOOKUP($B15,Sheet1!$C:$F,4,FALSE),0)</f>
        <v>0</v>
      </c>
      <c r="H15" s="1">
        <f>IFERROR(VLOOKUP($B15,Sheet1!$M:$P,4,FALSE),0)</f>
        <v>0</v>
      </c>
      <c r="I15" s="1">
        <f>IFERROR(VLOOKUP($B15,Sheet1!$R:$U,4,FALSE),0)</f>
        <v>0</v>
      </c>
      <c r="J15" s="1">
        <v>0</v>
      </c>
      <c r="K15" s="1" t="s">
        <v>260</v>
      </c>
      <c r="L15" s="1" t="s">
        <v>302</v>
      </c>
    </row>
    <row r="16" spans="1:12" x14ac:dyDescent="0.15">
      <c r="A16" s="1">
        <v>10013</v>
      </c>
      <c r="B16" s="1">
        <v>6</v>
      </c>
      <c r="C16" s="1" t="s">
        <v>27</v>
      </c>
      <c r="D16" s="1">
        <v>2</v>
      </c>
      <c r="E16" s="5">
        <v>998</v>
      </c>
      <c r="F16" s="1">
        <f>IFERROR(VLOOKUP($B16,Sheet1!$H:$K,4,FALSE),0)</f>
        <v>0</v>
      </c>
      <c r="G16" s="1">
        <f>IFERROR(VLOOKUP($B16,Sheet1!$C:$F,4,FALSE),0)</f>
        <v>0</v>
      </c>
      <c r="H16" s="1">
        <f>IFERROR(VLOOKUP($B16,Sheet1!$M:$P,4,FALSE),0)</f>
        <v>0</v>
      </c>
      <c r="I16" s="1">
        <f>IFERROR(VLOOKUP($B16,Sheet1!$R:$U,4,FALSE),0)</f>
        <v>0</v>
      </c>
      <c r="J16" s="1">
        <v>0</v>
      </c>
      <c r="K16" s="1" t="s">
        <v>260</v>
      </c>
      <c r="L16" s="1" t="s">
        <v>303</v>
      </c>
    </row>
    <row r="17" spans="1:12" x14ac:dyDescent="0.15">
      <c r="A17" s="1">
        <v>10014</v>
      </c>
      <c r="B17" s="1">
        <v>6</v>
      </c>
      <c r="C17" s="1" t="s">
        <v>27</v>
      </c>
      <c r="D17" s="1">
        <v>2</v>
      </c>
      <c r="E17" s="5">
        <v>998</v>
      </c>
      <c r="F17" s="1">
        <f>IFERROR(VLOOKUP($B17,Sheet1!$H:$K,4,FALSE),0)</f>
        <v>0</v>
      </c>
      <c r="G17" s="1">
        <f>IFERROR(VLOOKUP($B17,Sheet1!$C:$F,4,FALSE),0)</f>
        <v>0</v>
      </c>
      <c r="H17" s="1">
        <f>IFERROR(VLOOKUP($B17,Sheet1!$M:$P,4,FALSE),0)</f>
        <v>0</v>
      </c>
      <c r="I17" s="1">
        <f>IFERROR(VLOOKUP($B17,Sheet1!$R:$U,4,FALSE),0)</f>
        <v>0</v>
      </c>
      <c r="J17" s="1">
        <v>0</v>
      </c>
      <c r="K17" s="1" t="s">
        <v>260</v>
      </c>
      <c r="L17" s="1" t="s">
        <v>304</v>
      </c>
    </row>
    <row r="18" spans="1:12" x14ac:dyDescent="0.15">
      <c r="A18" s="1">
        <v>10015</v>
      </c>
      <c r="B18" s="1">
        <v>6</v>
      </c>
      <c r="C18" s="1" t="s">
        <v>27</v>
      </c>
      <c r="D18" s="1">
        <v>2</v>
      </c>
      <c r="E18" s="5">
        <v>998</v>
      </c>
      <c r="F18" s="1">
        <f>IFERROR(VLOOKUP($B18,Sheet1!$H:$K,4,FALSE),0)</f>
        <v>0</v>
      </c>
      <c r="G18" s="1">
        <f>IFERROR(VLOOKUP($B18,Sheet1!$C:$F,4,FALSE),0)</f>
        <v>0</v>
      </c>
      <c r="H18" s="1">
        <f>IFERROR(VLOOKUP($B18,Sheet1!$M:$P,4,FALSE),0)</f>
        <v>0</v>
      </c>
      <c r="I18" s="1">
        <f>IFERROR(VLOOKUP($B18,Sheet1!$R:$U,4,FALSE),0)</f>
        <v>0</v>
      </c>
      <c r="J18" s="1">
        <v>0</v>
      </c>
      <c r="K18" s="1" t="s">
        <v>260</v>
      </c>
      <c r="L18" s="1" t="s">
        <v>305</v>
      </c>
    </row>
    <row r="19" spans="1:12" x14ac:dyDescent="0.15">
      <c r="A19" s="1">
        <v>10016</v>
      </c>
      <c r="B19" s="1">
        <v>6</v>
      </c>
      <c r="C19" s="1" t="s">
        <v>27</v>
      </c>
      <c r="D19" s="1">
        <v>2</v>
      </c>
      <c r="E19" s="5">
        <v>998</v>
      </c>
      <c r="F19" s="1">
        <f>IFERROR(VLOOKUP($B19,Sheet1!$H:$K,4,FALSE),0)</f>
        <v>0</v>
      </c>
      <c r="G19" s="1">
        <f>IFERROR(VLOOKUP($B19,Sheet1!$C:$F,4,FALSE),0)</f>
        <v>0</v>
      </c>
      <c r="H19" s="1">
        <f>IFERROR(VLOOKUP($B19,Sheet1!$M:$P,4,FALSE),0)</f>
        <v>0</v>
      </c>
      <c r="I19" s="1">
        <f>IFERROR(VLOOKUP($B19,Sheet1!$R:$U,4,FALSE),0)</f>
        <v>0</v>
      </c>
      <c r="J19" s="1">
        <v>0</v>
      </c>
      <c r="K19" s="1" t="s">
        <v>260</v>
      </c>
      <c r="L19" s="1" t="s">
        <v>306</v>
      </c>
    </row>
    <row r="20" spans="1:12" x14ac:dyDescent="0.15">
      <c r="A20" s="1">
        <v>10017</v>
      </c>
      <c r="B20" s="1">
        <v>7</v>
      </c>
      <c r="C20" s="1" t="s">
        <v>28</v>
      </c>
      <c r="D20" s="1">
        <v>2</v>
      </c>
      <c r="E20" s="5">
        <v>996</v>
      </c>
      <c r="F20" s="1">
        <f>IFERROR(VLOOKUP($B20,Sheet1!$H:$K,4,FALSE),0)</f>
        <v>0</v>
      </c>
      <c r="G20" s="1">
        <f>IFERROR(VLOOKUP($B20,Sheet1!$C:$F,4,FALSE),0)</f>
        <v>0</v>
      </c>
      <c r="H20" s="1">
        <f>IFERROR(VLOOKUP($B20,Sheet1!$M:$P,4,FALSE),0)</f>
        <v>0</v>
      </c>
      <c r="I20" s="1">
        <f>IFERROR(VLOOKUP($B20,Sheet1!$R:$U,4,FALSE),0)</f>
        <v>0</v>
      </c>
      <c r="J20" s="1">
        <v>0</v>
      </c>
      <c r="K20" s="1" t="s">
        <v>260</v>
      </c>
      <c r="L20" s="1" t="s">
        <v>307</v>
      </c>
    </row>
    <row r="21" spans="1:12" x14ac:dyDescent="0.15">
      <c r="A21" s="1">
        <v>10018</v>
      </c>
      <c r="B21" s="1">
        <v>7</v>
      </c>
      <c r="C21" s="1" t="s">
        <v>28</v>
      </c>
      <c r="D21" s="1">
        <v>2</v>
      </c>
      <c r="E21" s="5">
        <v>996</v>
      </c>
      <c r="F21" s="1">
        <f>IFERROR(VLOOKUP($B21,Sheet1!$H:$K,4,FALSE),0)</f>
        <v>0</v>
      </c>
      <c r="G21" s="1">
        <f>IFERROR(VLOOKUP($B21,Sheet1!$C:$F,4,FALSE),0)</f>
        <v>0</v>
      </c>
      <c r="H21" s="1">
        <f>IFERROR(VLOOKUP($B21,Sheet1!$M:$P,4,FALSE),0)</f>
        <v>0</v>
      </c>
      <c r="I21" s="1">
        <f>IFERROR(VLOOKUP($B21,Sheet1!$R:$U,4,FALSE),0)</f>
        <v>0</v>
      </c>
      <c r="J21" s="1">
        <v>0</v>
      </c>
      <c r="K21" s="1" t="s">
        <v>260</v>
      </c>
      <c r="L21" s="1" t="s">
        <v>308</v>
      </c>
    </row>
    <row r="22" spans="1:12" x14ac:dyDescent="0.15">
      <c r="A22" s="1">
        <v>10019</v>
      </c>
      <c r="B22" s="1">
        <v>7</v>
      </c>
      <c r="C22" s="1" t="s">
        <v>28</v>
      </c>
      <c r="D22" s="1">
        <v>2</v>
      </c>
      <c r="E22" s="5">
        <v>996</v>
      </c>
      <c r="F22" s="1">
        <f>IFERROR(VLOOKUP($B22,Sheet1!$H:$K,4,FALSE),0)</f>
        <v>0</v>
      </c>
      <c r="G22" s="1">
        <f>IFERROR(VLOOKUP($B22,Sheet1!$C:$F,4,FALSE),0)</f>
        <v>0</v>
      </c>
      <c r="H22" s="1">
        <f>IFERROR(VLOOKUP($B22,Sheet1!$M:$P,4,FALSE),0)</f>
        <v>0</v>
      </c>
      <c r="I22" s="1">
        <f>IFERROR(VLOOKUP($B22,Sheet1!$R:$U,4,FALSE),0)</f>
        <v>0</v>
      </c>
      <c r="J22" s="1">
        <v>0</v>
      </c>
      <c r="K22" s="1" t="s">
        <v>260</v>
      </c>
      <c r="L22" s="1" t="s">
        <v>309</v>
      </c>
    </row>
    <row r="23" spans="1:12" x14ac:dyDescent="0.15">
      <c r="A23" s="1">
        <v>10020</v>
      </c>
      <c r="B23" s="1">
        <v>7</v>
      </c>
      <c r="C23" s="1" t="s">
        <v>28</v>
      </c>
      <c r="D23" s="1">
        <v>2</v>
      </c>
      <c r="E23" s="5">
        <v>996</v>
      </c>
      <c r="F23" s="1">
        <f>IFERROR(VLOOKUP($B23,Sheet1!$H:$K,4,FALSE),0)</f>
        <v>0</v>
      </c>
      <c r="G23" s="1">
        <f>IFERROR(VLOOKUP($B23,Sheet1!$C:$F,4,FALSE),0)</f>
        <v>0</v>
      </c>
      <c r="H23" s="1">
        <f>IFERROR(VLOOKUP($B23,Sheet1!$M:$P,4,FALSE),0)</f>
        <v>0</v>
      </c>
      <c r="I23" s="1">
        <f>IFERROR(VLOOKUP($B23,Sheet1!$R:$U,4,FALSE),0)</f>
        <v>0</v>
      </c>
      <c r="J23" s="1">
        <v>0</v>
      </c>
      <c r="K23" s="1" t="s">
        <v>260</v>
      </c>
      <c r="L23" s="1" t="s">
        <v>310</v>
      </c>
    </row>
    <row r="24" spans="1:12" x14ac:dyDescent="0.15">
      <c r="A24" s="1">
        <v>10021</v>
      </c>
      <c r="B24" s="1">
        <v>8</v>
      </c>
      <c r="C24" s="1" t="s">
        <v>16</v>
      </c>
      <c r="D24" s="1">
        <v>1</v>
      </c>
      <c r="E24" s="5">
        <v>1</v>
      </c>
      <c r="F24" s="1">
        <f>IFERROR(VLOOKUP($B24,Sheet1!$H:$K,4,FALSE),0)</f>
        <v>900004</v>
      </c>
      <c r="G24" s="1">
        <f>IFERROR(VLOOKUP($B24,Sheet1!$C:$F,4,FALSE),0)</f>
        <v>910004</v>
      </c>
      <c r="H24" s="1">
        <f>IFERROR(VLOOKUP($B24,Sheet1!$M:$P,4,FALSE),0)</f>
        <v>920001</v>
      </c>
      <c r="I24" s="1">
        <f>IFERROR(VLOOKUP($B24,Sheet1!$R:$U,4,FALSE),0)</f>
        <v>930001</v>
      </c>
      <c r="J24" s="1">
        <v>0</v>
      </c>
      <c r="K24" s="1" t="s">
        <v>260</v>
      </c>
      <c r="L24" s="1" t="s">
        <v>311</v>
      </c>
    </row>
    <row r="25" spans="1:12" x14ac:dyDescent="0.15">
      <c r="A25" s="1">
        <v>10022</v>
      </c>
      <c r="B25" s="1">
        <v>8</v>
      </c>
      <c r="C25" s="1" t="s">
        <v>16</v>
      </c>
      <c r="D25" s="1">
        <v>1</v>
      </c>
      <c r="E25" s="5">
        <v>1</v>
      </c>
      <c r="F25" s="1">
        <f>IFERROR(VLOOKUP($B25,Sheet1!$H:$K,4,FALSE),0)</f>
        <v>900004</v>
      </c>
      <c r="G25" s="1">
        <f>IFERROR(VLOOKUP($B25,Sheet1!$C:$F,4,FALSE),0)</f>
        <v>910004</v>
      </c>
      <c r="H25" s="1">
        <f>IFERROR(VLOOKUP($B25,Sheet1!$M:$P,4,FALSE),0)</f>
        <v>920001</v>
      </c>
      <c r="I25" s="1">
        <f>IFERROR(VLOOKUP($B25,Sheet1!$R:$U,4,FALSE),0)</f>
        <v>930001</v>
      </c>
      <c r="J25" s="1">
        <v>0</v>
      </c>
      <c r="K25" s="1" t="s">
        <v>260</v>
      </c>
      <c r="L25" s="1" t="s">
        <v>312</v>
      </c>
    </row>
    <row r="26" spans="1:12" x14ac:dyDescent="0.15">
      <c r="A26" s="1">
        <v>10023</v>
      </c>
      <c r="B26" s="1">
        <v>8</v>
      </c>
      <c r="C26" s="1" t="s">
        <v>16</v>
      </c>
      <c r="D26" s="1">
        <v>1</v>
      </c>
      <c r="E26" s="5">
        <v>1</v>
      </c>
      <c r="F26" s="1">
        <f>IFERROR(VLOOKUP($B26,Sheet1!$H:$K,4,FALSE),0)</f>
        <v>900004</v>
      </c>
      <c r="G26" s="1">
        <f>IFERROR(VLOOKUP($B26,Sheet1!$C:$F,4,FALSE),0)</f>
        <v>910004</v>
      </c>
      <c r="H26" s="1">
        <f>IFERROR(VLOOKUP($B26,Sheet1!$M:$P,4,FALSE),0)</f>
        <v>920001</v>
      </c>
      <c r="I26" s="1">
        <f>IFERROR(VLOOKUP($B26,Sheet1!$R:$U,4,FALSE),0)</f>
        <v>930001</v>
      </c>
      <c r="J26" s="1">
        <v>0</v>
      </c>
      <c r="K26" s="1" t="s">
        <v>260</v>
      </c>
      <c r="L26" s="1" t="s">
        <v>313</v>
      </c>
    </row>
    <row r="27" spans="1:12" x14ac:dyDescent="0.15">
      <c r="A27" s="1">
        <v>10024</v>
      </c>
      <c r="B27" s="1">
        <v>8</v>
      </c>
      <c r="C27" s="1" t="s">
        <v>16</v>
      </c>
      <c r="D27" s="1">
        <v>1</v>
      </c>
      <c r="E27" s="5">
        <v>1</v>
      </c>
      <c r="F27" s="1">
        <f>IFERROR(VLOOKUP($B27,Sheet1!$H:$K,4,FALSE),0)</f>
        <v>900004</v>
      </c>
      <c r="G27" s="1">
        <f>IFERROR(VLOOKUP($B27,Sheet1!$C:$F,4,FALSE),0)</f>
        <v>910004</v>
      </c>
      <c r="H27" s="1">
        <f>IFERROR(VLOOKUP($B27,Sheet1!$M:$P,4,FALSE),0)</f>
        <v>920001</v>
      </c>
      <c r="I27" s="1">
        <f>IFERROR(VLOOKUP($B27,Sheet1!$R:$U,4,FALSE),0)</f>
        <v>930001</v>
      </c>
      <c r="J27" s="1">
        <v>0</v>
      </c>
      <c r="K27" s="1" t="s">
        <v>260</v>
      </c>
      <c r="L27" s="1" t="s">
        <v>314</v>
      </c>
    </row>
    <row r="28" spans="1:12" x14ac:dyDescent="0.15">
      <c r="A28" s="1">
        <v>10025</v>
      </c>
      <c r="B28" s="1">
        <v>9</v>
      </c>
      <c r="C28" s="1" t="s">
        <v>17</v>
      </c>
      <c r="D28" s="1">
        <v>1</v>
      </c>
      <c r="E28" s="2">
        <v>64</v>
      </c>
      <c r="F28" s="1">
        <f>IFERROR(VLOOKUP($B28,Sheet1!$H:$K,4,FALSE),0)</f>
        <v>900005</v>
      </c>
      <c r="G28" s="1">
        <f>IFERROR(VLOOKUP($B28,Sheet1!$C:$F,4,FALSE),0)</f>
        <v>910005</v>
      </c>
      <c r="H28" s="1">
        <f>IFERROR(VLOOKUP($B28,Sheet1!$M:$P,4,FALSE),0)</f>
        <v>920002</v>
      </c>
      <c r="I28" s="1">
        <f>IFERROR(VLOOKUP($B28,Sheet1!$R:$U,4,FALSE),0)</f>
        <v>930002</v>
      </c>
      <c r="J28" s="1">
        <v>0</v>
      </c>
      <c r="K28" s="1" t="s">
        <v>260</v>
      </c>
      <c r="L28" s="1" t="s">
        <v>315</v>
      </c>
    </row>
    <row r="29" spans="1:12" x14ac:dyDescent="0.15">
      <c r="A29" s="1">
        <v>10026</v>
      </c>
      <c r="B29" s="1">
        <v>9</v>
      </c>
      <c r="C29" s="1" t="s">
        <v>17</v>
      </c>
      <c r="D29" s="1">
        <v>1</v>
      </c>
      <c r="E29" s="2">
        <v>64</v>
      </c>
      <c r="F29" s="1">
        <f>IFERROR(VLOOKUP($B29,Sheet1!$H:$K,4,FALSE),0)</f>
        <v>900005</v>
      </c>
      <c r="G29" s="1">
        <f>IFERROR(VLOOKUP($B29,Sheet1!$C:$F,4,FALSE),0)</f>
        <v>910005</v>
      </c>
      <c r="H29" s="1">
        <f>IFERROR(VLOOKUP($B29,Sheet1!$M:$P,4,FALSE),0)</f>
        <v>920002</v>
      </c>
      <c r="I29" s="1">
        <f>IFERROR(VLOOKUP($B29,Sheet1!$R:$U,4,FALSE),0)</f>
        <v>930002</v>
      </c>
      <c r="J29" s="1">
        <v>0</v>
      </c>
      <c r="K29" s="1" t="s">
        <v>260</v>
      </c>
      <c r="L29" s="1" t="s">
        <v>316</v>
      </c>
    </row>
    <row r="30" spans="1:12" x14ac:dyDescent="0.15">
      <c r="A30" s="1">
        <v>10027</v>
      </c>
      <c r="B30" s="1">
        <v>9</v>
      </c>
      <c r="C30" s="1" t="s">
        <v>17</v>
      </c>
      <c r="D30" s="1">
        <v>1</v>
      </c>
      <c r="E30" s="2">
        <v>64</v>
      </c>
      <c r="F30" s="1">
        <f>IFERROR(VLOOKUP($B30,Sheet1!$H:$K,4,FALSE),0)</f>
        <v>900005</v>
      </c>
      <c r="G30" s="1">
        <f>IFERROR(VLOOKUP($B30,Sheet1!$C:$F,4,FALSE),0)</f>
        <v>910005</v>
      </c>
      <c r="H30" s="1">
        <f>IFERROR(VLOOKUP($B30,Sheet1!$M:$P,4,FALSE),0)</f>
        <v>920002</v>
      </c>
      <c r="I30" s="1">
        <f>IFERROR(VLOOKUP($B30,Sheet1!$R:$U,4,FALSE),0)</f>
        <v>930002</v>
      </c>
      <c r="J30" s="1">
        <v>0</v>
      </c>
      <c r="K30" s="1" t="s">
        <v>260</v>
      </c>
      <c r="L30" s="1" t="s">
        <v>317</v>
      </c>
    </row>
    <row r="31" spans="1:12" x14ac:dyDescent="0.15">
      <c r="A31" s="1">
        <v>10028</v>
      </c>
      <c r="B31" s="1">
        <v>9</v>
      </c>
      <c r="C31" s="1" t="s">
        <v>17</v>
      </c>
      <c r="D31" s="1">
        <v>1</v>
      </c>
      <c r="E31" s="2">
        <v>64</v>
      </c>
      <c r="F31" s="1">
        <f>IFERROR(VLOOKUP($B31,Sheet1!$H:$K,4,FALSE),0)</f>
        <v>900005</v>
      </c>
      <c r="G31" s="1">
        <f>IFERROR(VLOOKUP($B31,Sheet1!$C:$F,4,FALSE),0)</f>
        <v>910005</v>
      </c>
      <c r="H31" s="1">
        <f>IFERROR(VLOOKUP($B31,Sheet1!$M:$P,4,FALSE),0)</f>
        <v>920002</v>
      </c>
      <c r="I31" s="1">
        <f>IFERROR(VLOOKUP($B31,Sheet1!$R:$U,4,FALSE),0)</f>
        <v>930002</v>
      </c>
      <c r="J31" s="1">
        <v>0</v>
      </c>
      <c r="K31" s="1" t="s">
        <v>260</v>
      </c>
      <c r="L31" s="1" t="s">
        <v>318</v>
      </c>
    </row>
    <row r="32" spans="1:12" x14ac:dyDescent="0.15">
      <c r="A32" s="1">
        <v>10029</v>
      </c>
      <c r="B32" s="1">
        <v>10</v>
      </c>
      <c r="C32" s="14" t="s">
        <v>18</v>
      </c>
      <c r="D32" s="1">
        <v>1</v>
      </c>
      <c r="E32" s="2">
        <v>66</v>
      </c>
      <c r="F32" s="1">
        <f>IFERROR(VLOOKUP($B32,Sheet1!$H:$K,4,FALSE),0)</f>
        <v>900006</v>
      </c>
      <c r="G32" s="1">
        <f>IFERROR(VLOOKUP($B32,Sheet1!$C:$F,4,FALSE),0)</f>
        <v>910006</v>
      </c>
      <c r="H32" s="1">
        <f>IFERROR(VLOOKUP($B32,Sheet1!$M:$P,4,FALSE),0)</f>
        <v>920003</v>
      </c>
      <c r="I32" s="1">
        <f>IFERROR(VLOOKUP($B32,Sheet1!$R:$U,4,FALSE),0)</f>
        <v>930003</v>
      </c>
      <c r="J32" s="1">
        <v>0</v>
      </c>
      <c r="K32" s="1" t="s">
        <v>260</v>
      </c>
      <c r="L32" s="1" t="s">
        <v>319</v>
      </c>
    </row>
    <row r="33" spans="1:12" x14ac:dyDescent="0.15">
      <c r="A33" s="1">
        <v>10030</v>
      </c>
      <c r="B33" s="1">
        <v>10</v>
      </c>
      <c r="C33" s="14" t="s">
        <v>18</v>
      </c>
      <c r="D33" s="1">
        <v>1</v>
      </c>
      <c r="E33" s="2">
        <v>66</v>
      </c>
      <c r="F33" s="1">
        <f>IFERROR(VLOOKUP($B33,Sheet1!$H:$K,4,FALSE),0)</f>
        <v>900006</v>
      </c>
      <c r="G33" s="1">
        <f>IFERROR(VLOOKUP($B33,Sheet1!$C:$F,4,FALSE),0)</f>
        <v>910006</v>
      </c>
      <c r="H33" s="1">
        <f>IFERROR(VLOOKUP($B33,Sheet1!$M:$P,4,FALSE),0)</f>
        <v>920003</v>
      </c>
      <c r="I33" s="1">
        <f>IFERROR(VLOOKUP($B33,Sheet1!$R:$U,4,FALSE),0)</f>
        <v>930003</v>
      </c>
      <c r="J33" s="1">
        <v>0</v>
      </c>
      <c r="K33" s="1" t="s">
        <v>260</v>
      </c>
      <c r="L33" s="1" t="s">
        <v>320</v>
      </c>
    </row>
    <row r="34" spans="1:12" x14ac:dyDescent="0.15">
      <c r="A34" s="1">
        <v>10031</v>
      </c>
      <c r="B34" s="1">
        <v>10</v>
      </c>
      <c r="C34" s="14" t="s">
        <v>18</v>
      </c>
      <c r="D34" s="1">
        <v>1</v>
      </c>
      <c r="E34" s="2">
        <v>66</v>
      </c>
      <c r="F34" s="1">
        <f>IFERROR(VLOOKUP($B34,Sheet1!$H:$K,4,FALSE),0)</f>
        <v>900006</v>
      </c>
      <c r="G34" s="1">
        <f>IFERROR(VLOOKUP($B34,Sheet1!$C:$F,4,FALSE),0)</f>
        <v>910006</v>
      </c>
      <c r="H34" s="1">
        <f>IFERROR(VLOOKUP($B34,Sheet1!$M:$P,4,FALSE),0)</f>
        <v>920003</v>
      </c>
      <c r="I34" s="1">
        <f>IFERROR(VLOOKUP($B34,Sheet1!$R:$U,4,FALSE),0)</f>
        <v>930003</v>
      </c>
      <c r="J34" s="1">
        <v>0</v>
      </c>
      <c r="K34" s="1" t="s">
        <v>260</v>
      </c>
      <c r="L34" s="1" t="s">
        <v>321</v>
      </c>
    </row>
    <row r="35" spans="1:12" x14ac:dyDescent="0.15">
      <c r="A35" s="1">
        <v>10032</v>
      </c>
      <c r="B35" s="1">
        <v>10</v>
      </c>
      <c r="C35" s="14" t="s">
        <v>18</v>
      </c>
      <c r="D35" s="1">
        <v>1</v>
      </c>
      <c r="E35" s="2">
        <v>66</v>
      </c>
      <c r="F35" s="1">
        <f>IFERROR(VLOOKUP($B35,Sheet1!$H:$K,4,FALSE),0)</f>
        <v>900006</v>
      </c>
      <c r="G35" s="1">
        <f>IFERROR(VLOOKUP($B35,Sheet1!$C:$F,4,FALSE),0)</f>
        <v>910006</v>
      </c>
      <c r="H35" s="1">
        <f>IFERROR(VLOOKUP($B35,Sheet1!$M:$P,4,FALSE),0)</f>
        <v>920003</v>
      </c>
      <c r="I35" s="1">
        <f>IFERROR(VLOOKUP($B35,Sheet1!$R:$U,4,FALSE),0)</f>
        <v>930003</v>
      </c>
      <c r="J35" s="1">
        <v>0</v>
      </c>
      <c r="K35" s="1" t="s">
        <v>260</v>
      </c>
      <c r="L35" s="1" t="s">
        <v>322</v>
      </c>
    </row>
    <row r="36" spans="1:12" x14ac:dyDescent="0.15">
      <c r="A36" s="1">
        <v>10033</v>
      </c>
      <c r="B36" s="1">
        <v>15</v>
      </c>
      <c r="C36" s="1" t="s">
        <v>41</v>
      </c>
      <c r="D36" s="1">
        <v>2</v>
      </c>
      <c r="E36" s="1">
        <v>200</v>
      </c>
      <c r="F36" s="1">
        <f>IFERROR(VLOOKUP($B36,Sheet1!$H:$K,4,FALSE),0)</f>
        <v>0</v>
      </c>
      <c r="G36" s="1">
        <f>IFERROR(VLOOKUP($B36,Sheet1!$C:$F,4,FALSE),0)</f>
        <v>0</v>
      </c>
      <c r="H36" s="1">
        <f>IFERROR(VLOOKUP($B36,Sheet1!$M:$P,4,FALSE),0)</f>
        <v>0</v>
      </c>
      <c r="I36" s="1">
        <f>IFERROR(VLOOKUP($B36,Sheet1!$R:$U,4,FALSE),0)</f>
        <v>0</v>
      </c>
      <c r="J36" s="1">
        <v>0</v>
      </c>
      <c r="K36" s="1" t="s">
        <v>260</v>
      </c>
      <c r="L36" s="1" t="s">
        <v>323</v>
      </c>
    </row>
    <row r="37" spans="1:12" x14ac:dyDescent="0.15">
      <c r="A37" s="1">
        <v>10034</v>
      </c>
      <c r="B37" s="1">
        <v>15</v>
      </c>
      <c r="C37" s="1" t="s">
        <v>41</v>
      </c>
      <c r="D37" s="1">
        <v>2</v>
      </c>
      <c r="E37" s="1">
        <v>200</v>
      </c>
      <c r="F37" s="1">
        <f>IFERROR(VLOOKUP($B37,Sheet1!$H:$K,4,FALSE),0)</f>
        <v>0</v>
      </c>
      <c r="G37" s="1">
        <f>IFERROR(VLOOKUP($B37,Sheet1!$C:$F,4,FALSE),0)</f>
        <v>0</v>
      </c>
      <c r="H37" s="1">
        <f>IFERROR(VLOOKUP($B37,Sheet1!$M:$P,4,FALSE),0)</f>
        <v>0</v>
      </c>
      <c r="I37" s="1">
        <f>IFERROR(VLOOKUP($B37,Sheet1!$R:$U,4,FALSE),0)</f>
        <v>0</v>
      </c>
      <c r="J37" s="1">
        <v>0</v>
      </c>
      <c r="K37" s="1" t="s">
        <v>260</v>
      </c>
      <c r="L37" s="1" t="s">
        <v>324</v>
      </c>
    </row>
    <row r="38" spans="1:12" x14ac:dyDescent="0.15">
      <c r="A38" s="1">
        <v>10035</v>
      </c>
      <c r="B38" s="1">
        <v>15</v>
      </c>
      <c r="C38" s="1" t="s">
        <v>41</v>
      </c>
      <c r="D38" s="1">
        <v>2</v>
      </c>
      <c r="E38" s="1">
        <v>200</v>
      </c>
      <c r="F38" s="1">
        <f>IFERROR(VLOOKUP($B38,Sheet1!$H:$K,4,FALSE),0)</f>
        <v>0</v>
      </c>
      <c r="G38" s="1">
        <f>IFERROR(VLOOKUP($B38,Sheet1!$C:$F,4,FALSE),0)</f>
        <v>0</v>
      </c>
      <c r="H38" s="1">
        <f>IFERROR(VLOOKUP($B38,Sheet1!$M:$P,4,FALSE),0)</f>
        <v>0</v>
      </c>
      <c r="I38" s="1">
        <f>IFERROR(VLOOKUP($B38,Sheet1!$R:$U,4,FALSE),0)</f>
        <v>0</v>
      </c>
      <c r="J38" s="1">
        <v>0</v>
      </c>
      <c r="K38" s="1" t="s">
        <v>260</v>
      </c>
      <c r="L38" s="1" t="s">
        <v>325</v>
      </c>
    </row>
    <row r="39" spans="1:12" x14ac:dyDescent="0.15">
      <c r="A39" s="1">
        <v>10036</v>
      </c>
      <c r="B39" s="1">
        <v>15</v>
      </c>
      <c r="C39" s="1" t="s">
        <v>41</v>
      </c>
      <c r="D39" s="1">
        <v>2</v>
      </c>
      <c r="E39" s="1">
        <v>200</v>
      </c>
      <c r="F39" s="1">
        <f>IFERROR(VLOOKUP($B39,Sheet1!$H:$K,4,FALSE),0)</f>
        <v>0</v>
      </c>
      <c r="G39" s="1">
        <f>IFERROR(VLOOKUP($B39,Sheet1!$C:$F,4,FALSE),0)</f>
        <v>0</v>
      </c>
      <c r="H39" s="1">
        <f>IFERROR(VLOOKUP($B39,Sheet1!$M:$P,4,FALSE),0)</f>
        <v>0</v>
      </c>
      <c r="I39" s="1">
        <f>IFERROR(VLOOKUP($B39,Sheet1!$R:$U,4,FALSE),0)</f>
        <v>0</v>
      </c>
      <c r="J39" s="1">
        <v>0</v>
      </c>
      <c r="K39" s="1" t="s">
        <v>260</v>
      </c>
      <c r="L39" s="1" t="s">
        <v>326</v>
      </c>
    </row>
    <row r="40" spans="1:12" x14ac:dyDescent="0.15">
      <c r="A40" s="1">
        <v>10037</v>
      </c>
      <c r="B40" s="1">
        <v>17</v>
      </c>
      <c r="C40" s="1" t="s">
        <v>37</v>
      </c>
      <c r="D40" s="1">
        <v>2</v>
      </c>
      <c r="E40" s="5">
        <v>997</v>
      </c>
      <c r="F40" s="1">
        <f>IFERROR(VLOOKUP($B40,Sheet1!$H:$K,4,FALSE),0)</f>
        <v>0</v>
      </c>
      <c r="G40" s="1">
        <f>IFERROR(VLOOKUP($B40,Sheet1!$C:$F,4,FALSE),0)</f>
        <v>0</v>
      </c>
      <c r="H40" s="1">
        <f>IFERROR(VLOOKUP($B40,Sheet1!$M:$P,4,FALSE),0)</f>
        <v>0</v>
      </c>
      <c r="I40" s="1">
        <f>IFERROR(VLOOKUP($B40,Sheet1!$R:$U,4,FALSE),0)</f>
        <v>0</v>
      </c>
      <c r="J40" s="1">
        <v>0</v>
      </c>
      <c r="K40" s="1" t="s">
        <v>260</v>
      </c>
      <c r="L40" s="1" t="s">
        <v>327</v>
      </c>
    </row>
    <row r="41" spans="1:12" x14ac:dyDescent="0.15">
      <c r="A41" s="1">
        <v>10038</v>
      </c>
      <c r="B41" s="1">
        <v>17</v>
      </c>
      <c r="C41" s="1" t="s">
        <v>37</v>
      </c>
      <c r="D41" s="1">
        <v>2</v>
      </c>
      <c r="E41" s="5">
        <v>997</v>
      </c>
      <c r="F41" s="1">
        <f>IFERROR(VLOOKUP($B41,Sheet1!$H:$K,4,FALSE),0)</f>
        <v>0</v>
      </c>
      <c r="G41" s="1">
        <f>IFERROR(VLOOKUP($B41,Sheet1!$C:$F,4,FALSE),0)</f>
        <v>0</v>
      </c>
      <c r="H41" s="1">
        <f>IFERROR(VLOOKUP($B41,Sheet1!$M:$P,4,FALSE),0)</f>
        <v>0</v>
      </c>
      <c r="I41" s="1">
        <f>IFERROR(VLOOKUP($B41,Sheet1!$R:$U,4,FALSE),0)</f>
        <v>0</v>
      </c>
      <c r="J41" s="1">
        <v>0</v>
      </c>
      <c r="K41" s="1" t="s">
        <v>260</v>
      </c>
      <c r="L41" s="1" t="s">
        <v>328</v>
      </c>
    </row>
    <row r="42" spans="1:12" x14ac:dyDescent="0.15">
      <c r="A42" s="1">
        <v>10039</v>
      </c>
      <c r="B42" s="1">
        <v>17</v>
      </c>
      <c r="C42" s="1" t="s">
        <v>37</v>
      </c>
      <c r="D42" s="1">
        <v>2</v>
      </c>
      <c r="E42" s="5">
        <v>997</v>
      </c>
      <c r="F42" s="1">
        <f>IFERROR(VLOOKUP($B42,Sheet1!$H:$K,4,FALSE),0)</f>
        <v>0</v>
      </c>
      <c r="G42" s="1">
        <f>IFERROR(VLOOKUP($B42,Sheet1!$C:$F,4,FALSE),0)</f>
        <v>0</v>
      </c>
      <c r="H42" s="1">
        <f>IFERROR(VLOOKUP($B42,Sheet1!$M:$P,4,FALSE),0)</f>
        <v>0</v>
      </c>
      <c r="I42" s="1">
        <f>IFERROR(VLOOKUP($B42,Sheet1!$R:$U,4,FALSE),0)</f>
        <v>0</v>
      </c>
      <c r="J42" s="1">
        <v>0</v>
      </c>
      <c r="K42" s="1" t="s">
        <v>260</v>
      </c>
      <c r="L42" s="1" t="s">
        <v>329</v>
      </c>
    </row>
    <row r="43" spans="1:12" x14ac:dyDescent="0.15">
      <c r="A43" s="1">
        <v>10040</v>
      </c>
      <c r="B43" s="1">
        <v>17</v>
      </c>
      <c r="C43" s="1" t="s">
        <v>37</v>
      </c>
      <c r="D43" s="1">
        <v>2</v>
      </c>
      <c r="E43" s="5">
        <v>997</v>
      </c>
      <c r="F43" s="1">
        <f>IFERROR(VLOOKUP($B43,Sheet1!$H:$K,4,FALSE),0)</f>
        <v>0</v>
      </c>
      <c r="G43" s="1">
        <f>IFERROR(VLOOKUP($B43,Sheet1!$C:$F,4,FALSE),0)</f>
        <v>0</v>
      </c>
      <c r="H43" s="1">
        <f>IFERROR(VLOOKUP($B43,Sheet1!$M:$P,4,FALSE),0)</f>
        <v>0</v>
      </c>
      <c r="I43" s="1">
        <f>IFERROR(VLOOKUP($B43,Sheet1!$R:$U,4,FALSE),0)</f>
        <v>0</v>
      </c>
      <c r="J43" s="1">
        <v>0</v>
      </c>
      <c r="K43" s="1" t="s">
        <v>260</v>
      </c>
      <c r="L43" s="1" t="s">
        <v>330</v>
      </c>
    </row>
    <row r="44" spans="1:12" x14ac:dyDescent="0.15">
      <c r="A44" s="1">
        <v>10041</v>
      </c>
      <c r="B44" s="1">
        <v>18</v>
      </c>
      <c r="C44" s="1" t="s">
        <v>19</v>
      </c>
      <c r="D44" s="1">
        <v>1</v>
      </c>
      <c r="E44" s="2">
        <v>2</v>
      </c>
      <c r="F44" s="1">
        <f>IFERROR(VLOOKUP($B44,Sheet1!$H:$K,4,FALSE),0)</f>
        <v>900007</v>
      </c>
      <c r="G44" s="1">
        <f>IFERROR(VLOOKUP($B44,Sheet1!$C:$F,4,FALSE),0)</f>
        <v>910007</v>
      </c>
      <c r="H44" s="1">
        <f>IFERROR(VLOOKUP($B44,Sheet1!$M:$P,4,FALSE),0)</f>
        <v>920004</v>
      </c>
      <c r="I44" s="1">
        <f>IFERROR(VLOOKUP($B44,Sheet1!$R:$U,4,FALSE),0)</f>
        <v>930004</v>
      </c>
      <c r="J44" s="1">
        <v>0</v>
      </c>
      <c r="K44" s="1" t="s">
        <v>260</v>
      </c>
      <c r="L44" s="1" t="s">
        <v>477</v>
      </c>
    </row>
    <row r="45" spans="1:12" x14ac:dyDescent="0.15">
      <c r="A45" s="1">
        <v>10042</v>
      </c>
      <c r="B45" s="1">
        <v>18</v>
      </c>
      <c r="C45" s="1" t="s">
        <v>19</v>
      </c>
      <c r="D45" s="1">
        <v>1</v>
      </c>
      <c r="E45" s="2">
        <v>2</v>
      </c>
      <c r="F45" s="1">
        <f>IFERROR(VLOOKUP($B45,Sheet1!$H:$K,4,FALSE),0)</f>
        <v>900007</v>
      </c>
      <c r="G45" s="1">
        <f>IFERROR(VLOOKUP($B45,Sheet1!$C:$F,4,FALSE),0)</f>
        <v>910007</v>
      </c>
      <c r="H45" s="1">
        <f>IFERROR(VLOOKUP($B45,Sheet1!$M:$P,4,FALSE),0)</f>
        <v>920004</v>
      </c>
      <c r="I45" s="1">
        <f>IFERROR(VLOOKUP($B45,Sheet1!$R:$U,4,FALSE),0)</f>
        <v>930004</v>
      </c>
      <c r="J45" s="1">
        <v>0</v>
      </c>
      <c r="K45" s="1" t="s">
        <v>260</v>
      </c>
      <c r="L45" s="1" t="s">
        <v>478</v>
      </c>
    </row>
    <row r="46" spans="1:12" x14ac:dyDescent="0.15">
      <c r="A46" s="1">
        <v>10043</v>
      </c>
      <c r="B46" s="1">
        <v>18</v>
      </c>
      <c r="C46" s="1" t="s">
        <v>19</v>
      </c>
      <c r="D46" s="1">
        <v>1</v>
      </c>
      <c r="E46" s="2">
        <v>2</v>
      </c>
      <c r="F46" s="1">
        <f>IFERROR(VLOOKUP($B46,Sheet1!$H:$K,4,FALSE),0)</f>
        <v>900007</v>
      </c>
      <c r="G46" s="1">
        <f>IFERROR(VLOOKUP($B46,Sheet1!$C:$F,4,FALSE),0)</f>
        <v>910007</v>
      </c>
      <c r="H46" s="1">
        <f>IFERROR(VLOOKUP($B46,Sheet1!$M:$P,4,FALSE),0)</f>
        <v>920004</v>
      </c>
      <c r="I46" s="1">
        <f>IFERROR(VLOOKUP($B46,Sheet1!$R:$U,4,FALSE),0)</f>
        <v>930004</v>
      </c>
      <c r="J46" s="1">
        <v>0</v>
      </c>
      <c r="K46" s="1" t="s">
        <v>260</v>
      </c>
      <c r="L46" s="1" t="s">
        <v>479</v>
      </c>
    </row>
    <row r="47" spans="1:12" x14ac:dyDescent="0.15">
      <c r="A47" s="1">
        <v>10044</v>
      </c>
      <c r="B47" s="1">
        <v>18</v>
      </c>
      <c r="C47" s="1" t="s">
        <v>19</v>
      </c>
      <c r="D47" s="1">
        <v>1</v>
      </c>
      <c r="E47" s="2">
        <v>2</v>
      </c>
      <c r="F47" s="1">
        <f>IFERROR(VLOOKUP($B47,Sheet1!$H:$K,4,FALSE),0)</f>
        <v>900007</v>
      </c>
      <c r="G47" s="1">
        <f>IFERROR(VLOOKUP($B47,Sheet1!$C:$F,4,FALSE),0)</f>
        <v>910007</v>
      </c>
      <c r="H47" s="1">
        <f>IFERROR(VLOOKUP($B47,Sheet1!$M:$P,4,FALSE),0)</f>
        <v>920004</v>
      </c>
      <c r="I47" s="1">
        <f>IFERROR(VLOOKUP($B47,Sheet1!$R:$U,4,FALSE),0)</f>
        <v>930004</v>
      </c>
      <c r="J47" s="1">
        <v>0</v>
      </c>
      <c r="K47" s="1" t="s">
        <v>260</v>
      </c>
      <c r="L47" s="1" t="s">
        <v>480</v>
      </c>
    </row>
    <row r="48" spans="1:12" x14ac:dyDescent="0.15">
      <c r="A48" s="1">
        <v>10045</v>
      </c>
      <c r="B48" s="1">
        <v>19</v>
      </c>
      <c r="C48" s="1" t="s">
        <v>20</v>
      </c>
      <c r="D48" s="1">
        <v>1</v>
      </c>
      <c r="E48" s="7">
        <v>50</v>
      </c>
      <c r="F48" s="1">
        <f>IFERROR(VLOOKUP($B48,Sheet1!$H:$K,4,FALSE),0)</f>
        <v>900008</v>
      </c>
      <c r="G48" s="1">
        <f>IFERROR(VLOOKUP($B48,Sheet1!$C:$F,4,FALSE),0)</f>
        <v>910008</v>
      </c>
      <c r="H48" s="1">
        <f>IFERROR(VLOOKUP($B48,Sheet1!$M:$P,4,FALSE),0)</f>
        <v>0</v>
      </c>
      <c r="I48" s="1">
        <f>IFERROR(VLOOKUP($B48,Sheet1!$R:$U,4,FALSE),0)</f>
        <v>0</v>
      </c>
      <c r="J48" s="1">
        <v>0</v>
      </c>
      <c r="K48" s="1" t="s">
        <v>260</v>
      </c>
      <c r="L48" s="1" t="s">
        <v>331</v>
      </c>
    </row>
    <row r="49" spans="1:12" x14ac:dyDescent="0.15">
      <c r="A49" s="1">
        <v>10046</v>
      </c>
      <c r="B49" s="1">
        <v>19</v>
      </c>
      <c r="C49" s="1" t="s">
        <v>20</v>
      </c>
      <c r="D49" s="1">
        <v>1</v>
      </c>
      <c r="E49" s="7">
        <v>50</v>
      </c>
      <c r="F49" s="1">
        <f>IFERROR(VLOOKUP($B49,Sheet1!$H:$K,4,FALSE),0)</f>
        <v>900008</v>
      </c>
      <c r="G49" s="1">
        <f>IFERROR(VLOOKUP($B49,Sheet1!$C:$F,4,FALSE),0)</f>
        <v>910008</v>
      </c>
      <c r="H49" s="1">
        <f>IFERROR(VLOOKUP($B49,Sheet1!$M:$P,4,FALSE),0)</f>
        <v>0</v>
      </c>
      <c r="I49" s="1">
        <f>IFERROR(VLOOKUP($B49,Sheet1!$R:$U,4,FALSE),0)</f>
        <v>0</v>
      </c>
      <c r="J49" s="1">
        <v>0</v>
      </c>
      <c r="K49" s="1" t="s">
        <v>260</v>
      </c>
      <c r="L49" s="1" t="s">
        <v>332</v>
      </c>
    </row>
    <row r="50" spans="1:12" x14ac:dyDescent="0.15">
      <c r="A50" s="1">
        <v>10047</v>
      </c>
      <c r="B50" s="1">
        <v>19</v>
      </c>
      <c r="C50" s="1" t="s">
        <v>20</v>
      </c>
      <c r="D50" s="1">
        <v>1</v>
      </c>
      <c r="E50" s="7">
        <v>50</v>
      </c>
      <c r="F50" s="1">
        <f>IFERROR(VLOOKUP($B50,Sheet1!$H:$K,4,FALSE),0)</f>
        <v>900008</v>
      </c>
      <c r="G50" s="1">
        <f>IFERROR(VLOOKUP($B50,Sheet1!$C:$F,4,FALSE),0)</f>
        <v>910008</v>
      </c>
      <c r="H50" s="1">
        <f>IFERROR(VLOOKUP($B50,Sheet1!$M:$P,4,FALSE),0)</f>
        <v>0</v>
      </c>
      <c r="I50" s="1">
        <f>IFERROR(VLOOKUP($B50,Sheet1!$R:$U,4,FALSE),0)</f>
        <v>0</v>
      </c>
      <c r="J50" s="1">
        <v>0</v>
      </c>
      <c r="K50" s="1" t="s">
        <v>260</v>
      </c>
      <c r="L50" s="1" t="s">
        <v>333</v>
      </c>
    </row>
    <row r="51" spans="1:12" x14ac:dyDescent="0.15">
      <c r="A51" s="1">
        <v>10048</v>
      </c>
      <c r="B51" s="1">
        <v>19</v>
      </c>
      <c r="C51" s="1" t="s">
        <v>20</v>
      </c>
      <c r="D51" s="1">
        <v>1</v>
      </c>
      <c r="E51" s="7">
        <v>50</v>
      </c>
      <c r="F51" s="1">
        <f>IFERROR(VLOOKUP($B51,Sheet1!$H:$K,4,FALSE),0)</f>
        <v>900008</v>
      </c>
      <c r="G51" s="1">
        <f>IFERROR(VLOOKUP($B51,Sheet1!$C:$F,4,FALSE),0)</f>
        <v>910008</v>
      </c>
      <c r="H51" s="1">
        <f>IFERROR(VLOOKUP($B51,Sheet1!$M:$P,4,FALSE),0)</f>
        <v>0</v>
      </c>
      <c r="I51" s="1">
        <f>IFERROR(VLOOKUP($B51,Sheet1!$R:$U,4,FALSE),0)</f>
        <v>0</v>
      </c>
      <c r="J51" s="1">
        <v>0</v>
      </c>
      <c r="K51" s="1" t="s">
        <v>260</v>
      </c>
      <c r="L51" s="1" t="s">
        <v>334</v>
      </c>
    </row>
    <row r="52" spans="1:12" x14ac:dyDescent="0.15">
      <c r="A52" s="1">
        <v>10049</v>
      </c>
      <c r="B52" s="1">
        <v>20</v>
      </c>
      <c r="C52" s="14" t="s">
        <v>29</v>
      </c>
      <c r="D52" s="1">
        <v>1</v>
      </c>
      <c r="E52" s="3">
        <v>72</v>
      </c>
      <c r="F52" s="1">
        <f>IFERROR(VLOOKUP($B52,Sheet1!$H:$K,4,FALSE),0)</f>
        <v>900009</v>
      </c>
      <c r="G52" s="1">
        <f>IFERROR(VLOOKUP($B52,Sheet1!$C:$F,4,FALSE),0)</f>
        <v>910009</v>
      </c>
      <c r="H52" s="1">
        <f>IFERROR(VLOOKUP($B52,Sheet1!$M:$P,4,FALSE),0)</f>
        <v>920005</v>
      </c>
      <c r="I52" s="1">
        <f>IFERROR(VLOOKUP($B52,Sheet1!$R:$U,4,FALSE),0)</f>
        <v>930005</v>
      </c>
      <c r="J52" s="1">
        <v>0</v>
      </c>
      <c r="K52" s="1" t="s">
        <v>260</v>
      </c>
      <c r="L52" s="1" t="s">
        <v>335</v>
      </c>
    </row>
    <row r="53" spans="1:12" x14ac:dyDescent="0.15">
      <c r="A53" s="1">
        <v>10050</v>
      </c>
      <c r="B53" s="1">
        <v>20</v>
      </c>
      <c r="C53" s="14" t="s">
        <v>29</v>
      </c>
      <c r="D53" s="1">
        <v>1</v>
      </c>
      <c r="E53" s="3">
        <v>72</v>
      </c>
      <c r="F53" s="1">
        <f>IFERROR(VLOOKUP($B53,Sheet1!$H:$K,4,FALSE),0)</f>
        <v>900009</v>
      </c>
      <c r="G53" s="1">
        <f>IFERROR(VLOOKUP($B53,Sheet1!$C:$F,4,FALSE),0)</f>
        <v>910009</v>
      </c>
      <c r="H53" s="1">
        <f>IFERROR(VLOOKUP($B53,Sheet1!$M:$P,4,FALSE),0)</f>
        <v>920005</v>
      </c>
      <c r="I53" s="1">
        <f>IFERROR(VLOOKUP($B53,Sheet1!$R:$U,4,FALSE),0)</f>
        <v>930005</v>
      </c>
      <c r="J53" s="1">
        <v>0</v>
      </c>
      <c r="K53" s="1" t="s">
        <v>260</v>
      </c>
      <c r="L53" s="1" t="s">
        <v>336</v>
      </c>
    </row>
    <row r="54" spans="1:12" x14ac:dyDescent="0.15">
      <c r="A54" s="1">
        <v>10051</v>
      </c>
      <c r="B54" s="1">
        <v>20</v>
      </c>
      <c r="C54" s="14" t="s">
        <v>29</v>
      </c>
      <c r="D54" s="1">
        <v>1</v>
      </c>
      <c r="E54" s="3">
        <v>72</v>
      </c>
      <c r="F54" s="1">
        <f>IFERROR(VLOOKUP($B54,Sheet1!$H:$K,4,FALSE),0)</f>
        <v>900009</v>
      </c>
      <c r="G54" s="1">
        <f>IFERROR(VLOOKUP($B54,Sheet1!$C:$F,4,FALSE),0)</f>
        <v>910009</v>
      </c>
      <c r="H54" s="1">
        <f>IFERROR(VLOOKUP($B54,Sheet1!$M:$P,4,FALSE),0)</f>
        <v>920005</v>
      </c>
      <c r="I54" s="1">
        <f>IFERROR(VLOOKUP($B54,Sheet1!$R:$U,4,FALSE),0)</f>
        <v>930005</v>
      </c>
      <c r="J54" s="1">
        <v>0</v>
      </c>
      <c r="K54" s="1" t="s">
        <v>260</v>
      </c>
      <c r="L54" s="1" t="s">
        <v>337</v>
      </c>
    </row>
    <row r="55" spans="1:12" x14ac:dyDescent="0.15">
      <c r="A55" s="1">
        <v>10052</v>
      </c>
      <c r="B55" s="1">
        <v>20</v>
      </c>
      <c r="C55" s="14" t="s">
        <v>29</v>
      </c>
      <c r="D55" s="1">
        <v>1</v>
      </c>
      <c r="E55" s="3">
        <v>72</v>
      </c>
      <c r="F55" s="1">
        <f>IFERROR(VLOOKUP($B55,Sheet1!$H:$K,4,FALSE),0)</f>
        <v>900009</v>
      </c>
      <c r="G55" s="1">
        <f>IFERROR(VLOOKUP($B55,Sheet1!$C:$F,4,FALSE),0)</f>
        <v>910009</v>
      </c>
      <c r="H55" s="1">
        <f>IFERROR(VLOOKUP($B55,Sheet1!$M:$P,4,FALSE),0)</f>
        <v>920005</v>
      </c>
      <c r="I55" s="1">
        <f>IFERROR(VLOOKUP($B55,Sheet1!$R:$U,4,FALSE),0)</f>
        <v>930005</v>
      </c>
      <c r="J55" s="1">
        <v>0</v>
      </c>
      <c r="K55" s="1" t="s">
        <v>260</v>
      </c>
      <c r="L55" s="1" t="s">
        <v>338</v>
      </c>
    </row>
    <row r="56" spans="1:12" x14ac:dyDescent="0.15">
      <c r="A56" s="1">
        <v>10053</v>
      </c>
      <c r="B56" s="1">
        <v>21</v>
      </c>
      <c r="C56" s="1" t="s">
        <v>30</v>
      </c>
      <c r="D56" s="1">
        <v>1</v>
      </c>
      <c r="E56" s="5">
        <v>30</v>
      </c>
      <c r="F56" s="1">
        <f>IFERROR(VLOOKUP($B56,Sheet1!$H:$K,4,FALSE),0)</f>
        <v>900010</v>
      </c>
      <c r="G56" s="1">
        <f>IFERROR(VLOOKUP($B56,Sheet1!$C:$F,4,FALSE),0)</f>
        <v>910010</v>
      </c>
      <c r="H56" s="1">
        <f>IFERROR(VLOOKUP($B56,Sheet1!$M:$P,4,FALSE),0)</f>
        <v>920006</v>
      </c>
      <c r="I56" s="1">
        <f>IFERROR(VLOOKUP($B56,Sheet1!$R:$U,4,FALSE),0)</f>
        <v>930006</v>
      </c>
      <c r="J56" s="1">
        <v>0</v>
      </c>
      <c r="K56" s="1" t="s">
        <v>260</v>
      </c>
      <c r="L56" s="1" t="s">
        <v>339</v>
      </c>
    </row>
    <row r="57" spans="1:12" x14ac:dyDescent="0.15">
      <c r="A57" s="1">
        <v>10054</v>
      </c>
      <c r="B57" s="1">
        <v>21</v>
      </c>
      <c r="C57" s="1" t="s">
        <v>30</v>
      </c>
      <c r="D57" s="1">
        <v>1</v>
      </c>
      <c r="E57" s="5">
        <v>30</v>
      </c>
      <c r="F57" s="1">
        <f>IFERROR(VLOOKUP($B57,Sheet1!$H:$K,4,FALSE),0)</f>
        <v>900010</v>
      </c>
      <c r="G57" s="1">
        <f>IFERROR(VLOOKUP($B57,Sheet1!$C:$F,4,FALSE),0)</f>
        <v>910010</v>
      </c>
      <c r="H57" s="1">
        <f>IFERROR(VLOOKUP($B57,Sheet1!$M:$P,4,FALSE),0)</f>
        <v>920006</v>
      </c>
      <c r="I57" s="1">
        <f>IFERROR(VLOOKUP($B57,Sheet1!$R:$U,4,FALSE),0)</f>
        <v>930006</v>
      </c>
      <c r="J57" s="1">
        <v>0</v>
      </c>
      <c r="K57" s="1" t="s">
        <v>260</v>
      </c>
      <c r="L57" s="1" t="s">
        <v>340</v>
      </c>
    </row>
    <row r="58" spans="1:12" x14ac:dyDescent="0.15">
      <c r="A58" s="1">
        <v>10055</v>
      </c>
      <c r="B58" s="1">
        <v>21</v>
      </c>
      <c r="C58" s="1" t="s">
        <v>30</v>
      </c>
      <c r="D58" s="1">
        <v>1</v>
      </c>
      <c r="E58" s="5">
        <v>30</v>
      </c>
      <c r="F58" s="1">
        <f>IFERROR(VLOOKUP($B58,Sheet1!$H:$K,4,FALSE),0)</f>
        <v>900010</v>
      </c>
      <c r="G58" s="1">
        <f>IFERROR(VLOOKUP($B58,Sheet1!$C:$F,4,FALSE),0)</f>
        <v>910010</v>
      </c>
      <c r="H58" s="1">
        <f>IFERROR(VLOOKUP($B58,Sheet1!$M:$P,4,FALSE),0)</f>
        <v>920006</v>
      </c>
      <c r="I58" s="1">
        <f>IFERROR(VLOOKUP($B58,Sheet1!$R:$U,4,FALSE),0)</f>
        <v>930006</v>
      </c>
      <c r="J58" s="1">
        <v>0</v>
      </c>
      <c r="K58" s="1" t="s">
        <v>260</v>
      </c>
      <c r="L58" s="1" t="s">
        <v>341</v>
      </c>
    </row>
    <row r="59" spans="1:12" x14ac:dyDescent="0.15">
      <c r="A59" s="1">
        <v>10056</v>
      </c>
      <c r="B59" s="1">
        <v>21</v>
      </c>
      <c r="C59" s="1" t="s">
        <v>30</v>
      </c>
      <c r="D59" s="1">
        <v>1</v>
      </c>
      <c r="E59" s="5">
        <v>30</v>
      </c>
      <c r="F59" s="1">
        <f>IFERROR(VLOOKUP($B59,Sheet1!$H:$K,4,FALSE),0)</f>
        <v>900010</v>
      </c>
      <c r="G59" s="1">
        <f>IFERROR(VLOOKUP($B59,Sheet1!$C:$F,4,FALSE),0)</f>
        <v>910010</v>
      </c>
      <c r="H59" s="1">
        <f>IFERROR(VLOOKUP($B59,Sheet1!$M:$P,4,FALSE),0)</f>
        <v>920006</v>
      </c>
      <c r="I59" s="1">
        <f>IFERROR(VLOOKUP($B59,Sheet1!$R:$U,4,FALSE),0)</f>
        <v>930006</v>
      </c>
      <c r="J59" s="1">
        <v>0</v>
      </c>
      <c r="K59" s="1" t="s">
        <v>260</v>
      </c>
      <c r="L59" s="1" t="s">
        <v>342</v>
      </c>
    </row>
    <row r="60" spans="1:12" x14ac:dyDescent="0.15">
      <c r="A60" s="1">
        <v>10057</v>
      </c>
      <c r="B60" s="1">
        <v>22</v>
      </c>
      <c r="C60" s="1" t="s">
        <v>31</v>
      </c>
      <c r="D60" s="1">
        <v>0</v>
      </c>
      <c r="E60" s="2">
        <v>0</v>
      </c>
      <c r="F60" s="1">
        <f>IFERROR(VLOOKUP($B60,Sheet1!$H:$K,4,FALSE),0)</f>
        <v>0</v>
      </c>
      <c r="G60" s="1">
        <f>IFERROR(VLOOKUP($B60,Sheet1!$C:$F,4,FALSE),0)</f>
        <v>0</v>
      </c>
      <c r="H60" s="1">
        <f>IFERROR(VLOOKUP($B60,Sheet1!$M:$P,4,FALSE),0)</f>
        <v>0</v>
      </c>
      <c r="I60" s="1">
        <f>IFERROR(VLOOKUP($B60,Sheet1!$R:$U,4,FALSE),0)</f>
        <v>0</v>
      </c>
      <c r="J60" s="1">
        <v>0</v>
      </c>
      <c r="K60" s="1" t="s">
        <v>260</v>
      </c>
      <c r="L60" s="1" t="s">
        <v>343</v>
      </c>
    </row>
    <row r="61" spans="1:12" x14ac:dyDescent="0.15">
      <c r="A61" s="1">
        <v>10058</v>
      </c>
      <c r="B61" s="1">
        <v>22</v>
      </c>
      <c r="C61" s="1" t="s">
        <v>31</v>
      </c>
      <c r="D61" s="1">
        <v>0</v>
      </c>
      <c r="E61" s="2">
        <v>0</v>
      </c>
      <c r="F61" s="1">
        <f>IFERROR(VLOOKUP($B61,Sheet1!$H:$K,4,FALSE),0)</f>
        <v>0</v>
      </c>
      <c r="G61" s="1">
        <f>IFERROR(VLOOKUP($B61,Sheet1!$C:$F,4,FALSE),0)</f>
        <v>0</v>
      </c>
      <c r="H61" s="1">
        <f>IFERROR(VLOOKUP($B61,Sheet1!$M:$P,4,FALSE),0)</f>
        <v>0</v>
      </c>
      <c r="I61" s="1">
        <f>IFERROR(VLOOKUP($B61,Sheet1!$R:$U,4,FALSE),0)</f>
        <v>0</v>
      </c>
      <c r="J61" s="1">
        <v>0</v>
      </c>
      <c r="K61" s="1" t="s">
        <v>260</v>
      </c>
      <c r="L61" s="1" t="s">
        <v>344</v>
      </c>
    </row>
    <row r="62" spans="1:12" x14ac:dyDescent="0.15">
      <c r="A62" s="1">
        <v>10059</v>
      </c>
      <c r="B62" s="1">
        <v>22</v>
      </c>
      <c r="C62" s="1" t="s">
        <v>31</v>
      </c>
      <c r="D62" s="1">
        <v>0</v>
      </c>
      <c r="E62" s="2">
        <v>0</v>
      </c>
      <c r="F62" s="1">
        <f>IFERROR(VLOOKUP($B62,Sheet1!$H:$K,4,FALSE),0)</f>
        <v>0</v>
      </c>
      <c r="G62" s="1">
        <f>IFERROR(VLOOKUP($B62,Sheet1!$C:$F,4,FALSE),0)</f>
        <v>0</v>
      </c>
      <c r="H62" s="1">
        <f>IFERROR(VLOOKUP($B62,Sheet1!$M:$P,4,FALSE),0)</f>
        <v>0</v>
      </c>
      <c r="I62" s="1">
        <f>IFERROR(VLOOKUP($B62,Sheet1!$R:$U,4,FALSE),0)</f>
        <v>0</v>
      </c>
      <c r="J62" s="1">
        <v>0</v>
      </c>
      <c r="K62" s="1" t="s">
        <v>260</v>
      </c>
      <c r="L62" s="1" t="s">
        <v>345</v>
      </c>
    </row>
    <row r="63" spans="1:12" x14ac:dyDescent="0.15">
      <c r="A63" s="1">
        <v>10060</v>
      </c>
      <c r="B63" s="1">
        <v>22</v>
      </c>
      <c r="C63" s="1" t="s">
        <v>31</v>
      </c>
      <c r="D63" s="1">
        <v>0</v>
      </c>
      <c r="E63" s="2">
        <v>0</v>
      </c>
      <c r="F63" s="1">
        <f>IFERROR(VLOOKUP($B63,Sheet1!$H:$K,4,FALSE),0)</f>
        <v>0</v>
      </c>
      <c r="G63" s="1">
        <f>IFERROR(VLOOKUP($B63,Sheet1!$C:$F,4,FALSE),0)</f>
        <v>0</v>
      </c>
      <c r="H63" s="1">
        <f>IFERROR(VLOOKUP($B63,Sheet1!$M:$P,4,FALSE),0)</f>
        <v>0</v>
      </c>
      <c r="I63" s="1">
        <f>IFERROR(VLOOKUP($B63,Sheet1!$R:$U,4,FALSE),0)</f>
        <v>0</v>
      </c>
      <c r="J63" s="1">
        <v>0</v>
      </c>
      <c r="K63" s="1" t="s">
        <v>260</v>
      </c>
      <c r="L63" s="1" t="s">
        <v>346</v>
      </c>
    </row>
    <row r="64" spans="1:12" x14ac:dyDescent="0.15">
      <c r="A64" s="1">
        <v>10061</v>
      </c>
      <c r="B64" s="1">
        <v>24</v>
      </c>
      <c r="C64" s="1" t="s">
        <v>33</v>
      </c>
      <c r="D64" s="1">
        <v>0</v>
      </c>
      <c r="E64" s="2">
        <v>0</v>
      </c>
      <c r="F64" s="1">
        <f>IFERROR(VLOOKUP($B64,Sheet1!$H:$K,4,FALSE),0)</f>
        <v>0</v>
      </c>
      <c r="G64" s="1">
        <f>IFERROR(VLOOKUP($B64,Sheet1!$C:$F,4,FALSE),0)</f>
        <v>0</v>
      </c>
      <c r="H64" s="1">
        <f>IFERROR(VLOOKUP($B64,Sheet1!$M:$P,4,FALSE),0)</f>
        <v>0</v>
      </c>
      <c r="I64" s="1">
        <f>IFERROR(VLOOKUP($B64,Sheet1!$R:$U,4,FALSE),0)</f>
        <v>0</v>
      </c>
      <c r="J64" s="1">
        <v>0</v>
      </c>
      <c r="K64" s="1" t="s">
        <v>260</v>
      </c>
      <c r="L64" s="1" t="s">
        <v>347</v>
      </c>
    </row>
    <row r="65" spans="1:70" x14ac:dyDescent="0.15">
      <c r="A65" s="1">
        <v>10062</v>
      </c>
      <c r="B65" s="1">
        <v>24</v>
      </c>
      <c r="C65" s="1" t="s">
        <v>33</v>
      </c>
      <c r="D65" s="1">
        <v>0</v>
      </c>
      <c r="E65" s="2">
        <v>0</v>
      </c>
      <c r="F65" s="1">
        <f>IFERROR(VLOOKUP($B65,Sheet1!$H:$K,4,FALSE),0)</f>
        <v>0</v>
      </c>
      <c r="G65" s="1">
        <f>IFERROR(VLOOKUP($B65,Sheet1!$C:$F,4,FALSE),0)</f>
        <v>0</v>
      </c>
      <c r="H65" s="1">
        <f>IFERROR(VLOOKUP($B65,Sheet1!$M:$P,4,FALSE),0)</f>
        <v>0</v>
      </c>
      <c r="I65" s="1">
        <f>IFERROR(VLOOKUP($B65,Sheet1!$R:$U,4,FALSE),0)</f>
        <v>0</v>
      </c>
      <c r="J65" s="1">
        <v>0</v>
      </c>
      <c r="K65" s="1" t="s">
        <v>260</v>
      </c>
      <c r="L65" s="1" t="s">
        <v>348</v>
      </c>
    </row>
    <row r="66" spans="1:70" x14ac:dyDescent="0.15">
      <c r="A66" s="1">
        <v>10063</v>
      </c>
      <c r="B66" s="1">
        <v>24</v>
      </c>
      <c r="C66" s="1" t="s">
        <v>33</v>
      </c>
      <c r="D66" s="1">
        <v>0</v>
      </c>
      <c r="E66" s="2">
        <v>0</v>
      </c>
      <c r="F66" s="1">
        <f>IFERROR(VLOOKUP($B66,Sheet1!$H:$K,4,FALSE),0)</f>
        <v>0</v>
      </c>
      <c r="G66" s="1">
        <f>IFERROR(VLOOKUP($B66,Sheet1!$C:$F,4,FALSE),0)</f>
        <v>0</v>
      </c>
      <c r="H66" s="1">
        <f>IFERROR(VLOOKUP($B66,Sheet1!$M:$P,4,FALSE),0)</f>
        <v>0</v>
      </c>
      <c r="I66" s="1">
        <f>IFERROR(VLOOKUP($B66,Sheet1!$R:$U,4,FALSE),0)</f>
        <v>0</v>
      </c>
      <c r="J66" s="1">
        <v>0</v>
      </c>
      <c r="K66" s="1" t="s">
        <v>260</v>
      </c>
      <c r="L66" s="1" t="s">
        <v>349</v>
      </c>
    </row>
    <row r="67" spans="1:70" x14ac:dyDescent="0.15">
      <c r="A67" s="1">
        <v>10064</v>
      </c>
      <c r="B67" s="1">
        <v>24</v>
      </c>
      <c r="C67" s="1" t="s">
        <v>33</v>
      </c>
      <c r="D67" s="1">
        <v>0</v>
      </c>
      <c r="E67" s="2">
        <v>0</v>
      </c>
      <c r="F67" s="1">
        <f>IFERROR(VLOOKUP($B67,Sheet1!$H:$K,4,FALSE),0)</f>
        <v>0</v>
      </c>
      <c r="G67" s="1">
        <f>IFERROR(VLOOKUP($B67,Sheet1!$C:$F,4,FALSE),0)</f>
        <v>0</v>
      </c>
      <c r="H67" s="1">
        <f>IFERROR(VLOOKUP($B67,Sheet1!$M:$P,4,FALSE),0)</f>
        <v>0</v>
      </c>
      <c r="I67" s="1">
        <f>IFERROR(VLOOKUP($B67,Sheet1!$R:$U,4,FALSE),0)</f>
        <v>0</v>
      </c>
      <c r="J67" s="1">
        <v>0</v>
      </c>
      <c r="K67" s="1" t="s">
        <v>260</v>
      </c>
      <c r="L67" s="1" t="s">
        <v>350</v>
      </c>
    </row>
    <row r="68" spans="1:70" x14ac:dyDescent="0.15">
      <c r="A68" s="1">
        <v>10065</v>
      </c>
      <c r="B68" s="1">
        <v>25</v>
      </c>
      <c r="C68" s="1" t="s">
        <v>35</v>
      </c>
      <c r="D68" s="1">
        <v>0</v>
      </c>
      <c r="E68" s="2">
        <v>0</v>
      </c>
      <c r="F68" s="1">
        <f>IFERROR(VLOOKUP($B68,Sheet1!$H:$K,4,FALSE),0)</f>
        <v>0</v>
      </c>
      <c r="G68" s="1">
        <f>IFERROR(VLOOKUP($B68,Sheet1!$C:$F,4,FALSE),0)</f>
        <v>0</v>
      </c>
      <c r="H68" s="1">
        <f>IFERROR(VLOOKUP($B68,Sheet1!$M:$P,4,FALSE),0)</f>
        <v>0</v>
      </c>
      <c r="I68" s="1">
        <f>IFERROR(VLOOKUP($B68,Sheet1!$R:$U,4,FALSE),0)</f>
        <v>0</v>
      </c>
      <c r="J68" s="1">
        <v>0</v>
      </c>
      <c r="K68" s="1" t="s">
        <v>260</v>
      </c>
      <c r="L68" s="1" t="s">
        <v>351</v>
      </c>
    </row>
    <row r="69" spans="1:70" x14ac:dyDescent="0.15">
      <c r="A69" s="1">
        <v>10066</v>
      </c>
      <c r="B69" s="1">
        <v>25</v>
      </c>
      <c r="C69" s="1" t="s">
        <v>35</v>
      </c>
      <c r="D69" s="1">
        <v>0</v>
      </c>
      <c r="E69" s="2">
        <v>0</v>
      </c>
      <c r="F69" s="1">
        <f>IFERROR(VLOOKUP($B69,Sheet1!$H:$K,4,FALSE),0)</f>
        <v>0</v>
      </c>
      <c r="G69" s="1">
        <f>IFERROR(VLOOKUP($B69,Sheet1!$C:$F,4,FALSE),0)</f>
        <v>0</v>
      </c>
      <c r="H69" s="1">
        <f>IFERROR(VLOOKUP($B69,Sheet1!$M:$P,4,FALSE),0)</f>
        <v>0</v>
      </c>
      <c r="I69" s="1">
        <f>IFERROR(VLOOKUP($B69,Sheet1!$R:$U,4,FALSE),0)</f>
        <v>0</v>
      </c>
      <c r="J69" s="1">
        <v>0</v>
      </c>
      <c r="K69" s="1" t="s">
        <v>260</v>
      </c>
      <c r="L69" s="1" t="s">
        <v>352</v>
      </c>
    </row>
    <row r="70" spans="1:70" x14ac:dyDescent="0.15">
      <c r="A70" s="1">
        <v>10067</v>
      </c>
      <c r="B70" s="1">
        <v>25</v>
      </c>
      <c r="C70" s="1" t="s">
        <v>35</v>
      </c>
      <c r="D70" s="1">
        <v>0</v>
      </c>
      <c r="E70" s="2">
        <v>0</v>
      </c>
      <c r="F70" s="1">
        <f>IFERROR(VLOOKUP($B70,Sheet1!$H:$K,4,FALSE),0)</f>
        <v>0</v>
      </c>
      <c r="G70" s="1">
        <f>IFERROR(VLOOKUP($B70,Sheet1!$C:$F,4,FALSE),0)</f>
        <v>0</v>
      </c>
      <c r="H70" s="1">
        <f>IFERROR(VLOOKUP($B70,Sheet1!$M:$P,4,FALSE),0)</f>
        <v>0</v>
      </c>
      <c r="I70" s="1">
        <f>IFERROR(VLOOKUP($B70,Sheet1!$R:$U,4,FALSE),0)</f>
        <v>0</v>
      </c>
      <c r="J70" s="1">
        <v>0</v>
      </c>
      <c r="K70" s="1" t="s">
        <v>260</v>
      </c>
      <c r="L70" s="1" t="s">
        <v>353</v>
      </c>
    </row>
    <row r="71" spans="1:70" x14ac:dyDescent="0.15">
      <c r="A71" s="1">
        <v>10068</v>
      </c>
      <c r="B71" s="1">
        <v>25</v>
      </c>
      <c r="C71" s="1" t="s">
        <v>35</v>
      </c>
      <c r="D71" s="1">
        <v>0</v>
      </c>
      <c r="E71" s="2">
        <v>0</v>
      </c>
      <c r="F71" s="1">
        <f>IFERROR(VLOOKUP($B71,Sheet1!$H:$K,4,FALSE),0)</f>
        <v>0</v>
      </c>
      <c r="G71" s="1">
        <f>IFERROR(VLOOKUP($B71,Sheet1!$C:$F,4,FALSE),0)</f>
        <v>0</v>
      </c>
      <c r="H71" s="1">
        <f>IFERROR(VLOOKUP($B71,Sheet1!$M:$P,4,FALSE),0)</f>
        <v>0</v>
      </c>
      <c r="I71" s="1">
        <f>IFERROR(VLOOKUP($B71,Sheet1!$R:$U,4,FALSE),0)</f>
        <v>0</v>
      </c>
      <c r="J71" s="1">
        <v>0</v>
      </c>
      <c r="K71" s="1" t="s">
        <v>260</v>
      </c>
      <c r="L71" s="1" t="s">
        <v>354</v>
      </c>
    </row>
    <row r="72" spans="1:70" ht="14.25" customHeight="1" x14ac:dyDescent="0.15">
      <c r="A72" s="1">
        <v>10069</v>
      </c>
      <c r="B72" s="1">
        <v>26</v>
      </c>
      <c r="C72" s="1" t="s">
        <v>34</v>
      </c>
      <c r="D72" s="1">
        <v>1</v>
      </c>
      <c r="E72" s="2">
        <v>886</v>
      </c>
      <c r="F72" s="1">
        <f>IFERROR(VLOOKUP($B72,Sheet1!$H:$K,4,FALSE),0)</f>
        <v>900022</v>
      </c>
      <c r="G72" s="1">
        <f>IFERROR(VLOOKUP($B72,Sheet1!$C:$F,4,FALSE),0)</f>
        <v>910022</v>
      </c>
      <c r="H72" s="1">
        <f>IFERROR(VLOOKUP($B72,Sheet1!$M:$P,4,FALSE),0)</f>
        <v>0</v>
      </c>
      <c r="I72" s="1">
        <f>IFERROR(VLOOKUP($B72,Sheet1!$R:$U,4,FALSE),0)</f>
        <v>0</v>
      </c>
      <c r="J72" s="1">
        <v>0</v>
      </c>
      <c r="K72" s="1" t="s">
        <v>260</v>
      </c>
      <c r="L72" s="1" t="s">
        <v>355</v>
      </c>
    </row>
    <row r="73" spans="1:70" ht="14.25" customHeight="1" x14ac:dyDescent="0.15">
      <c r="A73" s="1">
        <v>10070</v>
      </c>
      <c r="B73" s="1">
        <v>26</v>
      </c>
      <c r="C73" s="1" t="s">
        <v>34</v>
      </c>
      <c r="D73" s="1">
        <v>1</v>
      </c>
      <c r="E73" s="2">
        <v>886</v>
      </c>
      <c r="F73" s="1">
        <f>IFERROR(VLOOKUP($B73,Sheet1!$H:$K,4,FALSE),0)</f>
        <v>900022</v>
      </c>
      <c r="G73" s="1">
        <f>IFERROR(VLOOKUP($B73,Sheet1!$C:$F,4,FALSE),0)</f>
        <v>910022</v>
      </c>
      <c r="H73" s="1">
        <f>IFERROR(VLOOKUP($B73,Sheet1!$M:$P,4,FALSE),0)</f>
        <v>0</v>
      </c>
      <c r="I73" s="1">
        <f>IFERROR(VLOOKUP($B73,Sheet1!$R:$U,4,FALSE),0)</f>
        <v>0</v>
      </c>
      <c r="J73" s="1">
        <v>0</v>
      </c>
      <c r="K73" s="1" t="s">
        <v>260</v>
      </c>
      <c r="L73" s="1" t="s">
        <v>356</v>
      </c>
    </row>
    <row r="74" spans="1:70" ht="14.25" customHeight="1" x14ac:dyDescent="0.15">
      <c r="A74" s="1">
        <v>10071</v>
      </c>
      <c r="B74" s="1">
        <v>26</v>
      </c>
      <c r="C74" s="1" t="s">
        <v>34</v>
      </c>
      <c r="D74" s="1">
        <v>1</v>
      </c>
      <c r="E74" s="2">
        <v>886</v>
      </c>
      <c r="F74" s="1">
        <f>IFERROR(VLOOKUP($B74,Sheet1!$H:$K,4,FALSE),0)</f>
        <v>900022</v>
      </c>
      <c r="G74" s="1">
        <f>IFERROR(VLOOKUP($B74,Sheet1!$C:$F,4,FALSE),0)</f>
        <v>910022</v>
      </c>
      <c r="H74" s="1">
        <f>IFERROR(VLOOKUP($B74,Sheet1!$M:$P,4,FALSE),0)</f>
        <v>0</v>
      </c>
      <c r="I74" s="1">
        <f>IFERROR(VLOOKUP($B74,Sheet1!$R:$U,4,FALSE),0)</f>
        <v>0</v>
      </c>
      <c r="J74" s="1">
        <v>0</v>
      </c>
      <c r="K74" s="1" t="s">
        <v>260</v>
      </c>
      <c r="L74" s="1" t="s">
        <v>357</v>
      </c>
    </row>
    <row r="75" spans="1:70" ht="14.25" customHeight="1" x14ac:dyDescent="0.15">
      <c r="A75" s="1">
        <v>10072</v>
      </c>
      <c r="B75" s="1">
        <v>26</v>
      </c>
      <c r="C75" s="1" t="s">
        <v>34</v>
      </c>
      <c r="D75" s="1">
        <v>1</v>
      </c>
      <c r="E75" s="2">
        <v>886</v>
      </c>
      <c r="F75" s="1">
        <f>IFERROR(VLOOKUP($B75,Sheet1!$H:$K,4,FALSE),0)</f>
        <v>900022</v>
      </c>
      <c r="G75" s="1">
        <f>IFERROR(VLOOKUP($B75,Sheet1!$C:$F,4,FALSE),0)</f>
        <v>910022</v>
      </c>
      <c r="H75" s="1">
        <f>IFERROR(VLOOKUP($B75,Sheet1!$M:$P,4,FALSE),0)</f>
        <v>0</v>
      </c>
      <c r="I75" s="1">
        <f>IFERROR(VLOOKUP($B75,Sheet1!$R:$U,4,FALSE),0)</f>
        <v>0</v>
      </c>
      <c r="J75" s="1">
        <v>0</v>
      </c>
      <c r="K75" s="1" t="s">
        <v>260</v>
      </c>
      <c r="L75" s="1" t="s">
        <v>358</v>
      </c>
    </row>
    <row r="76" spans="1:70" s="13" customFormat="1" x14ac:dyDescent="0.15">
      <c r="A76" s="1">
        <v>10073</v>
      </c>
      <c r="B76" s="1">
        <v>29</v>
      </c>
      <c r="C76" s="14" t="s">
        <v>94</v>
      </c>
      <c r="D76" s="14">
        <v>1</v>
      </c>
      <c r="E76" s="18">
        <v>301</v>
      </c>
      <c r="F76" s="1">
        <f>IFERROR(VLOOKUP($B76,Sheet1!$H:$K,4,FALSE),0)</f>
        <v>0</v>
      </c>
      <c r="G76" s="1">
        <f>IFERROR(VLOOKUP($B76,Sheet1!$C:$F,4,FALSE),0)</f>
        <v>0</v>
      </c>
      <c r="H76" s="1">
        <f>IFERROR(VLOOKUP($B76,Sheet1!$M:$P,4,FALSE),0)</f>
        <v>0</v>
      </c>
      <c r="I76" s="1">
        <f>IFERROR(VLOOKUP($B76,Sheet1!$R:$U,4,FALSE),0)</f>
        <v>0</v>
      </c>
      <c r="J76" s="1">
        <v>0</v>
      </c>
      <c r="K76" s="1" t="s">
        <v>260</v>
      </c>
      <c r="L76" s="1" t="s">
        <v>359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s="13" customFormat="1" x14ac:dyDescent="0.15">
      <c r="A77" s="1">
        <v>10074</v>
      </c>
      <c r="B77" s="1">
        <v>29</v>
      </c>
      <c r="C77" s="14" t="s">
        <v>94</v>
      </c>
      <c r="D77" s="14">
        <v>1</v>
      </c>
      <c r="E77" s="18">
        <v>301</v>
      </c>
      <c r="F77" s="1">
        <f>IFERROR(VLOOKUP($B77,Sheet1!$H:$K,4,FALSE),0)</f>
        <v>0</v>
      </c>
      <c r="G77" s="1">
        <f>IFERROR(VLOOKUP($B77,Sheet1!$C:$F,4,FALSE),0)</f>
        <v>0</v>
      </c>
      <c r="H77" s="1">
        <f>IFERROR(VLOOKUP($B77,Sheet1!$M:$P,4,FALSE),0)</f>
        <v>0</v>
      </c>
      <c r="I77" s="1">
        <f>IFERROR(VLOOKUP($B77,Sheet1!$R:$U,4,FALSE),0)</f>
        <v>0</v>
      </c>
      <c r="J77" s="1">
        <v>0</v>
      </c>
      <c r="K77" s="1" t="s">
        <v>260</v>
      </c>
      <c r="L77" s="1" t="s">
        <v>360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s="13" customFormat="1" x14ac:dyDescent="0.15">
      <c r="A78" s="1">
        <v>10075</v>
      </c>
      <c r="B78" s="1">
        <v>29</v>
      </c>
      <c r="C78" s="14" t="s">
        <v>94</v>
      </c>
      <c r="D78" s="14">
        <v>1</v>
      </c>
      <c r="E78" s="18">
        <v>301</v>
      </c>
      <c r="F78" s="1">
        <f>IFERROR(VLOOKUP($B78,Sheet1!$H:$K,4,FALSE),0)</f>
        <v>0</v>
      </c>
      <c r="G78" s="1">
        <f>IFERROR(VLOOKUP($B78,Sheet1!$C:$F,4,FALSE),0)</f>
        <v>0</v>
      </c>
      <c r="H78" s="1">
        <f>IFERROR(VLOOKUP($B78,Sheet1!$M:$P,4,FALSE),0)</f>
        <v>0</v>
      </c>
      <c r="I78" s="1">
        <f>IFERROR(VLOOKUP($B78,Sheet1!$R:$U,4,FALSE),0)</f>
        <v>0</v>
      </c>
      <c r="J78" s="1">
        <v>0</v>
      </c>
      <c r="K78" s="1" t="s">
        <v>260</v>
      </c>
      <c r="L78" s="1" t="s">
        <v>361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s="13" customFormat="1" x14ac:dyDescent="0.15">
      <c r="A79" s="1">
        <v>10076</v>
      </c>
      <c r="B79" s="1">
        <v>29</v>
      </c>
      <c r="C79" s="14" t="s">
        <v>94</v>
      </c>
      <c r="D79" s="14">
        <v>1</v>
      </c>
      <c r="E79" s="18">
        <v>301</v>
      </c>
      <c r="F79" s="1">
        <f>IFERROR(VLOOKUP($B79,Sheet1!$H:$K,4,FALSE),0)</f>
        <v>0</v>
      </c>
      <c r="G79" s="1">
        <f>IFERROR(VLOOKUP($B79,Sheet1!$C:$F,4,FALSE),0)</f>
        <v>0</v>
      </c>
      <c r="H79" s="1">
        <f>IFERROR(VLOOKUP($B79,Sheet1!$M:$P,4,FALSE),0)</f>
        <v>0</v>
      </c>
      <c r="I79" s="1">
        <f>IFERROR(VLOOKUP($B79,Sheet1!$R:$U,4,FALSE),0)</f>
        <v>0</v>
      </c>
      <c r="J79" s="1">
        <v>0</v>
      </c>
      <c r="K79" s="1" t="s">
        <v>260</v>
      </c>
      <c r="L79" s="1" t="s">
        <v>362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s="13" customFormat="1" x14ac:dyDescent="0.15">
      <c r="A80" s="1">
        <v>10077</v>
      </c>
      <c r="B80" s="1">
        <v>30</v>
      </c>
      <c r="C80" s="14" t="s">
        <v>95</v>
      </c>
      <c r="D80" s="14">
        <v>1</v>
      </c>
      <c r="E80" s="18">
        <v>302</v>
      </c>
      <c r="F80" s="1">
        <f>IFERROR(VLOOKUP($B80,Sheet1!$H:$K,4,FALSE),0)</f>
        <v>0</v>
      </c>
      <c r="G80" s="1">
        <f>IFERROR(VLOOKUP($B80,Sheet1!$C:$F,4,FALSE),0)</f>
        <v>0</v>
      </c>
      <c r="H80" s="1">
        <f>IFERROR(VLOOKUP($B80,Sheet1!$M:$P,4,FALSE),0)</f>
        <v>0</v>
      </c>
      <c r="I80" s="1">
        <f>IFERROR(VLOOKUP($B80,Sheet1!$R:$U,4,FALSE),0)</f>
        <v>0</v>
      </c>
      <c r="J80" s="1">
        <v>0</v>
      </c>
      <c r="K80" s="1" t="s">
        <v>260</v>
      </c>
      <c r="L80" s="1" t="s">
        <v>363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s="13" customFormat="1" x14ac:dyDescent="0.15">
      <c r="A81" s="1">
        <v>10078</v>
      </c>
      <c r="B81" s="1">
        <v>30</v>
      </c>
      <c r="C81" s="14" t="s">
        <v>95</v>
      </c>
      <c r="D81" s="14">
        <v>1</v>
      </c>
      <c r="E81" s="18">
        <v>302</v>
      </c>
      <c r="F81" s="1">
        <f>IFERROR(VLOOKUP($B81,Sheet1!$H:$K,4,FALSE),0)</f>
        <v>0</v>
      </c>
      <c r="G81" s="1">
        <f>IFERROR(VLOOKUP($B81,Sheet1!$C:$F,4,FALSE),0)</f>
        <v>0</v>
      </c>
      <c r="H81" s="1">
        <f>IFERROR(VLOOKUP($B81,Sheet1!$M:$P,4,FALSE),0)</f>
        <v>0</v>
      </c>
      <c r="I81" s="1">
        <f>IFERROR(VLOOKUP($B81,Sheet1!$R:$U,4,FALSE),0)</f>
        <v>0</v>
      </c>
      <c r="J81" s="1">
        <v>0</v>
      </c>
      <c r="K81" s="1" t="s">
        <v>260</v>
      </c>
      <c r="L81" s="1" t="s">
        <v>364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s="13" customFormat="1" x14ac:dyDescent="0.15">
      <c r="A82" s="1">
        <v>10079</v>
      </c>
      <c r="B82" s="1">
        <v>30</v>
      </c>
      <c r="C82" s="14" t="s">
        <v>95</v>
      </c>
      <c r="D82" s="14">
        <v>1</v>
      </c>
      <c r="E82" s="18">
        <v>302</v>
      </c>
      <c r="F82" s="1">
        <f>IFERROR(VLOOKUP($B82,Sheet1!$H:$K,4,FALSE),0)</f>
        <v>0</v>
      </c>
      <c r="G82" s="1">
        <f>IFERROR(VLOOKUP($B82,Sheet1!$C:$F,4,FALSE),0)</f>
        <v>0</v>
      </c>
      <c r="H82" s="1">
        <f>IFERROR(VLOOKUP($B82,Sheet1!$M:$P,4,FALSE),0)</f>
        <v>0</v>
      </c>
      <c r="I82" s="1">
        <f>IFERROR(VLOOKUP($B82,Sheet1!$R:$U,4,FALSE),0)</f>
        <v>0</v>
      </c>
      <c r="J82" s="1">
        <v>0</v>
      </c>
      <c r="K82" s="1" t="s">
        <v>260</v>
      </c>
      <c r="L82" s="1" t="s">
        <v>365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s="13" customFormat="1" x14ac:dyDescent="0.15">
      <c r="A83" s="1">
        <v>10080</v>
      </c>
      <c r="B83" s="1">
        <v>30</v>
      </c>
      <c r="C83" s="14" t="s">
        <v>95</v>
      </c>
      <c r="D83" s="14">
        <v>1</v>
      </c>
      <c r="E83" s="18">
        <v>302</v>
      </c>
      <c r="F83" s="1">
        <f>IFERROR(VLOOKUP($B83,Sheet1!$H:$K,4,FALSE),0)</f>
        <v>0</v>
      </c>
      <c r="G83" s="1">
        <f>IFERROR(VLOOKUP($B83,Sheet1!$C:$F,4,FALSE),0)</f>
        <v>0</v>
      </c>
      <c r="H83" s="1">
        <f>IFERROR(VLOOKUP($B83,Sheet1!$M:$P,4,FALSE),0)</f>
        <v>0</v>
      </c>
      <c r="I83" s="1">
        <f>IFERROR(VLOOKUP($B83,Sheet1!$R:$U,4,FALSE),0)</f>
        <v>0</v>
      </c>
      <c r="J83" s="1">
        <v>0</v>
      </c>
      <c r="K83" s="1" t="s">
        <v>260</v>
      </c>
      <c r="L83" s="1" t="s">
        <v>366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s="13" customFormat="1" x14ac:dyDescent="0.15">
      <c r="A84" s="1">
        <v>10081</v>
      </c>
      <c r="B84" s="1">
        <v>33</v>
      </c>
      <c r="C84" s="14" t="s">
        <v>96</v>
      </c>
      <c r="D84" s="14">
        <v>1</v>
      </c>
      <c r="E84" s="18">
        <v>303</v>
      </c>
      <c r="F84" s="1">
        <f>IFERROR(VLOOKUP($B84,Sheet1!$H:$K,4,FALSE),0)</f>
        <v>0</v>
      </c>
      <c r="G84" s="1">
        <f>IFERROR(VLOOKUP($B84,Sheet1!$C:$F,4,FALSE),0)</f>
        <v>0</v>
      </c>
      <c r="H84" s="1">
        <f>IFERROR(VLOOKUP($B84,Sheet1!$M:$P,4,FALSE),0)</f>
        <v>0</v>
      </c>
      <c r="I84" s="1">
        <f>IFERROR(VLOOKUP($B84,Sheet1!$R:$U,4,FALSE),0)</f>
        <v>0</v>
      </c>
      <c r="J84" s="1">
        <v>0</v>
      </c>
      <c r="K84" s="1" t="s">
        <v>260</v>
      </c>
      <c r="L84" s="1" t="s">
        <v>367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s="13" customFormat="1" x14ac:dyDescent="0.15">
      <c r="A85" s="1">
        <v>10082</v>
      </c>
      <c r="B85" s="1">
        <v>33</v>
      </c>
      <c r="C85" s="14" t="s">
        <v>96</v>
      </c>
      <c r="D85" s="14">
        <v>1</v>
      </c>
      <c r="E85" s="18">
        <v>303</v>
      </c>
      <c r="F85" s="1">
        <f>IFERROR(VLOOKUP($B85,Sheet1!$H:$K,4,FALSE),0)</f>
        <v>0</v>
      </c>
      <c r="G85" s="1">
        <f>IFERROR(VLOOKUP($B85,Sheet1!$C:$F,4,FALSE),0)</f>
        <v>0</v>
      </c>
      <c r="H85" s="1">
        <f>IFERROR(VLOOKUP($B85,Sheet1!$M:$P,4,FALSE),0)</f>
        <v>0</v>
      </c>
      <c r="I85" s="1">
        <f>IFERROR(VLOOKUP($B85,Sheet1!$R:$U,4,FALSE),0)</f>
        <v>0</v>
      </c>
      <c r="J85" s="1">
        <v>0</v>
      </c>
      <c r="K85" s="1" t="s">
        <v>260</v>
      </c>
      <c r="L85" s="1" t="s">
        <v>368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s="13" customFormat="1" x14ac:dyDescent="0.15">
      <c r="A86" s="1">
        <v>10083</v>
      </c>
      <c r="B86" s="1">
        <v>33</v>
      </c>
      <c r="C86" s="14" t="s">
        <v>96</v>
      </c>
      <c r="D86" s="14">
        <v>1</v>
      </c>
      <c r="E86" s="18">
        <v>303</v>
      </c>
      <c r="F86" s="1">
        <f>IFERROR(VLOOKUP($B86,Sheet1!$H:$K,4,FALSE),0)</f>
        <v>0</v>
      </c>
      <c r="G86" s="1">
        <f>IFERROR(VLOOKUP($B86,Sheet1!$C:$F,4,FALSE),0)</f>
        <v>0</v>
      </c>
      <c r="H86" s="1">
        <f>IFERROR(VLOOKUP($B86,Sheet1!$M:$P,4,FALSE),0)</f>
        <v>0</v>
      </c>
      <c r="I86" s="1">
        <f>IFERROR(VLOOKUP($B86,Sheet1!$R:$U,4,FALSE),0)</f>
        <v>0</v>
      </c>
      <c r="J86" s="1">
        <v>0</v>
      </c>
      <c r="K86" s="1" t="s">
        <v>260</v>
      </c>
      <c r="L86" s="1" t="s">
        <v>369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s="13" customFormat="1" x14ac:dyDescent="0.15">
      <c r="A87" s="1">
        <v>10084</v>
      </c>
      <c r="B87" s="1">
        <v>33</v>
      </c>
      <c r="C87" s="14" t="s">
        <v>96</v>
      </c>
      <c r="D87" s="14">
        <v>1</v>
      </c>
      <c r="E87" s="18">
        <v>303</v>
      </c>
      <c r="F87" s="1">
        <f>IFERROR(VLOOKUP($B87,Sheet1!$H:$K,4,FALSE),0)</f>
        <v>0</v>
      </c>
      <c r="G87" s="1">
        <f>IFERROR(VLOOKUP($B87,Sheet1!$C:$F,4,FALSE),0)</f>
        <v>0</v>
      </c>
      <c r="H87" s="1">
        <f>IFERROR(VLOOKUP($B87,Sheet1!$M:$P,4,FALSE),0)</f>
        <v>0</v>
      </c>
      <c r="I87" s="1">
        <f>IFERROR(VLOOKUP($B87,Sheet1!$R:$U,4,FALSE),0)</f>
        <v>0</v>
      </c>
      <c r="J87" s="1">
        <v>0</v>
      </c>
      <c r="K87" s="1" t="s">
        <v>260</v>
      </c>
      <c r="L87" s="1" t="s">
        <v>370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s="13" customFormat="1" x14ac:dyDescent="0.15">
      <c r="A88" s="1">
        <v>10085</v>
      </c>
      <c r="B88" s="1">
        <v>35</v>
      </c>
      <c r="C88" s="14" t="s">
        <v>97</v>
      </c>
      <c r="D88" s="14">
        <v>1</v>
      </c>
      <c r="E88" s="18">
        <v>304</v>
      </c>
      <c r="F88" s="1">
        <f>IFERROR(VLOOKUP($B88,Sheet1!$H:$K,4,FALSE),0)</f>
        <v>0</v>
      </c>
      <c r="G88" s="1">
        <f>IFERROR(VLOOKUP($B88,Sheet1!$C:$F,4,FALSE),0)</f>
        <v>0</v>
      </c>
      <c r="H88" s="1">
        <f>IFERROR(VLOOKUP($B88,Sheet1!$M:$P,4,FALSE),0)</f>
        <v>0</v>
      </c>
      <c r="I88" s="1">
        <f>IFERROR(VLOOKUP($B88,Sheet1!$R:$U,4,FALSE),0)</f>
        <v>0</v>
      </c>
      <c r="J88" s="1">
        <v>0</v>
      </c>
      <c r="K88" s="1" t="s">
        <v>260</v>
      </c>
      <c r="L88" s="1" t="s">
        <v>371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s="13" customFormat="1" x14ac:dyDescent="0.15">
      <c r="A89" s="1">
        <v>10086</v>
      </c>
      <c r="B89" s="1">
        <v>35</v>
      </c>
      <c r="C89" s="14" t="s">
        <v>97</v>
      </c>
      <c r="D89" s="14">
        <v>1</v>
      </c>
      <c r="E89" s="18">
        <v>304</v>
      </c>
      <c r="F89" s="1">
        <f>IFERROR(VLOOKUP($B89,Sheet1!$H:$K,4,FALSE),0)</f>
        <v>0</v>
      </c>
      <c r="G89" s="1">
        <f>IFERROR(VLOOKUP($B89,Sheet1!$C:$F,4,FALSE),0)</f>
        <v>0</v>
      </c>
      <c r="H89" s="1">
        <f>IFERROR(VLOOKUP($B89,Sheet1!$M:$P,4,FALSE),0)</f>
        <v>0</v>
      </c>
      <c r="I89" s="1">
        <f>IFERROR(VLOOKUP($B89,Sheet1!$R:$U,4,FALSE),0)</f>
        <v>0</v>
      </c>
      <c r="J89" s="1">
        <v>0</v>
      </c>
      <c r="K89" s="1" t="s">
        <v>260</v>
      </c>
      <c r="L89" s="1" t="s">
        <v>372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s="13" customFormat="1" x14ac:dyDescent="0.15">
      <c r="A90" s="1">
        <v>10087</v>
      </c>
      <c r="B90" s="1">
        <v>35</v>
      </c>
      <c r="C90" s="14" t="s">
        <v>97</v>
      </c>
      <c r="D90" s="14">
        <v>1</v>
      </c>
      <c r="E90" s="18">
        <v>304</v>
      </c>
      <c r="F90" s="1">
        <f>IFERROR(VLOOKUP($B90,Sheet1!$H:$K,4,FALSE),0)</f>
        <v>0</v>
      </c>
      <c r="G90" s="1">
        <f>IFERROR(VLOOKUP($B90,Sheet1!$C:$F,4,FALSE),0)</f>
        <v>0</v>
      </c>
      <c r="H90" s="1">
        <f>IFERROR(VLOOKUP($B90,Sheet1!$M:$P,4,FALSE),0)</f>
        <v>0</v>
      </c>
      <c r="I90" s="1">
        <f>IFERROR(VLOOKUP($B90,Sheet1!$R:$U,4,FALSE),0)</f>
        <v>0</v>
      </c>
      <c r="J90" s="1">
        <v>0</v>
      </c>
      <c r="K90" s="1" t="s">
        <v>260</v>
      </c>
      <c r="L90" s="1" t="s">
        <v>373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s="13" customFormat="1" x14ac:dyDescent="0.15">
      <c r="A91" s="1">
        <v>10088</v>
      </c>
      <c r="B91" s="1">
        <v>35</v>
      </c>
      <c r="C91" s="14" t="s">
        <v>97</v>
      </c>
      <c r="D91" s="14">
        <v>1</v>
      </c>
      <c r="E91" s="18">
        <v>304</v>
      </c>
      <c r="F91" s="1">
        <f>IFERROR(VLOOKUP($B91,Sheet1!$H:$K,4,FALSE),0)</f>
        <v>0</v>
      </c>
      <c r="G91" s="1">
        <f>IFERROR(VLOOKUP($B91,Sheet1!$C:$F,4,FALSE),0)</f>
        <v>0</v>
      </c>
      <c r="H91" s="1">
        <f>IFERROR(VLOOKUP($B91,Sheet1!$M:$P,4,FALSE),0)</f>
        <v>0</v>
      </c>
      <c r="I91" s="1">
        <f>IFERROR(VLOOKUP($B91,Sheet1!$R:$U,4,FALSE),0)</f>
        <v>0</v>
      </c>
      <c r="J91" s="1">
        <v>0</v>
      </c>
      <c r="K91" s="1" t="s">
        <v>260</v>
      </c>
      <c r="L91" s="1" t="s">
        <v>374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s="13" customFormat="1" x14ac:dyDescent="0.15">
      <c r="A92" s="1">
        <v>10089</v>
      </c>
      <c r="B92" s="1">
        <v>38</v>
      </c>
      <c r="C92" s="14" t="s">
        <v>98</v>
      </c>
      <c r="D92" s="14">
        <v>1</v>
      </c>
      <c r="E92" s="18">
        <v>305</v>
      </c>
      <c r="F92" s="1">
        <f>IFERROR(VLOOKUP($B92,Sheet1!$H:$K,4,FALSE),0)</f>
        <v>0</v>
      </c>
      <c r="G92" s="1">
        <f>IFERROR(VLOOKUP($B92,Sheet1!$C:$F,4,FALSE),0)</f>
        <v>0</v>
      </c>
      <c r="H92" s="1">
        <f>IFERROR(VLOOKUP($B92,Sheet1!$M:$P,4,FALSE),0)</f>
        <v>0</v>
      </c>
      <c r="I92" s="1">
        <f>IFERROR(VLOOKUP($B92,Sheet1!$R:$U,4,FALSE),0)</f>
        <v>0</v>
      </c>
      <c r="J92" s="1">
        <v>0</v>
      </c>
      <c r="K92" s="1" t="s">
        <v>260</v>
      </c>
      <c r="L92" s="1" t="s">
        <v>375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s="13" customFormat="1" x14ac:dyDescent="0.15">
      <c r="A93" s="1">
        <v>10090</v>
      </c>
      <c r="B93" s="1">
        <v>38</v>
      </c>
      <c r="C93" s="14" t="s">
        <v>98</v>
      </c>
      <c r="D93" s="14">
        <v>1</v>
      </c>
      <c r="E93" s="18">
        <v>305</v>
      </c>
      <c r="F93" s="1">
        <f>IFERROR(VLOOKUP($B93,Sheet1!$H:$K,4,FALSE),0)</f>
        <v>0</v>
      </c>
      <c r="G93" s="1">
        <f>IFERROR(VLOOKUP($B93,Sheet1!$C:$F,4,FALSE),0)</f>
        <v>0</v>
      </c>
      <c r="H93" s="1">
        <f>IFERROR(VLOOKUP($B93,Sheet1!$M:$P,4,FALSE),0)</f>
        <v>0</v>
      </c>
      <c r="I93" s="1">
        <f>IFERROR(VLOOKUP($B93,Sheet1!$R:$U,4,FALSE),0)</f>
        <v>0</v>
      </c>
      <c r="J93" s="1">
        <v>0</v>
      </c>
      <c r="K93" s="1" t="s">
        <v>260</v>
      </c>
      <c r="L93" s="1" t="s">
        <v>376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s="13" customFormat="1" x14ac:dyDescent="0.15">
      <c r="A94" s="1">
        <v>10091</v>
      </c>
      <c r="B94" s="1">
        <v>38</v>
      </c>
      <c r="C94" s="14" t="s">
        <v>98</v>
      </c>
      <c r="D94" s="14">
        <v>1</v>
      </c>
      <c r="E94" s="18">
        <v>305</v>
      </c>
      <c r="F94" s="1">
        <f>IFERROR(VLOOKUP($B94,Sheet1!$H:$K,4,FALSE),0)</f>
        <v>0</v>
      </c>
      <c r="G94" s="1">
        <f>IFERROR(VLOOKUP($B94,Sheet1!$C:$F,4,FALSE),0)</f>
        <v>0</v>
      </c>
      <c r="H94" s="1">
        <f>IFERROR(VLOOKUP($B94,Sheet1!$M:$P,4,FALSE),0)</f>
        <v>0</v>
      </c>
      <c r="I94" s="1">
        <f>IFERROR(VLOOKUP($B94,Sheet1!$R:$U,4,FALSE),0)</f>
        <v>0</v>
      </c>
      <c r="J94" s="1">
        <v>0</v>
      </c>
      <c r="K94" s="1" t="s">
        <v>260</v>
      </c>
      <c r="L94" s="1" t="s">
        <v>377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s="13" customFormat="1" x14ac:dyDescent="0.15">
      <c r="A95" s="1">
        <v>10092</v>
      </c>
      <c r="B95" s="1">
        <v>38</v>
      </c>
      <c r="C95" s="14" t="s">
        <v>98</v>
      </c>
      <c r="D95" s="14">
        <v>1</v>
      </c>
      <c r="E95" s="18">
        <v>305</v>
      </c>
      <c r="F95" s="1">
        <f>IFERROR(VLOOKUP($B95,Sheet1!$H:$K,4,FALSE),0)</f>
        <v>0</v>
      </c>
      <c r="G95" s="1">
        <f>IFERROR(VLOOKUP($B95,Sheet1!$C:$F,4,FALSE),0)</f>
        <v>0</v>
      </c>
      <c r="H95" s="1">
        <f>IFERROR(VLOOKUP($B95,Sheet1!$M:$P,4,FALSE),0)</f>
        <v>0</v>
      </c>
      <c r="I95" s="1">
        <f>IFERROR(VLOOKUP($B95,Sheet1!$R:$U,4,FALSE),0)</f>
        <v>0</v>
      </c>
      <c r="J95" s="1">
        <v>0</v>
      </c>
      <c r="K95" s="1" t="s">
        <v>260</v>
      </c>
      <c r="L95" s="1" t="s">
        <v>378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s="13" customFormat="1" x14ac:dyDescent="0.15">
      <c r="A96" s="1">
        <v>10093</v>
      </c>
      <c r="B96" s="1">
        <v>39</v>
      </c>
      <c r="C96" s="14" t="s">
        <v>99</v>
      </c>
      <c r="D96" s="14">
        <v>1</v>
      </c>
      <c r="E96" s="18">
        <v>306</v>
      </c>
      <c r="F96" s="1">
        <f>IFERROR(VLOOKUP($B96,Sheet1!$H:$K,4,FALSE),0)</f>
        <v>0</v>
      </c>
      <c r="G96" s="1">
        <f>IFERROR(VLOOKUP($B96,Sheet1!$C:$F,4,FALSE),0)</f>
        <v>0</v>
      </c>
      <c r="H96" s="1">
        <f>IFERROR(VLOOKUP($B96,Sheet1!$M:$P,4,FALSE),0)</f>
        <v>0</v>
      </c>
      <c r="I96" s="1">
        <f>IFERROR(VLOOKUP($B96,Sheet1!$R:$U,4,FALSE),0)</f>
        <v>0</v>
      </c>
      <c r="J96" s="1">
        <v>0</v>
      </c>
      <c r="K96" s="1" t="s">
        <v>260</v>
      </c>
      <c r="L96" s="1" t="s">
        <v>379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s="13" customFormat="1" x14ac:dyDescent="0.15">
      <c r="A97" s="1">
        <v>10094</v>
      </c>
      <c r="B97" s="1">
        <v>39</v>
      </c>
      <c r="C97" s="14" t="s">
        <v>99</v>
      </c>
      <c r="D97" s="14">
        <v>1</v>
      </c>
      <c r="E97" s="18">
        <v>306</v>
      </c>
      <c r="F97" s="1">
        <f>IFERROR(VLOOKUP($B97,Sheet1!$H:$K,4,FALSE),0)</f>
        <v>0</v>
      </c>
      <c r="G97" s="1">
        <f>IFERROR(VLOOKUP($B97,Sheet1!$C:$F,4,FALSE),0)</f>
        <v>0</v>
      </c>
      <c r="H97" s="1">
        <f>IFERROR(VLOOKUP($B97,Sheet1!$M:$P,4,FALSE),0)</f>
        <v>0</v>
      </c>
      <c r="I97" s="1">
        <f>IFERROR(VLOOKUP($B97,Sheet1!$R:$U,4,FALSE),0)</f>
        <v>0</v>
      </c>
      <c r="J97" s="1">
        <v>0</v>
      </c>
      <c r="K97" s="1" t="s">
        <v>260</v>
      </c>
      <c r="L97" s="1" t="s">
        <v>380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s="13" customFormat="1" x14ac:dyDescent="0.15">
      <c r="A98" s="1">
        <v>10095</v>
      </c>
      <c r="B98" s="1">
        <v>39</v>
      </c>
      <c r="C98" s="14" t="s">
        <v>99</v>
      </c>
      <c r="D98" s="14">
        <v>1</v>
      </c>
      <c r="E98" s="18">
        <v>306</v>
      </c>
      <c r="F98" s="1">
        <f>IFERROR(VLOOKUP($B98,Sheet1!$H:$K,4,FALSE),0)</f>
        <v>0</v>
      </c>
      <c r="G98" s="1">
        <f>IFERROR(VLOOKUP($B98,Sheet1!$C:$F,4,FALSE),0)</f>
        <v>0</v>
      </c>
      <c r="H98" s="1">
        <f>IFERROR(VLOOKUP($B98,Sheet1!$M:$P,4,FALSE),0)</f>
        <v>0</v>
      </c>
      <c r="I98" s="1">
        <f>IFERROR(VLOOKUP($B98,Sheet1!$R:$U,4,FALSE),0)</f>
        <v>0</v>
      </c>
      <c r="J98" s="1">
        <v>0</v>
      </c>
      <c r="K98" s="1" t="s">
        <v>260</v>
      </c>
      <c r="L98" s="1" t="s">
        <v>381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s="13" customFormat="1" x14ac:dyDescent="0.15">
      <c r="A99" s="1">
        <v>10096</v>
      </c>
      <c r="B99" s="1">
        <v>39</v>
      </c>
      <c r="C99" s="14" t="s">
        <v>99</v>
      </c>
      <c r="D99" s="14">
        <v>1</v>
      </c>
      <c r="E99" s="18">
        <v>306</v>
      </c>
      <c r="F99" s="1">
        <f>IFERROR(VLOOKUP($B99,Sheet1!$H:$K,4,FALSE),0)</f>
        <v>0</v>
      </c>
      <c r="G99" s="1">
        <f>IFERROR(VLOOKUP($B99,Sheet1!$C:$F,4,FALSE),0)</f>
        <v>0</v>
      </c>
      <c r="H99" s="1">
        <f>IFERROR(VLOOKUP($B99,Sheet1!$M:$P,4,FALSE),0)</f>
        <v>0</v>
      </c>
      <c r="I99" s="1">
        <f>IFERROR(VLOOKUP($B99,Sheet1!$R:$U,4,FALSE),0)</f>
        <v>0</v>
      </c>
      <c r="J99" s="1">
        <v>0</v>
      </c>
      <c r="K99" s="1" t="s">
        <v>260</v>
      </c>
      <c r="L99" s="1" t="s">
        <v>382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s="13" customFormat="1" x14ac:dyDescent="0.15">
      <c r="A100" s="1">
        <v>10097</v>
      </c>
      <c r="B100" s="1">
        <v>43</v>
      </c>
      <c r="C100" s="14" t="s">
        <v>100</v>
      </c>
      <c r="D100" s="14">
        <v>1</v>
      </c>
      <c r="E100" s="18">
        <v>307</v>
      </c>
      <c r="F100" s="1">
        <f>IFERROR(VLOOKUP($B100,Sheet1!$H:$K,4,FALSE),0)</f>
        <v>0</v>
      </c>
      <c r="G100" s="1">
        <f>IFERROR(VLOOKUP($B100,Sheet1!$C:$F,4,FALSE),0)</f>
        <v>0</v>
      </c>
      <c r="H100" s="1">
        <f>IFERROR(VLOOKUP($B100,Sheet1!$M:$P,4,FALSE),0)</f>
        <v>0</v>
      </c>
      <c r="I100" s="1">
        <f>IFERROR(VLOOKUP($B100,Sheet1!$R:$U,4,FALSE),0)</f>
        <v>0</v>
      </c>
      <c r="J100" s="1">
        <v>0</v>
      </c>
      <c r="K100" s="1" t="s">
        <v>260</v>
      </c>
      <c r="L100" s="1" t="s">
        <v>383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s="13" customFormat="1" x14ac:dyDescent="0.15">
      <c r="A101" s="1">
        <v>10098</v>
      </c>
      <c r="B101" s="1">
        <v>43</v>
      </c>
      <c r="C101" s="14" t="s">
        <v>100</v>
      </c>
      <c r="D101" s="14">
        <v>1</v>
      </c>
      <c r="E101" s="18">
        <v>307</v>
      </c>
      <c r="F101" s="1">
        <f>IFERROR(VLOOKUP($B101,Sheet1!$H:$K,4,FALSE),0)</f>
        <v>0</v>
      </c>
      <c r="G101" s="1">
        <f>IFERROR(VLOOKUP($B101,Sheet1!$C:$F,4,FALSE),0)</f>
        <v>0</v>
      </c>
      <c r="H101" s="1">
        <f>IFERROR(VLOOKUP($B101,Sheet1!$M:$P,4,FALSE),0)</f>
        <v>0</v>
      </c>
      <c r="I101" s="1">
        <f>IFERROR(VLOOKUP($B101,Sheet1!$R:$U,4,FALSE),0)</f>
        <v>0</v>
      </c>
      <c r="J101" s="1">
        <v>0</v>
      </c>
      <c r="K101" s="1" t="s">
        <v>260</v>
      </c>
      <c r="L101" s="1" t="s">
        <v>384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s="13" customFormat="1" x14ac:dyDescent="0.15">
      <c r="A102" s="1">
        <v>10099</v>
      </c>
      <c r="B102" s="1">
        <v>43</v>
      </c>
      <c r="C102" s="14" t="s">
        <v>100</v>
      </c>
      <c r="D102" s="14">
        <v>1</v>
      </c>
      <c r="E102" s="18">
        <v>307</v>
      </c>
      <c r="F102" s="1">
        <f>IFERROR(VLOOKUP($B102,Sheet1!$H:$K,4,FALSE),0)</f>
        <v>0</v>
      </c>
      <c r="G102" s="1">
        <f>IFERROR(VLOOKUP($B102,Sheet1!$C:$F,4,FALSE),0)</f>
        <v>0</v>
      </c>
      <c r="H102" s="1">
        <f>IFERROR(VLOOKUP($B102,Sheet1!$M:$P,4,FALSE),0)</f>
        <v>0</v>
      </c>
      <c r="I102" s="1">
        <f>IFERROR(VLOOKUP($B102,Sheet1!$R:$U,4,FALSE),0)</f>
        <v>0</v>
      </c>
      <c r="J102" s="1">
        <v>0</v>
      </c>
      <c r="K102" s="1" t="s">
        <v>260</v>
      </c>
      <c r="L102" s="1" t="s">
        <v>385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s="13" customFormat="1" x14ac:dyDescent="0.15">
      <c r="A103" s="1">
        <v>10100</v>
      </c>
      <c r="B103" s="1">
        <v>43</v>
      </c>
      <c r="C103" s="14" t="s">
        <v>100</v>
      </c>
      <c r="D103" s="14">
        <v>1</v>
      </c>
      <c r="E103" s="18">
        <v>307</v>
      </c>
      <c r="F103" s="1">
        <f>IFERROR(VLOOKUP($B103,Sheet1!$H:$K,4,FALSE),0)</f>
        <v>0</v>
      </c>
      <c r="G103" s="1">
        <f>IFERROR(VLOOKUP($B103,Sheet1!$C:$F,4,FALSE),0)</f>
        <v>0</v>
      </c>
      <c r="H103" s="1">
        <f>IFERROR(VLOOKUP($B103,Sheet1!$M:$P,4,FALSE),0)</f>
        <v>0</v>
      </c>
      <c r="I103" s="1">
        <f>IFERROR(VLOOKUP($B103,Sheet1!$R:$U,4,FALSE),0)</f>
        <v>0</v>
      </c>
      <c r="J103" s="1">
        <v>0</v>
      </c>
      <c r="K103" s="1" t="s">
        <v>260</v>
      </c>
      <c r="L103" s="1" t="s">
        <v>386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s="13" customFormat="1" x14ac:dyDescent="0.15">
      <c r="A104" s="1">
        <v>10101</v>
      </c>
      <c r="B104" s="1">
        <v>44</v>
      </c>
      <c r="C104" s="14" t="s">
        <v>101</v>
      </c>
      <c r="D104" s="14">
        <v>1</v>
      </c>
      <c r="E104" s="18">
        <v>308</v>
      </c>
      <c r="F104" s="1">
        <f>IFERROR(VLOOKUP($B104,Sheet1!$H:$K,4,FALSE),0)</f>
        <v>0</v>
      </c>
      <c r="G104" s="1">
        <f>IFERROR(VLOOKUP($B104,Sheet1!$C:$F,4,FALSE),0)</f>
        <v>0</v>
      </c>
      <c r="H104" s="1">
        <f>IFERROR(VLOOKUP($B104,Sheet1!$M:$P,4,FALSE),0)</f>
        <v>0</v>
      </c>
      <c r="I104" s="1">
        <f>IFERROR(VLOOKUP($B104,Sheet1!$R:$U,4,FALSE),0)</f>
        <v>0</v>
      </c>
      <c r="J104" s="1">
        <v>0</v>
      </c>
      <c r="K104" s="1" t="s">
        <v>260</v>
      </c>
      <c r="L104" s="1" t="s">
        <v>387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s="13" customFormat="1" x14ac:dyDescent="0.15">
      <c r="A105" s="1">
        <v>10102</v>
      </c>
      <c r="B105" s="1">
        <v>44</v>
      </c>
      <c r="C105" s="14" t="s">
        <v>101</v>
      </c>
      <c r="D105" s="14">
        <v>1</v>
      </c>
      <c r="E105" s="18">
        <v>308</v>
      </c>
      <c r="F105" s="1">
        <f>IFERROR(VLOOKUP($B105,Sheet1!$H:$K,4,FALSE),0)</f>
        <v>0</v>
      </c>
      <c r="G105" s="1">
        <f>IFERROR(VLOOKUP($B105,Sheet1!$C:$F,4,FALSE),0)</f>
        <v>0</v>
      </c>
      <c r="H105" s="1">
        <f>IFERROR(VLOOKUP($B105,Sheet1!$M:$P,4,FALSE),0)</f>
        <v>0</v>
      </c>
      <c r="I105" s="1">
        <f>IFERROR(VLOOKUP($B105,Sheet1!$R:$U,4,FALSE),0)</f>
        <v>0</v>
      </c>
      <c r="J105" s="1">
        <v>0</v>
      </c>
      <c r="K105" s="1" t="s">
        <v>260</v>
      </c>
      <c r="L105" s="1" t="s">
        <v>388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s="13" customFormat="1" x14ac:dyDescent="0.15">
      <c r="A106" s="1">
        <v>10103</v>
      </c>
      <c r="B106" s="1">
        <v>44</v>
      </c>
      <c r="C106" s="14" t="s">
        <v>101</v>
      </c>
      <c r="D106" s="14">
        <v>1</v>
      </c>
      <c r="E106" s="18">
        <v>308</v>
      </c>
      <c r="F106" s="1">
        <f>IFERROR(VLOOKUP($B106,Sheet1!$H:$K,4,FALSE),0)</f>
        <v>0</v>
      </c>
      <c r="G106" s="1">
        <f>IFERROR(VLOOKUP($B106,Sheet1!$C:$F,4,FALSE),0)</f>
        <v>0</v>
      </c>
      <c r="H106" s="1">
        <f>IFERROR(VLOOKUP($B106,Sheet1!$M:$P,4,FALSE),0)</f>
        <v>0</v>
      </c>
      <c r="I106" s="1">
        <f>IFERROR(VLOOKUP($B106,Sheet1!$R:$U,4,FALSE),0)</f>
        <v>0</v>
      </c>
      <c r="J106" s="1">
        <v>0</v>
      </c>
      <c r="K106" s="1" t="s">
        <v>260</v>
      </c>
      <c r="L106" s="1" t="s">
        <v>389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s="13" customFormat="1" x14ac:dyDescent="0.15">
      <c r="A107" s="1">
        <v>10104</v>
      </c>
      <c r="B107" s="1">
        <v>44</v>
      </c>
      <c r="C107" s="14" t="s">
        <v>101</v>
      </c>
      <c r="D107" s="14">
        <v>1</v>
      </c>
      <c r="E107" s="18">
        <v>308</v>
      </c>
      <c r="F107" s="1">
        <f>IFERROR(VLOOKUP($B107,Sheet1!$H:$K,4,FALSE),0)</f>
        <v>0</v>
      </c>
      <c r="G107" s="1">
        <f>IFERROR(VLOOKUP($B107,Sheet1!$C:$F,4,FALSE),0)</f>
        <v>0</v>
      </c>
      <c r="H107" s="1">
        <f>IFERROR(VLOOKUP($B107,Sheet1!$M:$P,4,FALSE),0)</f>
        <v>0</v>
      </c>
      <c r="I107" s="1">
        <f>IFERROR(VLOOKUP($B107,Sheet1!$R:$U,4,FALSE),0)</f>
        <v>0</v>
      </c>
      <c r="J107" s="1">
        <v>0</v>
      </c>
      <c r="K107" s="1" t="s">
        <v>260</v>
      </c>
      <c r="L107" s="1" t="s">
        <v>390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s="13" customFormat="1" x14ac:dyDescent="0.15">
      <c r="A108" s="1">
        <v>10105</v>
      </c>
      <c r="B108" s="1">
        <v>45</v>
      </c>
      <c r="C108" s="14" t="s">
        <v>102</v>
      </c>
      <c r="D108" s="14">
        <v>1</v>
      </c>
      <c r="E108" s="18">
        <v>309</v>
      </c>
      <c r="F108" s="1">
        <f>IFERROR(VLOOKUP($B108,Sheet1!$H:$K,4,FALSE),0)</f>
        <v>0</v>
      </c>
      <c r="G108" s="1">
        <f>IFERROR(VLOOKUP($B108,Sheet1!$C:$F,4,FALSE),0)</f>
        <v>0</v>
      </c>
      <c r="H108" s="1">
        <f>IFERROR(VLOOKUP($B108,Sheet1!$M:$P,4,FALSE),0)</f>
        <v>0</v>
      </c>
      <c r="I108" s="1">
        <f>IFERROR(VLOOKUP($B108,Sheet1!$R:$U,4,FALSE),0)</f>
        <v>0</v>
      </c>
      <c r="J108" s="1">
        <v>0</v>
      </c>
      <c r="K108" s="1" t="s">
        <v>260</v>
      </c>
      <c r="L108" s="1" t="s">
        <v>391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s="13" customFormat="1" x14ac:dyDescent="0.15">
      <c r="A109" s="1">
        <v>10106</v>
      </c>
      <c r="B109" s="1">
        <v>45</v>
      </c>
      <c r="C109" s="14" t="s">
        <v>102</v>
      </c>
      <c r="D109" s="14">
        <v>1</v>
      </c>
      <c r="E109" s="18">
        <v>309</v>
      </c>
      <c r="F109" s="1">
        <f>IFERROR(VLOOKUP($B109,Sheet1!$H:$K,4,FALSE),0)</f>
        <v>0</v>
      </c>
      <c r="G109" s="1">
        <f>IFERROR(VLOOKUP($B109,Sheet1!$C:$F,4,FALSE),0)</f>
        <v>0</v>
      </c>
      <c r="H109" s="1">
        <f>IFERROR(VLOOKUP($B109,Sheet1!$M:$P,4,FALSE),0)</f>
        <v>0</v>
      </c>
      <c r="I109" s="1">
        <f>IFERROR(VLOOKUP($B109,Sheet1!$R:$U,4,FALSE),0)</f>
        <v>0</v>
      </c>
      <c r="J109" s="1">
        <v>0</v>
      </c>
      <c r="K109" s="1" t="s">
        <v>260</v>
      </c>
      <c r="L109" s="1" t="s">
        <v>392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s="13" customFormat="1" x14ac:dyDescent="0.15">
      <c r="A110" s="1">
        <v>10107</v>
      </c>
      <c r="B110" s="1">
        <v>45</v>
      </c>
      <c r="C110" s="14" t="s">
        <v>102</v>
      </c>
      <c r="D110" s="14">
        <v>1</v>
      </c>
      <c r="E110" s="18">
        <v>309</v>
      </c>
      <c r="F110" s="1">
        <f>IFERROR(VLOOKUP($B110,Sheet1!$H:$K,4,FALSE),0)</f>
        <v>0</v>
      </c>
      <c r="G110" s="1">
        <f>IFERROR(VLOOKUP($B110,Sheet1!$C:$F,4,FALSE),0)</f>
        <v>0</v>
      </c>
      <c r="H110" s="1">
        <f>IFERROR(VLOOKUP($B110,Sheet1!$M:$P,4,FALSE),0)</f>
        <v>0</v>
      </c>
      <c r="I110" s="1">
        <f>IFERROR(VLOOKUP($B110,Sheet1!$R:$U,4,FALSE),0)</f>
        <v>0</v>
      </c>
      <c r="J110" s="1">
        <v>0</v>
      </c>
      <c r="K110" s="1" t="s">
        <v>260</v>
      </c>
      <c r="L110" s="1" t="s">
        <v>393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s="13" customFormat="1" x14ac:dyDescent="0.15">
      <c r="A111" s="1">
        <v>10108</v>
      </c>
      <c r="B111" s="1">
        <v>45</v>
      </c>
      <c r="C111" s="14" t="s">
        <v>102</v>
      </c>
      <c r="D111" s="14">
        <v>1</v>
      </c>
      <c r="E111" s="18">
        <v>309</v>
      </c>
      <c r="F111" s="1">
        <f>IFERROR(VLOOKUP($B111,Sheet1!$H:$K,4,FALSE),0)</f>
        <v>0</v>
      </c>
      <c r="G111" s="1">
        <f>IFERROR(VLOOKUP($B111,Sheet1!$C:$F,4,FALSE),0)</f>
        <v>0</v>
      </c>
      <c r="H111" s="1">
        <f>IFERROR(VLOOKUP($B111,Sheet1!$M:$P,4,FALSE),0)</f>
        <v>0</v>
      </c>
      <c r="I111" s="1">
        <f>IFERROR(VLOOKUP($B111,Sheet1!$R:$U,4,FALSE),0)</f>
        <v>0</v>
      </c>
      <c r="J111" s="1">
        <v>0</v>
      </c>
      <c r="K111" s="1" t="s">
        <v>260</v>
      </c>
      <c r="L111" s="1" t="s">
        <v>394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x14ac:dyDescent="0.15">
      <c r="A112" s="1">
        <v>10109</v>
      </c>
      <c r="B112" s="1">
        <v>50</v>
      </c>
      <c r="C112" s="1" t="s">
        <v>103</v>
      </c>
      <c r="D112" s="1">
        <v>1</v>
      </c>
      <c r="E112" s="2">
        <v>40</v>
      </c>
      <c r="F112" s="1">
        <f>IFERROR(VLOOKUP($B112,Sheet1!$H:$K,4,FALSE),0)</f>
        <v>900013</v>
      </c>
      <c r="G112" s="1">
        <f>IFERROR(VLOOKUP($B112,Sheet1!$C:$F,4,FALSE),0)</f>
        <v>910013</v>
      </c>
      <c r="H112" s="1">
        <f>IFERROR(VLOOKUP($B112,Sheet1!$M:$P,4,FALSE),0)</f>
        <v>920008</v>
      </c>
      <c r="I112" s="1">
        <f>IFERROR(VLOOKUP($B112,Sheet1!$R:$U,4,FALSE),0)</f>
        <v>930008</v>
      </c>
      <c r="J112" s="1">
        <v>0</v>
      </c>
      <c r="K112" s="1" t="s">
        <v>260</v>
      </c>
      <c r="L112" s="1" t="s">
        <v>395</v>
      </c>
    </row>
    <row r="113" spans="1:12" x14ac:dyDescent="0.15">
      <c r="A113" s="1">
        <v>10110</v>
      </c>
      <c r="B113" s="1">
        <v>50</v>
      </c>
      <c r="C113" s="1" t="s">
        <v>103</v>
      </c>
      <c r="D113" s="1">
        <v>1</v>
      </c>
      <c r="E113" s="2">
        <v>40</v>
      </c>
      <c r="F113" s="1">
        <f>IFERROR(VLOOKUP($B113,Sheet1!$H:$K,4,FALSE),0)</f>
        <v>900013</v>
      </c>
      <c r="G113" s="1">
        <f>IFERROR(VLOOKUP($B113,Sheet1!$C:$F,4,FALSE),0)</f>
        <v>910013</v>
      </c>
      <c r="H113" s="1">
        <f>IFERROR(VLOOKUP($B113,Sheet1!$M:$P,4,FALSE),0)</f>
        <v>920008</v>
      </c>
      <c r="I113" s="1">
        <f>IFERROR(VLOOKUP($B113,Sheet1!$R:$U,4,FALSE),0)</f>
        <v>930008</v>
      </c>
      <c r="J113" s="1">
        <v>0</v>
      </c>
      <c r="K113" s="1" t="s">
        <v>260</v>
      </c>
      <c r="L113" s="1" t="s">
        <v>396</v>
      </c>
    </row>
    <row r="114" spans="1:12" x14ac:dyDescent="0.15">
      <c r="A114" s="1">
        <v>10111</v>
      </c>
      <c r="B114" s="1">
        <v>50</v>
      </c>
      <c r="C114" s="1" t="s">
        <v>103</v>
      </c>
      <c r="D114" s="1">
        <v>1</v>
      </c>
      <c r="E114" s="2">
        <v>40</v>
      </c>
      <c r="F114" s="1">
        <f>IFERROR(VLOOKUP($B114,Sheet1!$H:$K,4,FALSE),0)</f>
        <v>900013</v>
      </c>
      <c r="G114" s="1">
        <f>IFERROR(VLOOKUP($B114,Sheet1!$C:$F,4,FALSE),0)</f>
        <v>910013</v>
      </c>
      <c r="H114" s="1">
        <f>IFERROR(VLOOKUP($B114,Sheet1!$M:$P,4,FALSE),0)</f>
        <v>920008</v>
      </c>
      <c r="I114" s="1">
        <f>IFERROR(VLOOKUP($B114,Sheet1!$R:$U,4,FALSE),0)</f>
        <v>930008</v>
      </c>
      <c r="J114" s="1">
        <v>0</v>
      </c>
      <c r="K114" s="1" t="s">
        <v>260</v>
      </c>
      <c r="L114" s="1" t="s">
        <v>397</v>
      </c>
    </row>
    <row r="115" spans="1:12" x14ac:dyDescent="0.15">
      <c r="A115" s="1">
        <v>10112</v>
      </c>
      <c r="B115" s="1">
        <v>50</v>
      </c>
      <c r="C115" s="1" t="s">
        <v>103</v>
      </c>
      <c r="D115" s="1">
        <v>1</v>
      </c>
      <c r="E115" s="2">
        <v>40</v>
      </c>
      <c r="F115" s="1">
        <f>IFERROR(VLOOKUP($B115,Sheet1!$H:$K,4,FALSE),0)</f>
        <v>900013</v>
      </c>
      <c r="G115" s="1">
        <f>IFERROR(VLOOKUP($B115,Sheet1!$C:$F,4,FALSE),0)</f>
        <v>910013</v>
      </c>
      <c r="H115" s="1">
        <f>IFERROR(VLOOKUP($B115,Sheet1!$M:$P,4,FALSE),0)</f>
        <v>920008</v>
      </c>
      <c r="I115" s="1">
        <f>IFERROR(VLOOKUP($B115,Sheet1!$R:$U,4,FALSE),0)</f>
        <v>930008</v>
      </c>
      <c r="J115" s="1">
        <v>0</v>
      </c>
      <c r="K115" s="1" t="s">
        <v>260</v>
      </c>
      <c r="L115" s="1" t="s">
        <v>398</v>
      </c>
    </row>
    <row r="116" spans="1:12" x14ac:dyDescent="0.15">
      <c r="A116" s="1">
        <v>10113</v>
      </c>
      <c r="B116" s="1">
        <v>51</v>
      </c>
      <c r="C116" s="1" t="s">
        <v>104</v>
      </c>
      <c r="D116" s="1">
        <v>1</v>
      </c>
      <c r="E116" s="5">
        <v>0</v>
      </c>
      <c r="F116" s="1">
        <f>IFERROR(VLOOKUP($B116,Sheet1!$H:$K,4,FALSE),0)</f>
        <v>0</v>
      </c>
      <c r="G116" s="1">
        <f>IFERROR(VLOOKUP($B116,Sheet1!$C:$F,4,FALSE),0)</f>
        <v>0</v>
      </c>
      <c r="H116" s="1">
        <f>IFERROR(VLOOKUP($B116,Sheet1!$M:$P,4,FALSE),0)</f>
        <v>0</v>
      </c>
      <c r="I116" s="1">
        <f>IFERROR(VLOOKUP($B116,Sheet1!$R:$U,4,FALSE),0)</f>
        <v>0</v>
      </c>
      <c r="J116" s="1">
        <v>0</v>
      </c>
      <c r="K116" s="1" t="s">
        <v>260</v>
      </c>
      <c r="L116" s="1" t="s">
        <v>399</v>
      </c>
    </row>
    <row r="117" spans="1:12" x14ac:dyDescent="0.15">
      <c r="A117" s="1">
        <v>10114</v>
      </c>
      <c r="B117" s="1">
        <v>51</v>
      </c>
      <c r="C117" s="1" t="s">
        <v>104</v>
      </c>
      <c r="D117" s="1">
        <v>1</v>
      </c>
      <c r="E117" s="5">
        <v>0</v>
      </c>
      <c r="F117" s="1">
        <f>IFERROR(VLOOKUP($B117,Sheet1!$H:$K,4,FALSE),0)</f>
        <v>0</v>
      </c>
      <c r="G117" s="1">
        <f>IFERROR(VLOOKUP($B117,Sheet1!$C:$F,4,FALSE),0)</f>
        <v>0</v>
      </c>
      <c r="H117" s="1">
        <f>IFERROR(VLOOKUP($B117,Sheet1!$M:$P,4,FALSE),0)</f>
        <v>0</v>
      </c>
      <c r="I117" s="1">
        <f>IFERROR(VLOOKUP($B117,Sheet1!$R:$U,4,FALSE),0)</f>
        <v>0</v>
      </c>
      <c r="J117" s="1">
        <v>0</v>
      </c>
      <c r="K117" s="1" t="s">
        <v>260</v>
      </c>
      <c r="L117" s="1" t="s">
        <v>400</v>
      </c>
    </row>
    <row r="118" spans="1:12" x14ac:dyDescent="0.15">
      <c r="A118" s="1">
        <v>10115</v>
      </c>
      <c r="B118" s="1">
        <v>51</v>
      </c>
      <c r="C118" s="1" t="s">
        <v>104</v>
      </c>
      <c r="D118" s="1">
        <v>1</v>
      </c>
      <c r="E118" s="5">
        <v>0</v>
      </c>
      <c r="F118" s="1">
        <f>IFERROR(VLOOKUP($B118,Sheet1!$H:$K,4,FALSE),0)</f>
        <v>0</v>
      </c>
      <c r="G118" s="1">
        <f>IFERROR(VLOOKUP($B118,Sheet1!$C:$F,4,FALSE),0)</f>
        <v>0</v>
      </c>
      <c r="H118" s="1">
        <f>IFERROR(VLOOKUP($B118,Sheet1!$M:$P,4,FALSE),0)</f>
        <v>0</v>
      </c>
      <c r="I118" s="1">
        <f>IFERROR(VLOOKUP($B118,Sheet1!$R:$U,4,FALSE),0)</f>
        <v>0</v>
      </c>
      <c r="J118" s="1">
        <v>0</v>
      </c>
      <c r="K118" s="1" t="s">
        <v>260</v>
      </c>
      <c r="L118" s="1" t="s">
        <v>401</v>
      </c>
    </row>
    <row r="119" spans="1:12" x14ac:dyDescent="0.15">
      <c r="A119" s="1">
        <v>10116</v>
      </c>
      <c r="B119" s="1">
        <v>51</v>
      </c>
      <c r="C119" s="1" t="s">
        <v>104</v>
      </c>
      <c r="D119" s="1">
        <v>1</v>
      </c>
      <c r="E119" s="5">
        <v>0</v>
      </c>
      <c r="F119" s="1">
        <f>IFERROR(VLOOKUP($B119,Sheet1!$H:$K,4,FALSE),0)</f>
        <v>0</v>
      </c>
      <c r="G119" s="1">
        <f>IFERROR(VLOOKUP($B119,Sheet1!$C:$F,4,FALSE),0)</f>
        <v>0</v>
      </c>
      <c r="H119" s="1">
        <f>IFERROR(VLOOKUP($B119,Sheet1!$M:$P,4,FALSE),0)</f>
        <v>0</v>
      </c>
      <c r="I119" s="1">
        <f>IFERROR(VLOOKUP($B119,Sheet1!$R:$U,4,FALSE),0)</f>
        <v>0</v>
      </c>
      <c r="J119" s="1">
        <v>0</v>
      </c>
      <c r="K119" s="1" t="s">
        <v>260</v>
      </c>
      <c r="L119" s="1" t="s">
        <v>402</v>
      </c>
    </row>
    <row r="120" spans="1:12" x14ac:dyDescent="0.15">
      <c r="A120" s="1">
        <v>10117</v>
      </c>
      <c r="B120" s="1">
        <v>52</v>
      </c>
      <c r="C120" s="1" t="s">
        <v>483</v>
      </c>
      <c r="D120" s="1">
        <v>1</v>
      </c>
      <c r="E120" s="2">
        <v>22</v>
      </c>
      <c r="F120" s="1">
        <f>IFERROR(VLOOKUP($B120,Sheet1!$H:$K,4,FALSE),0)</f>
        <v>900014</v>
      </c>
      <c r="G120" s="1">
        <f>IFERROR(VLOOKUP($B120,Sheet1!$C:$F,4,FALSE),0)</f>
        <v>910014</v>
      </c>
      <c r="H120" s="1">
        <f>IFERROR(VLOOKUP($B120,Sheet1!$M:$P,4,FALSE),0)</f>
        <v>920009</v>
      </c>
      <c r="I120" s="1">
        <f>IFERROR(VLOOKUP($B120,Sheet1!$R:$U,4,FALSE),0)</f>
        <v>930009</v>
      </c>
      <c r="J120" s="1">
        <v>0</v>
      </c>
      <c r="K120" s="1" t="s">
        <v>260</v>
      </c>
      <c r="L120" s="1" t="s">
        <v>403</v>
      </c>
    </row>
    <row r="121" spans="1:12" x14ac:dyDescent="0.15">
      <c r="A121" s="1">
        <v>10118</v>
      </c>
      <c r="B121" s="1">
        <v>52</v>
      </c>
      <c r="C121" s="1" t="s">
        <v>105</v>
      </c>
      <c r="D121" s="1">
        <v>1</v>
      </c>
      <c r="E121" s="2">
        <v>22</v>
      </c>
      <c r="F121" s="1">
        <f>IFERROR(VLOOKUP($B121,Sheet1!$H:$K,4,FALSE),0)</f>
        <v>900014</v>
      </c>
      <c r="G121" s="1">
        <f>IFERROR(VLOOKUP($B121,Sheet1!$C:$F,4,FALSE),0)</f>
        <v>910014</v>
      </c>
      <c r="H121" s="1">
        <f>IFERROR(VLOOKUP($B121,Sheet1!$M:$P,4,FALSE),0)</f>
        <v>920009</v>
      </c>
      <c r="I121" s="1">
        <f>IFERROR(VLOOKUP($B121,Sheet1!$R:$U,4,FALSE),0)</f>
        <v>930009</v>
      </c>
      <c r="J121" s="1">
        <v>0</v>
      </c>
      <c r="K121" s="1" t="s">
        <v>260</v>
      </c>
      <c r="L121" s="1" t="s">
        <v>404</v>
      </c>
    </row>
    <row r="122" spans="1:12" x14ac:dyDescent="0.15">
      <c r="A122" s="1">
        <v>10119</v>
      </c>
      <c r="B122" s="1">
        <v>52</v>
      </c>
      <c r="C122" s="1" t="s">
        <v>105</v>
      </c>
      <c r="D122" s="1">
        <v>1</v>
      </c>
      <c r="E122" s="2">
        <v>22</v>
      </c>
      <c r="F122" s="1">
        <f>IFERROR(VLOOKUP($B122,Sheet1!$H:$K,4,FALSE),0)</f>
        <v>900014</v>
      </c>
      <c r="G122" s="1">
        <f>IFERROR(VLOOKUP($B122,Sheet1!$C:$F,4,FALSE),0)</f>
        <v>910014</v>
      </c>
      <c r="H122" s="1">
        <f>IFERROR(VLOOKUP($B122,Sheet1!$M:$P,4,FALSE),0)</f>
        <v>920009</v>
      </c>
      <c r="I122" s="1">
        <f>IFERROR(VLOOKUP($B122,Sheet1!$R:$U,4,FALSE),0)</f>
        <v>930009</v>
      </c>
      <c r="J122" s="1">
        <v>0</v>
      </c>
      <c r="K122" s="1" t="s">
        <v>260</v>
      </c>
      <c r="L122" s="1" t="s">
        <v>405</v>
      </c>
    </row>
    <row r="123" spans="1:12" x14ac:dyDescent="0.15">
      <c r="A123" s="1">
        <v>10120</v>
      </c>
      <c r="B123" s="1">
        <v>52</v>
      </c>
      <c r="C123" s="1" t="s">
        <v>105</v>
      </c>
      <c r="D123" s="1">
        <v>1</v>
      </c>
      <c r="E123" s="2">
        <v>22</v>
      </c>
      <c r="F123" s="1">
        <f>IFERROR(VLOOKUP($B123,Sheet1!$H:$K,4,FALSE),0)</f>
        <v>900014</v>
      </c>
      <c r="G123" s="1">
        <f>IFERROR(VLOOKUP($B123,Sheet1!$C:$F,4,FALSE),0)</f>
        <v>910014</v>
      </c>
      <c r="H123" s="1">
        <f>IFERROR(VLOOKUP($B123,Sheet1!$M:$P,4,FALSE),0)</f>
        <v>920009</v>
      </c>
      <c r="I123" s="1">
        <f>IFERROR(VLOOKUP($B123,Sheet1!$R:$U,4,FALSE),0)</f>
        <v>930009</v>
      </c>
      <c r="J123" s="1">
        <v>0</v>
      </c>
      <c r="K123" s="1" t="s">
        <v>260</v>
      </c>
      <c r="L123" s="1" t="s">
        <v>406</v>
      </c>
    </row>
    <row r="124" spans="1:12" x14ac:dyDescent="0.15">
      <c r="A124" s="1">
        <v>10121</v>
      </c>
      <c r="B124" s="1">
        <v>53</v>
      </c>
      <c r="C124" s="16" t="s">
        <v>106</v>
      </c>
      <c r="D124" s="16">
        <v>1</v>
      </c>
      <c r="E124" s="17">
        <v>23</v>
      </c>
      <c r="F124" s="1">
        <f>IFERROR(VLOOKUP($B124,Sheet1!$H:$K,4,FALSE),0)</f>
        <v>900015</v>
      </c>
      <c r="G124" s="1">
        <f>IFERROR(VLOOKUP($B124,Sheet1!$C:$F,4,FALSE),0)</f>
        <v>910015</v>
      </c>
      <c r="H124" s="1">
        <f>IFERROR(VLOOKUP($B124,Sheet1!$M:$P,4,FALSE),0)</f>
        <v>920010</v>
      </c>
      <c r="I124" s="1">
        <f>IFERROR(VLOOKUP($B124,Sheet1!$R:$U,4,FALSE),0)</f>
        <v>930010</v>
      </c>
      <c r="J124" s="1">
        <v>0</v>
      </c>
      <c r="K124" s="1" t="s">
        <v>260</v>
      </c>
      <c r="L124" s="1" t="s">
        <v>407</v>
      </c>
    </row>
    <row r="125" spans="1:12" x14ac:dyDescent="0.15">
      <c r="A125" s="1">
        <v>10122</v>
      </c>
      <c r="B125" s="1">
        <v>53</v>
      </c>
      <c r="C125" s="16" t="s">
        <v>106</v>
      </c>
      <c r="D125" s="16">
        <v>1</v>
      </c>
      <c r="E125" s="17">
        <v>23</v>
      </c>
      <c r="F125" s="1">
        <f>IFERROR(VLOOKUP($B125,Sheet1!$H:$K,4,FALSE),0)</f>
        <v>900015</v>
      </c>
      <c r="G125" s="1">
        <f>IFERROR(VLOOKUP($B125,Sheet1!$C:$F,4,FALSE),0)</f>
        <v>910015</v>
      </c>
      <c r="H125" s="1">
        <f>IFERROR(VLOOKUP($B125,Sheet1!$M:$P,4,FALSE),0)</f>
        <v>920010</v>
      </c>
      <c r="I125" s="1">
        <f>IFERROR(VLOOKUP($B125,Sheet1!$R:$U,4,FALSE),0)</f>
        <v>930010</v>
      </c>
      <c r="J125" s="1">
        <v>0</v>
      </c>
      <c r="K125" s="1" t="s">
        <v>260</v>
      </c>
      <c r="L125" s="1" t="s">
        <v>408</v>
      </c>
    </row>
    <row r="126" spans="1:12" x14ac:dyDescent="0.15">
      <c r="A126" s="1">
        <v>10123</v>
      </c>
      <c r="B126" s="1">
        <v>53</v>
      </c>
      <c r="C126" s="16" t="s">
        <v>106</v>
      </c>
      <c r="D126" s="16">
        <v>1</v>
      </c>
      <c r="E126" s="17">
        <v>23</v>
      </c>
      <c r="F126" s="1">
        <f>IFERROR(VLOOKUP($B126,Sheet1!$H:$K,4,FALSE),0)</f>
        <v>900015</v>
      </c>
      <c r="G126" s="1">
        <f>IFERROR(VLOOKUP($B126,Sheet1!$C:$F,4,FALSE),0)</f>
        <v>910015</v>
      </c>
      <c r="H126" s="1">
        <f>IFERROR(VLOOKUP($B126,Sheet1!$M:$P,4,FALSE),0)</f>
        <v>920010</v>
      </c>
      <c r="I126" s="1">
        <f>IFERROR(VLOOKUP($B126,Sheet1!$R:$U,4,FALSE),0)</f>
        <v>930010</v>
      </c>
      <c r="J126" s="1">
        <v>0</v>
      </c>
      <c r="K126" s="1" t="s">
        <v>260</v>
      </c>
      <c r="L126" s="1" t="s">
        <v>409</v>
      </c>
    </row>
    <row r="127" spans="1:12" x14ac:dyDescent="0.15">
      <c r="A127" s="1">
        <v>10124</v>
      </c>
      <c r="B127" s="1">
        <v>53</v>
      </c>
      <c r="C127" s="16" t="s">
        <v>106</v>
      </c>
      <c r="D127" s="16">
        <v>1</v>
      </c>
      <c r="E127" s="17">
        <v>23</v>
      </c>
      <c r="F127" s="1">
        <f>IFERROR(VLOOKUP($B127,Sheet1!$H:$K,4,FALSE),0)</f>
        <v>900015</v>
      </c>
      <c r="G127" s="1">
        <f>IFERROR(VLOOKUP($B127,Sheet1!$C:$F,4,FALSE),0)</f>
        <v>910015</v>
      </c>
      <c r="H127" s="1">
        <f>IFERROR(VLOOKUP($B127,Sheet1!$M:$P,4,FALSE),0)</f>
        <v>920010</v>
      </c>
      <c r="I127" s="1">
        <f>IFERROR(VLOOKUP($B127,Sheet1!$R:$U,4,FALSE),0)</f>
        <v>930010</v>
      </c>
      <c r="J127" s="1">
        <v>0</v>
      </c>
      <c r="K127" s="1" t="s">
        <v>260</v>
      </c>
      <c r="L127" s="1" t="s">
        <v>410</v>
      </c>
    </row>
    <row r="128" spans="1:12" x14ac:dyDescent="0.15">
      <c r="A128" s="1">
        <v>10125</v>
      </c>
      <c r="B128" s="1">
        <v>54</v>
      </c>
      <c r="C128" s="1" t="s">
        <v>489</v>
      </c>
      <c r="D128" s="1">
        <v>1</v>
      </c>
      <c r="E128" s="5">
        <v>60</v>
      </c>
      <c r="F128" s="1">
        <f>IFERROR(VLOOKUP($B128,Sheet1!$H:$K,4,FALSE),0)</f>
        <v>900016</v>
      </c>
      <c r="G128" s="1">
        <f>IFERROR(VLOOKUP($B128,Sheet1!$C:$F,4,FALSE),0)</f>
        <v>910016</v>
      </c>
      <c r="H128" s="1">
        <f>IFERROR(VLOOKUP($B128,Sheet1!$M:$P,4,FALSE),0)</f>
        <v>920011</v>
      </c>
      <c r="I128" s="1">
        <f>IFERROR(VLOOKUP($B128,Sheet1!$R:$U,4,FALSE),0)</f>
        <v>930011</v>
      </c>
      <c r="J128" s="1">
        <v>0</v>
      </c>
      <c r="K128" s="1" t="s">
        <v>260</v>
      </c>
      <c r="L128" s="1" t="s">
        <v>411</v>
      </c>
    </row>
    <row r="129" spans="1:70" x14ac:dyDescent="0.15">
      <c r="A129" s="1">
        <v>10126</v>
      </c>
      <c r="B129" s="1">
        <v>54</v>
      </c>
      <c r="C129" s="1" t="s">
        <v>107</v>
      </c>
      <c r="D129" s="1">
        <v>1</v>
      </c>
      <c r="E129" s="5">
        <v>60</v>
      </c>
      <c r="F129" s="1">
        <f>IFERROR(VLOOKUP($B129,Sheet1!$H:$K,4,FALSE),0)</f>
        <v>900016</v>
      </c>
      <c r="G129" s="1">
        <f>IFERROR(VLOOKUP($B129,Sheet1!$C:$F,4,FALSE),0)</f>
        <v>910016</v>
      </c>
      <c r="H129" s="1">
        <f>IFERROR(VLOOKUP($B129,Sheet1!$M:$P,4,FALSE),0)</f>
        <v>920011</v>
      </c>
      <c r="I129" s="1">
        <f>IFERROR(VLOOKUP($B129,Sheet1!$R:$U,4,FALSE),0)</f>
        <v>930011</v>
      </c>
      <c r="J129" s="1">
        <v>0</v>
      </c>
      <c r="K129" s="1" t="s">
        <v>260</v>
      </c>
      <c r="L129" s="1" t="s">
        <v>412</v>
      </c>
    </row>
    <row r="130" spans="1:70" x14ac:dyDescent="0.15">
      <c r="A130" s="1">
        <v>10127</v>
      </c>
      <c r="B130" s="1">
        <v>54</v>
      </c>
      <c r="C130" s="1" t="s">
        <v>107</v>
      </c>
      <c r="D130" s="1">
        <v>1</v>
      </c>
      <c r="E130" s="5">
        <v>60</v>
      </c>
      <c r="F130" s="1">
        <f>IFERROR(VLOOKUP($B130,Sheet1!$H:$K,4,FALSE),0)</f>
        <v>900016</v>
      </c>
      <c r="G130" s="1">
        <f>IFERROR(VLOOKUP($B130,Sheet1!$C:$F,4,FALSE),0)</f>
        <v>910016</v>
      </c>
      <c r="H130" s="1">
        <f>IFERROR(VLOOKUP($B130,Sheet1!$M:$P,4,FALSE),0)</f>
        <v>920011</v>
      </c>
      <c r="I130" s="1">
        <f>IFERROR(VLOOKUP($B130,Sheet1!$R:$U,4,FALSE),0)</f>
        <v>930011</v>
      </c>
      <c r="J130" s="1">
        <v>0</v>
      </c>
      <c r="K130" s="1" t="s">
        <v>260</v>
      </c>
      <c r="L130" s="1" t="s">
        <v>413</v>
      </c>
    </row>
    <row r="131" spans="1:70" x14ac:dyDescent="0.15">
      <c r="A131" s="1">
        <v>10128</v>
      </c>
      <c r="B131" s="1">
        <v>54</v>
      </c>
      <c r="C131" s="1" t="s">
        <v>107</v>
      </c>
      <c r="D131" s="1">
        <v>1</v>
      </c>
      <c r="E131" s="5">
        <v>60</v>
      </c>
      <c r="F131" s="1">
        <f>IFERROR(VLOOKUP($B131,Sheet1!$H:$K,4,FALSE),0)</f>
        <v>900016</v>
      </c>
      <c r="G131" s="1">
        <f>IFERROR(VLOOKUP($B131,Sheet1!$C:$F,4,FALSE),0)</f>
        <v>910016</v>
      </c>
      <c r="H131" s="1">
        <f>IFERROR(VLOOKUP($B131,Sheet1!$M:$P,4,FALSE),0)</f>
        <v>920011</v>
      </c>
      <c r="I131" s="1">
        <f>IFERROR(VLOOKUP($B131,Sheet1!$R:$U,4,FALSE),0)</f>
        <v>930011</v>
      </c>
      <c r="J131" s="1">
        <v>0</v>
      </c>
      <c r="K131" s="1" t="s">
        <v>260</v>
      </c>
      <c r="L131" s="1" t="s">
        <v>414</v>
      </c>
    </row>
    <row r="132" spans="1:70" s="13" customFormat="1" x14ac:dyDescent="0.15">
      <c r="A132" s="1">
        <v>10129</v>
      </c>
      <c r="B132" s="1">
        <v>55</v>
      </c>
      <c r="C132" s="14" t="s">
        <v>108</v>
      </c>
      <c r="D132" s="14">
        <v>1</v>
      </c>
      <c r="E132" s="19">
        <v>310</v>
      </c>
      <c r="F132" s="1">
        <f>IFERROR(VLOOKUP($B132,Sheet1!$H:$K,4,FALSE),0)</f>
        <v>0</v>
      </c>
      <c r="G132" s="1">
        <f>IFERROR(VLOOKUP($B132,Sheet1!$C:$F,4,FALSE),0)</f>
        <v>0</v>
      </c>
      <c r="H132" s="1">
        <f>IFERROR(VLOOKUP($B132,Sheet1!$M:$P,4,FALSE),0)</f>
        <v>0</v>
      </c>
      <c r="I132" s="1">
        <f>IFERROR(VLOOKUP($B132,Sheet1!$R:$U,4,FALSE),0)</f>
        <v>0</v>
      </c>
      <c r="J132" s="1">
        <v>0</v>
      </c>
      <c r="K132" s="1" t="s">
        <v>260</v>
      </c>
      <c r="L132" s="1" t="s">
        <v>415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s="13" customFormat="1" x14ac:dyDescent="0.15">
      <c r="A133" s="1">
        <v>10130</v>
      </c>
      <c r="B133" s="1">
        <v>55</v>
      </c>
      <c r="C133" s="14" t="s">
        <v>108</v>
      </c>
      <c r="D133" s="14">
        <v>1</v>
      </c>
      <c r="E133" s="19">
        <v>310</v>
      </c>
      <c r="F133" s="1">
        <f>IFERROR(VLOOKUP($B133,Sheet1!$H:$K,4,FALSE),0)</f>
        <v>0</v>
      </c>
      <c r="G133" s="1">
        <f>IFERROR(VLOOKUP($B133,Sheet1!$C:$F,4,FALSE),0)</f>
        <v>0</v>
      </c>
      <c r="H133" s="1">
        <f>IFERROR(VLOOKUP($B133,Sheet1!$M:$P,4,FALSE),0)</f>
        <v>0</v>
      </c>
      <c r="I133" s="1">
        <f>IFERROR(VLOOKUP($B133,Sheet1!$R:$U,4,FALSE),0)</f>
        <v>0</v>
      </c>
      <c r="J133" s="1">
        <v>0</v>
      </c>
      <c r="K133" s="1" t="s">
        <v>260</v>
      </c>
      <c r="L133" s="1" t="s">
        <v>416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s="13" customFormat="1" x14ac:dyDescent="0.15">
      <c r="A134" s="1">
        <v>10131</v>
      </c>
      <c r="B134" s="1">
        <v>55</v>
      </c>
      <c r="C134" s="14" t="s">
        <v>108</v>
      </c>
      <c r="D134" s="14">
        <v>1</v>
      </c>
      <c r="E134" s="19">
        <v>310</v>
      </c>
      <c r="F134" s="1">
        <f>IFERROR(VLOOKUP($B134,Sheet1!$H:$K,4,FALSE),0)</f>
        <v>0</v>
      </c>
      <c r="G134" s="1">
        <f>IFERROR(VLOOKUP($B134,Sheet1!$C:$F,4,FALSE),0)</f>
        <v>0</v>
      </c>
      <c r="H134" s="1">
        <f>IFERROR(VLOOKUP($B134,Sheet1!$M:$P,4,FALSE),0)</f>
        <v>0</v>
      </c>
      <c r="I134" s="1">
        <f>IFERROR(VLOOKUP($B134,Sheet1!$R:$U,4,FALSE),0)</f>
        <v>0</v>
      </c>
      <c r="J134" s="1">
        <v>0</v>
      </c>
      <c r="K134" s="1" t="s">
        <v>260</v>
      </c>
      <c r="L134" s="1" t="s">
        <v>417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s="13" customFormat="1" x14ac:dyDescent="0.15">
      <c r="A135" s="1">
        <v>10132</v>
      </c>
      <c r="B135" s="1">
        <v>55</v>
      </c>
      <c r="C135" s="14" t="s">
        <v>108</v>
      </c>
      <c r="D135" s="14">
        <v>1</v>
      </c>
      <c r="E135" s="19">
        <v>310</v>
      </c>
      <c r="F135" s="1">
        <f>IFERROR(VLOOKUP($B135,Sheet1!$H:$K,4,FALSE),0)</f>
        <v>0</v>
      </c>
      <c r="G135" s="1">
        <f>IFERROR(VLOOKUP($B135,Sheet1!$C:$F,4,FALSE),0)</f>
        <v>0</v>
      </c>
      <c r="H135" s="1">
        <f>IFERROR(VLOOKUP($B135,Sheet1!$M:$P,4,FALSE),0)</f>
        <v>0</v>
      </c>
      <c r="I135" s="1">
        <f>IFERROR(VLOOKUP($B135,Sheet1!$R:$U,4,FALSE),0)</f>
        <v>0</v>
      </c>
      <c r="J135" s="1">
        <v>0</v>
      </c>
      <c r="K135" s="1" t="s">
        <v>260</v>
      </c>
      <c r="L135" s="1" t="s">
        <v>418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s="13" customFormat="1" x14ac:dyDescent="0.15">
      <c r="A136" s="1">
        <v>10133</v>
      </c>
      <c r="B136" s="1">
        <v>57</v>
      </c>
      <c r="C136" s="14" t="s">
        <v>109</v>
      </c>
      <c r="D136" s="14">
        <v>1</v>
      </c>
      <c r="E136" s="19">
        <v>311</v>
      </c>
      <c r="F136" s="1">
        <f>IFERROR(VLOOKUP($B136,Sheet1!$H:$K,4,FALSE),0)</f>
        <v>0</v>
      </c>
      <c r="G136" s="1">
        <f>IFERROR(VLOOKUP($B136,Sheet1!$C:$F,4,FALSE),0)</f>
        <v>0</v>
      </c>
      <c r="H136" s="1">
        <f>IFERROR(VLOOKUP($B136,Sheet1!$M:$P,4,FALSE),0)</f>
        <v>0</v>
      </c>
      <c r="I136" s="1">
        <f>IFERROR(VLOOKUP($B136,Sheet1!$R:$U,4,FALSE),0)</f>
        <v>0</v>
      </c>
      <c r="J136" s="1">
        <v>0</v>
      </c>
      <c r="K136" s="1" t="s">
        <v>260</v>
      </c>
      <c r="L136" s="1" t="s">
        <v>419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s="13" customFormat="1" x14ac:dyDescent="0.15">
      <c r="A137" s="1">
        <v>10134</v>
      </c>
      <c r="B137" s="1">
        <v>57</v>
      </c>
      <c r="C137" s="14" t="s">
        <v>109</v>
      </c>
      <c r="D137" s="14">
        <v>1</v>
      </c>
      <c r="E137" s="19">
        <v>311</v>
      </c>
      <c r="F137" s="1">
        <f>IFERROR(VLOOKUP($B137,Sheet1!$H:$K,4,FALSE),0)</f>
        <v>0</v>
      </c>
      <c r="G137" s="1">
        <f>IFERROR(VLOOKUP($B137,Sheet1!$C:$F,4,FALSE),0)</f>
        <v>0</v>
      </c>
      <c r="H137" s="1">
        <f>IFERROR(VLOOKUP($B137,Sheet1!$M:$P,4,FALSE),0)</f>
        <v>0</v>
      </c>
      <c r="I137" s="1">
        <f>IFERROR(VLOOKUP($B137,Sheet1!$R:$U,4,FALSE),0)</f>
        <v>0</v>
      </c>
      <c r="J137" s="1">
        <v>0</v>
      </c>
      <c r="K137" s="1" t="s">
        <v>260</v>
      </c>
      <c r="L137" s="1" t="s">
        <v>420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s="13" customFormat="1" x14ac:dyDescent="0.15">
      <c r="A138" s="1">
        <v>10135</v>
      </c>
      <c r="B138" s="1">
        <v>57</v>
      </c>
      <c r="C138" s="14" t="s">
        <v>109</v>
      </c>
      <c r="D138" s="14">
        <v>1</v>
      </c>
      <c r="E138" s="19">
        <v>311</v>
      </c>
      <c r="F138" s="1">
        <f>IFERROR(VLOOKUP($B138,Sheet1!$H:$K,4,FALSE),0)</f>
        <v>0</v>
      </c>
      <c r="G138" s="1">
        <f>IFERROR(VLOOKUP($B138,Sheet1!$C:$F,4,FALSE),0)</f>
        <v>0</v>
      </c>
      <c r="H138" s="1">
        <f>IFERROR(VLOOKUP($B138,Sheet1!$M:$P,4,FALSE),0)</f>
        <v>0</v>
      </c>
      <c r="I138" s="1">
        <f>IFERROR(VLOOKUP($B138,Sheet1!$R:$U,4,FALSE),0)</f>
        <v>0</v>
      </c>
      <c r="J138" s="1">
        <v>0</v>
      </c>
      <c r="K138" s="1" t="s">
        <v>260</v>
      </c>
      <c r="L138" s="1" t="s">
        <v>421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s="13" customFormat="1" x14ac:dyDescent="0.15">
      <c r="A139" s="1">
        <v>10136</v>
      </c>
      <c r="B139" s="1">
        <v>57</v>
      </c>
      <c r="C139" s="14" t="s">
        <v>109</v>
      </c>
      <c r="D139" s="14">
        <v>1</v>
      </c>
      <c r="E139" s="19">
        <v>311</v>
      </c>
      <c r="F139" s="1">
        <f>IFERROR(VLOOKUP($B139,Sheet1!$H:$K,4,FALSE),0)</f>
        <v>0</v>
      </c>
      <c r="G139" s="1">
        <f>IFERROR(VLOOKUP($B139,Sheet1!$C:$F,4,FALSE),0)</f>
        <v>0</v>
      </c>
      <c r="H139" s="1">
        <f>IFERROR(VLOOKUP($B139,Sheet1!$M:$P,4,FALSE),0)</f>
        <v>0</v>
      </c>
      <c r="I139" s="1">
        <f>IFERROR(VLOOKUP($B139,Sheet1!$R:$U,4,FALSE),0)</f>
        <v>0</v>
      </c>
      <c r="J139" s="1">
        <v>0</v>
      </c>
      <c r="K139" s="1" t="s">
        <v>260</v>
      </c>
      <c r="L139" s="1" t="s">
        <v>422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s="13" customFormat="1" x14ac:dyDescent="0.15">
      <c r="A140" s="1">
        <v>10137</v>
      </c>
      <c r="B140" s="1">
        <v>59</v>
      </c>
      <c r="C140" s="14" t="s">
        <v>110</v>
      </c>
      <c r="D140" s="14">
        <v>1</v>
      </c>
      <c r="E140" s="19">
        <v>312</v>
      </c>
      <c r="F140" s="1">
        <f>IFERROR(VLOOKUP($B140,Sheet1!$H:$K,4,FALSE),0)</f>
        <v>0</v>
      </c>
      <c r="G140" s="1">
        <f>IFERROR(VLOOKUP($B140,Sheet1!$C:$F,4,FALSE),0)</f>
        <v>0</v>
      </c>
      <c r="H140" s="1">
        <f>IFERROR(VLOOKUP($B140,Sheet1!$M:$P,4,FALSE),0)</f>
        <v>0</v>
      </c>
      <c r="I140" s="1">
        <f>IFERROR(VLOOKUP($B140,Sheet1!$R:$U,4,FALSE),0)</f>
        <v>0</v>
      </c>
      <c r="J140" s="1">
        <v>0</v>
      </c>
      <c r="K140" s="1" t="s">
        <v>260</v>
      </c>
      <c r="L140" s="1" t="s">
        <v>423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s="13" customFormat="1" x14ac:dyDescent="0.15">
      <c r="A141" s="1">
        <v>10138</v>
      </c>
      <c r="B141" s="1">
        <v>59</v>
      </c>
      <c r="C141" s="14" t="s">
        <v>110</v>
      </c>
      <c r="D141" s="14">
        <v>1</v>
      </c>
      <c r="E141" s="19">
        <v>312</v>
      </c>
      <c r="F141" s="1">
        <f>IFERROR(VLOOKUP($B141,Sheet1!$H:$K,4,FALSE),0)</f>
        <v>0</v>
      </c>
      <c r="G141" s="1">
        <f>IFERROR(VLOOKUP($B141,Sheet1!$C:$F,4,FALSE),0)</f>
        <v>0</v>
      </c>
      <c r="H141" s="1">
        <f>IFERROR(VLOOKUP($B141,Sheet1!$M:$P,4,FALSE),0)</f>
        <v>0</v>
      </c>
      <c r="I141" s="1">
        <f>IFERROR(VLOOKUP($B141,Sheet1!$R:$U,4,FALSE),0)</f>
        <v>0</v>
      </c>
      <c r="J141" s="1">
        <v>0</v>
      </c>
      <c r="K141" s="1" t="s">
        <v>260</v>
      </c>
      <c r="L141" s="1" t="s">
        <v>424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s="13" customFormat="1" x14ac:dyDescent="0.15">
      <c r="A142" s="1">
        <v>10139</v>
      </c>
      <c r="B142" s="1">
        <v>59</v>
      </c>
      <c r="C142" s="14" t="s">
        <v>110</v>
      </c>
      <c r="D142" s="14">
        <v>1</v>
      </c>
      <c r="E142" s="19">
        <v>312</v>
      </c>
      <c r="F142" s="1">
        <f>IFERROR(VLOOKUP($B142,Sheet1!$H:$K,4,FALSE),0)</f>
        <v>0</v>
      </c>
      <c r="G142" s="1">
        <f>IFERROR(VLOOKUP($B142,Sheet1!$C:$F,4,FALSE),0)</f>
        <v>0</v>
      </c>
      <c r="H142" s="1">
        <f>IFERROR(VLOOKUP($B142,Sheet1!$M:$P,4,FALSE),0)</f>
        <v>0</v>
      </c>
      <c r="I142" s="1">
        <f>IFERROR(VLOOKUP($B142,Sheet1!$R:$U,4,FALSE),0)</f>
        <v>0</v>
      </c>
      <c r="J142" s="1">
        <v>0</v>
      </c>
      <c r="K142" s="1" t="s">
        <v>260</v>
      </c>
      <c r="L142" s="1" t="s">
        <v>425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s="13" customFormat="1" x14ac:dyDescent="0.15">
      <c r="A143" s="1">
        <v>10140</v>
      </c>
      <c r="B143" s="1">
        <v>59</v>
      </c>
      <c r="C143" s="14" t="s">
        <v>110</v>
      </c>
      <c r="D143" s="14">
        <v>1</v>
      </c>
      <c r="E143" s="19">
        <v>312</v>
      </c>
      <c r="F143" s="1">
        <f>IFERROR(VLOOKUP($B143,Sheet1!$H:$K,4,FALSE),0)</f>
        <v>0</v>
      </c>
      <c r="G143" s="1">
        <f>IFERROR(VLOOKUP($B143,Sheet1!$C:$F,4,FALSE),0)</f>
        <v>0</v>
      </c>
      <c r="H143" s="1">
        <f>IFERROR(VLOOKUP($B143,Sheet1!$M:$P,4,FALSE),0)</f>
        <v>0</v>
      </c>
      <c r="I143" s="1">
        <f>IFERROR(VLOOKUP($B143,Sheet1!$R:$U,4,FALSE),0)</f>
        <v>0</v>
      </c>
      <c r="J143" s="1">
        <v>0</v>
      </c>
      <c r="K143" s="1" t="s">
        <v>260</v>
      </c>
      <c r="L143" s="1" t="s">
        <v>426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s="13" customFormat="1" x14ac:dyDescent="0.15">
      <c r="A144" s="1">
        <v>10141</v>
      </c>
      <c r="B144" s="1">
        <v>60</v>
      </c>
      <c r="C144" s="14" t="s">
        <v>111</v>
      </c>
      <c r="D144" s="14">
        <v>1</v>
      </c>
      <c r="E144" s="19">
        <v>313</v>
      </c>
      <c r="F144" s="1">
        <f>IFERROR(VLOOKUP($B144,Sheet1!$H:$K,4,FALSE),0)</f>
        <v>0</v>
      </c>
      <c r="G144" s="1">
        <f>IFERROR(VLOOKUP($B144,Sheet1!$C:$F,4,FALSE),0)</f>
        <v>0</v>
      </c>
      <c r="H144" s="1">
        <f>IFERROR(VLOOKUP($B144,Sheet1!$M:$P,4,FALSE),0)</f>
        <v>0</v>
      </c>
      <c r="I144" s="1">
        <f>IFERROR(VLOOKUP($B144,Sheet1!$R:$U,4,FALSE),0)</f>
        <v>0</v>
      </c>
      <c r="J144" s="1">
        <v>0</v>
      </c>
      <c r="K144" s="1" t="s">
        <v>260</v>
      </c>
      <c r="L144" s="1" t="s">
        <v>427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s="13" customFormat="1" x14ac:dyDescent="0.15">
      <c r="A145" s="1">
        <v>10142</v>
      </c>
      <c r="B145" s="1">
        <v>60</v>
      </c>
      <c r="C145" s="14" t="s">
        <v>111</v>
      </c>
      <c r="D145" s="14">
        <v>1</v>
      </c>
      <c r="E145" s="19">
        <v>313</v>
      </c>
      <c r="F145" s="1">
        <f>IFERROR(VLOOKUP($B145,Sheet1!$H:$K,4,FALSE),0)</f>
        <v>0</v>
      </c>
      <c r="G145" s="1">
        <f>IFERROR(VLOOKUP($B145,Sheet1!$C:$F,4,FALSE),0)</f>
        <v>0</v>
      </c>
      <c r="H145" s="1">
        <f>IFERROR(VLOOKUP($B145,Sheet1!$M:$P,4,FALSE),0)</f>
        <v>0</v>
      </c>
      <c r="I145" s="1">
        <f>IFERROR(VLOOKUP($B145,Sheet1!$R:$U,4,FALSE),0)</f>
        <v>0</v>
      </c>
      <c r="J145" s="1">
        <v>0</v>
      </c>
      <c r="K145" s="1" t="s">
        <v>260</v>
      </c>
      <c r="L145" s="1" t="s">
        <v>428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s="13" customFormat="1" x14ac:dyDescent="0.15">
      <c r="A146" s="1">
        <v>10143</v>
      </c>
      <c r="B146" s="1">
        <v>60</v>
      </c>
      <c r="C146" s="14" t="s">
        <v>111</v>
      </c>
      <c r="D146" s="14">
        <v>1</v>
      </c>
      <c r="E146" s="19">
        <v>313</v>
      </c>
      <c r="F146" s="1">
        <f>IFERROR(VLOOKUP($B146,Sheet1!$H:$K,4,FALSE),0)</f>
        <v>0</v>
      </c>
      <c r="G146" s="1">
        <f>IFERROR(VLOOKUP($B146,Sheet1!$C:$F,4,FALSE),0)</f>
        <v>0</v>
      </c>
      <c r="H146" s="1">
        <f>IFERROR(VLOOKUP($B146,Sheet1!$M:$P,4,FALSE),0)</f>
        <v>0</v>
      </c>
      <c r="I146" s="1">
        <f>IFERROR(VLOOKUP($B146,Sheet1!$R:$U,4,FALSE),0)</f>
        <v>0</v>
      </c>
      <c r="J146" s="1">
        <v>0</v>
      </c>
      <c r="K146" s="1" t="s">
        <v>260</v>
      </c>
      <c r="L146" s="1" t="s">
        <v>429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s="13" customFormat="1" x14ac:dyDescent="0.15">
      <c r="A147" s="1">
        <v>10144</v>
      </c>
      <c r="B147" s="1">
        <v>60</v>
      </c>
      <c r="C147" s="14" t="s">
        <v>111</v>
      </c>
      <c r="D147" s="14">
        <v>1</v>
      </c>
      <c r="E147" s="19">
        <v>313</v>
      </c>
      <c r="F147" s="1">
        <f>IFERROR(VLOOKUP($B147,Sheet1!$H:$K,4,FALSE),0)</f>
        <v>0</v>
      </c>
      <c r="G147" s="1">
        <f>IFERROR(VLOOKUP($B147,Sheet1!$C:$F,4,FALSE),0)</f>
        <v>0</v>
      </c>
      <c r="H147" s="1">
        <f>IFERROR(VLOOKUP($B147,Sheet1!$M:$P,4,FALSE),0)</f>
        <v>0</v>
      </c>
      <c r="I147" s="1">
        <f>IFERROR(VLOOKUP($B147,Sheet1!$R:$U,4,FALSE),0)</f>
        <v>0</v>
      </c>
      <c r="J147" s="1">
        <v>0</v>
      </c>
      <c r="K147" s="1" t="s">
        <v>260</v>
      </c>
      <c r="L147" s="1" t="s">
        <v>430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s="13" customFormat="1" x14ac:dyDescent="0.15">
      <c r="A148" s="1">
        <v>10145</v>
      </c>
      <c r="B148" s="1">
        <v>61</v>
      </c>
      <c r="C148" s="14" t="s">
        <v>112</v>
      </c>
      <c r="D148" s="14">
        <v>1</v>
      </c>
      <c r="E148" s="19">
        <v>314</v>
      </c>
      <c r="F148" s="1">
        <f>IFERROR(VLOOKUP($B148,Sheet1!$H:$K,4,FALSE),0)</f>
        <v>0</v>
      </c>
      <c r="G148" s="1">
        <f>IFERROR(VLOOKUP($B148,Sheet1!$C:$F,4,FALSE),0)</f>
        <v>0</v>
      </c>
      <c r="H148" s="1">
        <f>IFERROR(VLOOKUP($B148,Sheet1!$M:$P,4,FALSE),0)</f>
        <v>0</v>
      </c>
      <c r="I148" s="1">
        <f>IFERROR(VLOOKUP($B148,Sheet1!$R:$U,4,FALSE),0)</f>
        <v>0</v>
      </c>
      <c r="J148" s="1">
        <v>0</v>
      </c>
      <c r="K148" s="1" t="s">
        <v>260</v>
      </c>
      <c r="L148" s="1" t="s">
        <v>431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s="13" customFormat="1" x14ac:dyDescent="0.15">
      <c r="A149" s="1">
        <v>10146</v>
      </c>
      <c r="B149" s="1">
        <v>61</v>
      </c>
      <c r="C149" s="14" t="s">
        <v>112</v>
      </c>
      <c r="D149" s="14">
        <v>1</v>
      </c>
      <c r="E149" s="19">
        <v>314</v>
      </c>
      <c r="F149" s="1">
        <f>IFERROR(VLOOKUP($B149,Sheet1!$H:$K,4,FALSE),0)</f>
        <v>0</v>
      </c>
      <c r="G149" s="1">
        <f>IFERROR(VLOOKUP($B149,Sheet1!$C:$F,4,FALSE),0)</f>
        <v>0</v>
      </c>
      <c r="H149" s="1">
        <f>IFERROR(VLOOKUP($B149,Sheet1!$M:$P,4,FALSE),0)</f>
        <v>0</v>
      </c>
      <c r="I149" s="1">
        <f>IFERROR(VLOOKUP($B149,Sheet1!$R:$U,4,FALSE),0)</f>
        <v>0</v>
      </c>
      <c r="J149" s="1">
        <v>0</v>
      </c>
      <c r="K149" s="1" t="s">
        <v>260</v>
      </c>
      <c r="L149" s="1" t="s">
        <v>432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s="13" customFormat="1" x14ac:dyDescent="0.15">
      <c r="A150" s="1">
        <v>10147</v>
      </c>
      <c r="B150" s="1">
        <v>61</v>
      </c>
      <c r="C150" s="14" t="s">
        <v>112</v>
      </c>
      <c r="D150" s="14">
        <v>1</v>
      </c>
      <c r="E150" s="19">
        <v>314</v>
      </c>
      <c r="F150" s="1">
        <f>IFERROR(VLOOKUP($B150,Sheet1!$H:$K,4,FALSE),0)</f>
        <v>0</v>
      </c>
      <c r="G150" s="1">
        <f>IFERROR(VLOOKUP($B150,Sheet1!$C:$F,4,FALSE),0)</f>
        <v>0</v>
      </c>
      <c r="H150" s="1">
        <f>IFERROR(VLOOKUP($B150,Sheet1!$M:$P,4,FALSE),0)</f>
        <v>0</v>
      </c>
      <c r="I150" s="1">
        <f>IFERROR(VLOOKUP($B150,Sheet1!$R:$U,4,FALSE),0)</f>
        <v>0</v>
      </c>
      <c r="J150" s="1">
        <v>0</v>
      </c>
      <c r="K150" s="1" t="s">
        <v>260</v>
      </c>
      <c r="L150" s="1" t="s">
        <v>433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s="13" customFormat="1" x14ac:dyDescent="0.15">
      <c r="A151" s="1">
        <v>10148</v>
      </c>
      <c r="B151" s="1">
        <v>61</v>
      </c>
      <c r="C151" s="14" t="s">
        <v>112</v>
      </c>
      <c r="D151" s="14">
        <v>1</v>
      </c>
      <c r="E151" s="19">
        <v>314</v>
      </c>
      <c r="F151" s="1">
        <f>IFERROR(VLOOKUP($B151,Sheet1!$H:$K,4,FALSE),0)</f>
        <v>0</v>
      </c>
      <c r="G151" s="1">
        <f>IFERROR(VLOOKUP($B151,Sheet1!$C:$F,4,FALSE),0)</f>
        <v>0</v>
      </c>
      <c r="H151" s="1">
        <f>IFERROR(VLOOKUP($B151,Sheet1!$M:$P,4,FALSE),0)</f>
        <v>0</v>
      </c>
      <c r="I151" s="1">
        <f>IFERROR(VLOOKUP($B151,Sheet1!$R:$U,4,FALSE),0)</f>
        <v>0</v>
      </c>
      <c r="J151" s="1">
        <v>0</v>
      </c>
      <c r="K151" s="1" t="s">
        <v>260</v>
      </c>
      <c r="L151" s="1" t="s">
        <v>434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s="13" customFormat="1" x14ac:dyDescent="0.15">
      <c r="A152" s="1">
        <v>10149</v>
      </c>
      <c r="B152" s="1">
        <v>62</v>
      </c>
      <c r="C152" s="14" t="s">
        <v>113</v>
      </c>
      <c r="D152" s="14">
        <v>1</v>
      </c>
      <c r="E152" s="19">
        <v>315</v>
      </c>
      <c r="F152" s="1">
        <f>IFERROR(VLOOKUP($B152,Sheet1!$H:$K,4,FALSE),0)</f>
        <v>0</v>
      </c>
      <c r="G152" s="1">
        <f>IFERROR(VLOOKUP($B152,Sheet1!$C:$F,4,FALSE),0)</f>
        <v>0</v>
      </c>
      <c r="H152" s="1">
        <f>IFERROR(VLOOKUP($B152,Sheet1!$M:$P,4,FALSE),0)</f>
        <v>0</v>
      </c>
      <c r="I152" s="1">
        <f>IFERROR(VLOOKUP($B152,Sheet1!$R:$U,4,FALSE),0)</f>
        <v>0</v>
      </c>
      <c r="J152" s="1">
        <v>0</v>
      </c>
      <c r="K152" s="1" t="s">
        <v>260</v>
      </c>
      <c r="L152" s="1" t="s">
        <v>435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s="13" customFormat="1" x14ac:dyDescent="0.15">
      <c r="A153" s="1">
        <v>10150</v>
      </c>
      <c r="B153" s="1">
        <v>62</v>
      </c>
      <c r="C153" s="14" t="s">
        <v>113</v>
      </c>
      <c r="D153" s="14">
        <v>1</v>
      </c>
      <c r="E153" s="19">
        <v>315</v>
      </c>
      <c r="F153" s="1">
        <f>IFERROR(VLOOKUP($B153,Sheet1!$H:$K,4,FALSE),0)</f>
        <v>0</v>
      </c>
      <c r="G153" s="1">
        <f>IFERROR(VLOOKUP($B153,Sheet1!$C:$F,4,FALSE),0)</f>
        <v>0</v>
      </c>
      <c r="H153" s="1">
        <f>IFERROR(VLOOKUP($B153,Sheet1!$M:$P,4,FALSE),0)</f>
        <v>0</v>
      </c>
      <c r="I153" s="1">
        <f>IFERROR(VLOOKUP($B153,Sheet1!$R:$U,4,FALSE),0)</f>
        <v>0</v>
      </c>
      <c r="J153" s="1">
        <v>0</v>
      </c>
      <c r="K153" s="1" t="s">
        <v>260</v>
      </c>
      <c r="L153" s="1" t="s">
        <v>436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s="13" customFormat="1" x14ac:dyDescent="0.15">
      <c r="A154" s="1">
        <v>10151</v>
      </c>
      <c r="B154" s="1">
        <v>62</v>
      </c>
      <c r="C154" s="14" t="s">
        <v>113</v>
      </c>
      <c r="D154" s="14">
        <v>1</v>
      </c>
      <c r="E154" s="19">
        <v>315</v>
      </c>
      <c r="F154" s="1">
        <f>IFERROR(VLOOKUP($B154,Sheet1!$H:$K,4,FALSE),0)</f>
        <v>0</v>
      </c>
      <c r="G154" s="1">
        <f>IFERROR(VLOOKUP($B154,Sheet1!$C:$F,4,FALSE),0)</f>
        <v>0</v>
      </c>
      <c r="H154" s="1">
        <f>IFERROR(VLOOKUP($B154,Sheet1!$M:$P,4,FALSE),0)</f>
        <v>0</v>
      </c>
      <c r="I154" s="1">
        <f>IFERROR(VLOOKUP($B154,Sheet1!$R:$U,4,FALSE),0)</f>
        <v>0</v>
      </c>
      <c r="J154" s="1">
        <v>0</v>
      </c>
      <c r="K154" s="1" t="s">
        <v>260</v>
      </c>
      <c r="L154" s="1" t="s">
        <v>437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s="13" customFormat="1" x14ac:dyDescent="0.15">
      <c r="A155" s="1">
        <v>10152</v>
      </c>
      <c r="B155" s="1">
        <v>62</v>
      </c>
      <c r="C155" s="14" t="s">
        <v>113</v>
      </c>
      <c r="D155" s="14">
        <v>1</v>
      </c>
      <c r="E155" s="19">
        <v>315</v>
      </c>
      <c r="F155" s="1">
        <f>IFERROR(VLOOKUP($B155,Sheet1!$H:$K,4,FALSE),0)</f>
        <v>0</v>
      </c>
      <c r="G155" s="1">
        <f>IFERROR(VLOOKUP($B155,Sheet1!$C:$F,4,FALSE),0)</f>
        <v>0</v>
      </c>
      <c r="H155" s="1">
        <f>IFERROR(VLOOKUP($B155,Sheet1!$M:$P,4,FALSE),0)</f>
        <v>0</v>
      </c>
      <c r="I155" s="1">
        <f>IFERROR(VLOOKUP($B155,Sheet1!$R:$U,4,FALSE),0)</f>
        <v>0</v>
      </c>
      <c r="J155" s="1">
        <v>0</v>
      </c>
      <c r="K155" s="1" t="s">
        <v>260</v>
      </c>
      <c r="L155" s="1" t="s">
        <v>438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s="13" customFormat="1" x14ac:dyDescent="0.15">
      <c r="A156" s="1">
        <v>10153</v>
      </c>
      <c r="B156" s="1">
        <v>63</v>
      </c>
      <c r="C156" s="14" t="s">
        <v>114</v>
      </c>
      <c r="D156" s="14">
        <v>1</v>
      </c>
      <c r="E156" s="19">
        <v>316</v>
      </c>
      <c r="F156" s="1">
        <f>IFERROR(VLOOKUP($B156,Sheet1!$H:$K,4,FALSE),0)</f>
        <v>0</v>
      </c>
      <c r="G156" s="1">
        <f>IFERROR(VLOOKUP($B156,Sheet1!$C:$F,4,FALSE),0)</f>
        <v>0</v>
      </c>
      <c r="H156" s="1">
        <f>IFERROR(VLOOKUP($B156,Sheet1!$M:$P,4,FALSE),0)</f>
        <v>0</v>
      </c>
      <c r="I156" s="1">
        <f>IFERROR(VLOOKUP($B156,Sheet1!$R:$U,4,FALSE),0)</f>
        <v>0</v>
      </c>
      <c r="J156" s="1">
        <v>0</v>
      </c>
      <c r="K156" s="1" t="s">
        <v>260</v>
      </c>
      <c r="L156" s="1" t="s">
        <v>439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s="13" customFormat="1" x14ac:dyDescent="0.15">
      <c r="A157" s="1">
        <v>10154</v>
      </c>
      <c r="B157" s="1">
        <v>63</v>
      </c>
      <c r="C157" s="14" t="s">
        <v>114</v>
      </c>
      <c r="D157" s="14">
        <v>1</v>
      </c>
      <c r="E157" s="19">
        <v>316</v>
      </c>
      <c r="F157" s="1">
        <f>IFERROR(VLOOKUP($B157,Sheet1!$H:$K,4,FALSE),0)</f>
        <v>0</v>
      </c>
      <c r="G157" s="1">
        <f>IFERROR(VLOOKUP($B157,Sheet1!$C:$F,4,FALSE),0)</f>
        <v>0</v>
      </c>
      <c r="H157" s="1">
        <f>IFERROR(VLOOKUP($B157,Sheet1!$M:$P,4,FALSE),0)</f>
        <v>0</v>
      </c>
      <c r="I157" s="1">
        <f>IFERROR(VLOOKUP($B157,Sheet1!$R:$U,4,FALSE),0)</f>
        <v>0</v>
      </c>
      <c r="J157" s="1">
        <v>0</v>
      </c>
      <c r="K157" s="1" t="s">
        <v>260</v>
      </c>
      <c r="L157" s="1" t="s">
        <v>440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s="13" customFormat="1" x14ac:dyDescent="0.15">
      <c r="A158" s="1">
        <v>10155</v>
      </c>
      <c r="B158" s="1">
        <v>63</v>
      </c>
      <c r="C158" s="14" t="s">
        <v>114</v>
      </c>
      <c r="D158" s="14">
        <v>1</v>
      </c>
      <c r="E158" s="19">
        <v>316</v>
      </c>
      <c r="F158" s="1">
        <f>IFERROR(VLOOKUP($B158,Sheet1!$H:$K,4,FALSE),0)</f>
        <v>0</v>
      </c>
      <c r="G158" s="1">
        <f>IFERROR(VLOOKUP($B158,Sheet1!$C:$F,4,FALSE),0)</f>
        <v>0</v>
      </c>
      <c r="H158" s="1">
        <f>IFERROR(VLOOKUP($B158,Sheet1!$M:$P,4,FALSE),0)</f>
        <v>0</v>
      </c>
      <c r="I158" s="1">
        <f>IFERROR(VLOOKUP($B158,Sheet1!$R:$U,4,FALSE),0)</f>
        <v>0</v>
      </c>
      <c r="J158" s="1">
        <v>0</v>
      </c>
      <c r="K158" s="1" t="s">
        <v>260</v>
      </c>
      <c r="L158" s="1" t="s">
        <v>441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s="13" customFormat="1" x14ac:dyDescent="0.15">
      <c r="A159" s="1">
        <v>10156</v>
      </c>
      <c r="B159" s="1">
        <v>63</v>
      </c>
      <c r="C159" s="14" t="s">
        <v>114</v>
      </c>
      <c r="D159" s="14">
        <v>1</v>
      </c>
      <c r="E159" s="19">
        <v>316</v>
      </c>
      <c r="F159" s="1">
        <f>IFERROR(VLOOKUP($B159,Sheet1!$H:$K,4,FALSE),0)</f>
        <v>0</v>
      </c>
      <c r="G159" s="1">
        <f>IFERROR(VLOOKUP($B159,Sheet1!$C:$F,4,FALSE),0)</f>
        <v>0</v>
      </c>
      <c r="H159" s="1">
        <f>IFERROR(VLOOKUP($B159,Sheet1!$M:$P,4,FALSE),0)</f>
        <v>0</v>
      </c>
      <c r="I159" s="1">
        <f>IFERROR(VLOOKUP($B159,Sheet1!$R:$U,4,FALSE),0)</f>
        <v>0</v>
      </c>
      <c r="J159" s="1">
        <v>0</v>
      </c>
      <c r="K159" s="1" t="s">
        <v>260</v>
      </c>
      <c r="L159" s="1" t="s">
        <v>442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x14ac:dyDescent="0.15">
      <c r="A160" s="1">
        <v>10157</v>
      </c>
      <c r="B160" s="1">
        <v>64</v>
      </c>
      <c r="C160" s="14" t="s">
        <v>494</v>
      </c>
      <c r="D160" s="1">
        <v>1</v>
      </c>
      <c r="E160" s="2">
        <v>41</v>
      </c>
      <c r="F160" s="1">
        <f>IFERROR(VLOOKUP($B160,Sheet1!$H:$K,4,FALSE),0)</f>
        <v>900017</v>
      </c>
      <c r="G160" s="1">
        <f>IFERROR(VLOOKUP($B160,Sheet1!$C:$F,4,FALSE),0)</f>
        <v>910017</v>
      </c>
      <c r="H160" s="1">
        <f>IFERROR(VLOOKUP($B160,Sheet1!$M:$P,4,FALSE),0)</f>
        <v>920012</v>
      </c>
      <c r="I160" s="1">
        <f>IFERROR(VLOOKUP($B160,Sheet1!$R:$U,4,FALSE),0)</f>
        <v>930012</v>
      </c>
      <c r="J160" s="1">
        <v>0</v>
      </c>
      <c r="K160" s="1" t="s">
        <v>260</v>
      </c>
      <c r="L160" s="1" t="s">
        <v>443</v>
      </c>
    </row>
    <row r="161" spans="1:12" x14ac:dyDescent="0.15">
      <c r="A161" s="1">
        <v>10158</v>
      </c>
      <c r="B161" s="1">
        <v>64</v>
      </c>
      <c r="C161" s="14" t="s">
        <v>43</v>
      </c>
      <c r="D161" s="1">
        <v>1</v>
      </c>
      <c r="E161" s="2">
        <v>41</v>
      </c>
      <c r="F161" s="1">
        <f>IFERROR(VLOOKUP($B161,Sheet1!$H:$K,4,FALSE),0)</f>
        <v>900017</v>
      </c>
      <c r="G161" s="1">
        <f>IFERROR(VLOOKUP($B161,Sheet1!$C:$F,4,FALSE),0)</f>
        <v>910017</v>
      </c>
      <c r="H161" s="1">
        <f>IFERROR(VLOOKUP($B161,Sheet1!$M:$P,4,FALSE),0)</f>
        <v>920012</v>
      </c>
      <c r="I161" s="1">
        <f>IFERROR(VLOOKUP($B161,Sheet1!$R:$U,4,FALSE),0)</f>
        <v>930012</v>
      </c>
      <c r="J161" s="1">
        <v>0</v>
      </c>
      <c r="K161" s="1" t="s">
        <v>260</v>
      </c>
      <c r="L161" s="1" t="s">
        <v>444</v>
      </c>
    </row>
    <row r="162" spans="1:12" x14ac:dyDescent="0.15">
      <c r="A162" s="1">
        <v>10159</v>
      </c>
      <c r="B162" s="1">
        <v>64</v>
      </c>
      <c r="C162" s="14" t="s">
        <v>43</v>
      </c>
      <c r="D162" s="1">
        <v>1</v>
      </c>
      <c r="E162" s="2">
        <v>41</v>
      </c>
      <c r="F162" s="1">
        <f>IFERROR(VLOOKUP($B162,Sheet1!$H:$K,4,FALSE),0)</f>
        <v>900017</v>
      </c>
      <c r="G162" s="1">
        <f>IFERROR(VLOOKUP($B162,Sheet1!$C:$F,4,FALSE),0)</f>
        <v>910017</v>
      </c>
      <c r="H162" s="1">
        <f>IFERROR(VLOOKUP($B162,Sheet1!$M:$P,4,FALSE),0)</f>
        <v>920012</v>
      </c>
      <c r="I162" s="1">
        <f>IFERROR(VLOOKUP($B162,Sheet1!$R:$U,4,FALSE),0)</f>
        <v>930012</v>
      </c>
      <c r="J162" s="1">
        <v>0</v>
      </c>
      <c r="K162" s="1" t="s">
        <v>260</v>
      </c>
      <c r="L162" s="1" t="s">
        <v>445</v>
      </c>
    </row>
    <row r="163" spans="1:12" x14ac:dyDescent="0.15">
      <c r="A163" s="1">
        <v>10160</v>
      </c>
      <c r="B163" s="1">
        <v>64</v>
      </c>
      <c r="C163" s="14" t="s">
        <v>43</v>
      </c>
      <c r="D163" s="1">
        <v>1</v>
      </c>
      <c r="E163" s="2">
        <v>41</v>
      </c>
      <c r="F163" s="1">
        <f>IFERROR(VLOOKUP($B163,Sheet1!$H:$K,4,FALSE),0)</f>
        <v>900017</v>
      </c>
      <c r="G163" s="1">
        <f>IFERROR(VLOOKUP($B163,Sheet1!$C:$F,4,FALSE),0)</f>
        <v>910017</v>
      </c>
      <c r="H163" s="1">
        <f>IFERROR(VLOOKUP($B163,Sheet1!$M:$P,4,FALSE),0)</f>
        <v>920012</v>
      </c>
      <c r="I163" s="1">
        <f>IFERROR(VLOOKUP($B163,Sheet1!$R:$U,4,FALSE),0)</f>
        <v>930012</v>
      </c>
      <c r="J163" s="1">
        <v>0</v>
      </c>
      <c r="K163" s="1" t="s">
        <v>260</v>
      </c>
      <c r="L163" s="1" t="s">
        <v>446</v>
      </c>
    </row>
    <row r="164" spans="1:12" x14ac:dyDescent="0.15">
      <c r="A164" s="1">
        <v>10161</v>
      </c>
      <c r="B164" s="1">
        <v>65</v>
      </c>
      <c r="C164" s="16" t="s">
        <v>493</v>
      </c>
      <c r="D164" s="16">
        <v>1</v>
      </c>
      <c r="E164" s="17">
        <v>130</v>
      </c>
      <c r="F164" s="1">
        <f>IFERROR(VLOOKUP($B164,Sheet1!$H:$K,4,FALSE),0)</f>
        <v>900018</v>
      </c>
      <c r="G164" s="1">
        <f>IFERROR(VLOOKUP($B164,Sheet1!$C:$F,4,FALSE),0)</f>
        <v>910018</v>
      </c>
      <c r="H164" s="1">
        <f>IFERROR(VLOOKUP($B164,Sheet1!$M:$P,4,FALSE),0)</f>
        <v>920013</v>
      </c>
      <c r="I164" s="1">
        <f>IFERROR(VLOOKUP($B164,Sheet1!$R:$U,4,FALSE),0)</f>
        <v>930013</v>
      </c>
      <c r="J164" s="1">
        <v>0</v>
      </c>
      <c r="K164" s="1" t="s">
        <v>260</v>
      </c>
      <c r="L164" s="1" t="s">
        <v>447</v>
      </c>
    </row>
    <row r="165" spans="1:12" x14ac:dyDescent="0.15">
      <c r="A165" s="1">
        <v>10162</v>
      </c>
      <c r="B165" s="1">
        <v>65</v>
      </c>
      <c r="C165" s="16" t="s">
        <v>42</v>
      </c>
      <c r="D165" s="16">
        <v>1</v>
      </c>
      <c r="E165" s="17">
        <v>130</v>
      </c>
      <c r="F165" s="1">
        <f>IFERROR(VLOOKUP($B165,Sheet1!$H:$K,4,FALSE),0)</f>
        <v>900018</v>
      </c>
      <c r="G165" s="1">
        <f>IFERROR(VLOOKUP($B165,Sheet1!$C:$F,4,FALSE),0)</f>
        <v>910018</v>
      </c>
      <c r="H165" s="1">
        <f>IFERROR(VLOOKUP($B165,Sheet1!$M:$P,4,FALSE),0)</f>
        <v>920013</v>
      </c>
      <c r="I165" s="1">
        <f>IFERROR(VLOOKUP($B165,Sheet1!$R:$U,4,FALSE),0)</f>
        <v>930013</v>
      </c>
      <c r="J165" s="1">
        <v>0</v>
      </c>
      <c r="K165" s="1" t="s">
        <v>260</v>
      </c>
      <c r="L165" s="1" t="s">
        <v>448</v>
      </c>
    </row>
    <row r="166" spans="1:12" x14ac:dyDescent="0.15">
      <c r="A166" s="1">
        <v>10163</v>
      </c>
      <c r="B166" s="1">
        <v>65</v>
      </c>
      <c r="C166" s="16" t="s">
        <v>42</v>
      </c>
      <c r="D166" s="16">
        <v>1</v>
      </c>
      <c r="E166" s="17">
        <v>130</v>
      </c>
      <c r="F166" s="1">
        <f>IFERROR(VLOOKUP($B166,Sheet1!$H:$K,4,FALSE),0)</f>
        <v>900018</v>
      </c>
      <c r="G166" s="1">
        <f>IFERROR(VLOOKUP($B166,Sheet1!$C:$F,4,FALSE),0)</f>
        <v>910018</v>
      </c>
      <c r="H166" s="1">
        <f>IFERROR(VLOOKUP($B166,Sheet1!$M:$P,4,FALSE),0)</f>
        <v>920013</v>
      </c>
      <c r="I166" s="1">
        <f>IFERROR(VLOOKUP($B166,Sheet1!$R:$U,4,FALSE),0)</f>
        <v>930013</v>
      </c>
      <c r="J166" s="1">
        <v>0</v>
      </c>
      <c r="K166" s="1" t="s">
        <v>260</v>
      </c>
      <c r="L166" s="1" t="s">
        <v>449</v>
      </c>
    </row>
    <row r="167" spans="1:12" x14ac:dyDescent="0.15">
      <c r="A167" s="1">
        <v>10164</v>
      </c>
      <c r="B167" s="1">
        <v>65</v>
      </c>
      <c r="C167" s="16" t="s">
        <v>42</v>
      </c>
      <c r="D167" s="16">
        <v>1</v>
      </c>
      <c r="E167" s="17">
        <v>130</v>
      </c>
      <c r="F167" s="1">
        <f>IFERROR(VLOOKUP($B167,Sheet1!$H:$K,4,FALSE),0)</f>
        <v>900018</v>
      </c>
      <c r="G167" s="1">
        <f>IFERROR(VLOOKUP($B167,Sheet1!$C:$F,4,FALSE),0)</f>
        <v>910018</v>
      </c>
      <c r="H167" s="1">
        <f>IFERROR(VLOOKUP($B167,Sheet1!$M:$P,4,FALSE),0)</f>
        <v>920013</v>
      </c>
      <c r="I167" s="1">
        <f>IFERROR(VLOOKUP($B167,Sheet1!$R:$U,4,FALSE),0)</f>
        <v>930013</v>
      </c>
      <c r="J167" s="1">
        <v>0</v>
      </c>
      <c r="K167" s="1" t="s">
        <v>260</v>
      </c>
      <c r="L167" s="1" t="s">
        <v>450</v>
      </c>
    </row>
    <row r="168" spans="1:12" x14ac:dyDescent="0.15">
      <c r="A168" s="1">
        <v>10165</v>
      </c>
      <c r="B168" s="1">
        <v>66</v>
      </c>
      <c r="C168" s="1" t="s">
        <v>496</v>
      </c>
      <c r="D168" s="1">
        <v>1</v>
      </c>
      <c r="E168" s="2">
        <v>140</v>
      </c>
      <c r="F168" s="1">
        <f>IFERROR(VLOOKUP($B168,Sheet1!$H:$K,4,FALSE),0)</f>
        <v>900019</v>
      </c>
      <c r="G168" s="1">
        <f>IFERROR(VLOOKUP($B168,Sheet1!$C:$F,4,FALSE),0)</f>
        <v>910019</v>
      </c>
      <c r="H168" s="1">
        <f>IFERROR(VLOOKUP($B168,Sheet1!$M:$P,4,FALSE),0)</f>
        <v>920014</v>
      </c>
      <c r="I168" s="1">
        <f>IFERROR(VLOOKUP($B168,Sheet1!$R:$U,4,FALSE),0)</f>
        <v>930014</v>
      </c>
      <c r="J168" s="1">
        <v>0</v>
      </c>
      <c r="K168" s="1" t="s">
        <v>260</v>
      </c>
      <c r="L168" s="1" t="s">
        <v>451</v>
      </c>
    </row>
    <row r="169" spans="1:12" x14ac:dyDescent="0.15">
      <c r="A169" s="1">
        <v>10166</v>
      </c>
      <c r="B169" s="1">
        <v>66</v>
      </c>
      <c r="C169" s="1" t="s">
        <v>46</v>
      </c>
      <c r="D169" s="1">
        <v>1</v>
      </c>
      <c r="E169" s="2">
        <v>140</v>
      </c>
      <c r="F169" s="1">
        <f>IFERROR(VLOOKUP($B169,Sheet1!$H:$K,4,FALSE),0)</f>
        <v>900019</v>
      </c>
      <c r="G169" s="1">
        <f>IFERROR(VLOOKUP($B169,Sheet1!$C:$F,4,FALSE),0)</f>
        <v>910019</v>
      </c>
      <c r="H169" s="1">
        <f>IFERROR(VLOOKUP($B169,Sheet1!$M:$P,4,FALSE),0)</f>
        <v>920014</v>
      </c>
      <c r="I169" s="1">
        <f>IFERROR(VLOOKUP($B169,Sheet1!$R:$U,4,FALSE),0)</f>
        <v>930014</v>
      </c>
      <c r="J169" s="1">
        <v>0</v>
      </c>
      <c r="K169" s="1" t="s">
        <v>260</v>
      </c>
      <c r="L169" s="1" t="s">
        <v>452</v>
      </c>
    </row>
    <row r="170" spans="1:12" x14ac:dyDescent="0.15">
      <c r="A170" s="1">
        <v>10167</v>
      </c>
      <c r="B170" s="1">
        <v>66</v>
      </c>
      <c r="C170" s="1" t="s">
        <v>46</v>
      </c>
      <c r="D170" s="1">
        <v>1</v>
      </c>
      <c r="E170" s="2">
        <v>140</v>
      </c>
      <c r="F170" s="1">
        <f>IFERROR(VLOOKUP($B170,Sheet1!$H:$K,4,FALSE),0)</f>
        <v>900019</v>
      </c>
      <c r="G170" s="1">
        <f>IFERROR(VLOOKUP($B170,Sheet1!$C:$F,4,FALSE),0)</f>
        <v>910019</v>
      </c>
      <c r="H170" s="1">
        <f>IFERROR(VLOOKUP($B170,Sheet1!$M:$P,4,FALSE),0)</f>
        <v>920014</v>
      </c>
      <c r="I170" s="1">
        <f>IFERROR(VLOOKUP($B170,Sheet1!$R:$U,4,FALSE),0)</f>
        <v>930014</v>
      </c>
      <c r="J170" s="1">
        <v>0</v>
      </c>
      <c r="K170" s="1" t="s">
        <v>260</v>
      </c>
      <c r="L170" s="1" t="s">
        <v>453</v>
      </c>
    </row>
    <row r="171" spans="1:12" x14ac:dyDescent="0.15">
      <c r="A171" s="1">
        <v>10168</v>
      </c>
      <c r="B171" s="1">
        <v>66</v>
      </c>
      <c r="C171" s="1" t="s">
        <v>46</v>
      </c>
      <c r="D171" s="1">
        <v>1</v>
      </c>
      <c r="E171" s="2">
        <v>140</v>
      </c>
      <c r="F171" s="1">
        <f>IFERROR(VLOOKUP($B171,Sheet1!$H:$K,4,FALSE),0)</f>
        <v>900019</v>
      </c>
      <c r="G171" s="1">
        <f>IFERROR(VLOOKUP($B171,Sheet1!$C:$F,4,FALSE),0)</f>
        <v>910019</v>
      </c>
      <c r="H171" s="1">
        <f>IFERROR(VLOOKUP($B171,Sheet1!$M:$P,4,FALSE),0)</f>
        <v>920014</v>
      </c>
      <c r="I171" s="1">
        <f>IFERROR(VLOOKUP($B171,Sheet1!$R:$U,4,FALSE),0)</f>
        <v>930014</v>
      </c>
      <c r="J171" s="1">
        <v>0</v>
      </c>
      <c r="K171" s="1" t="s">
        <v>260</v>
      </c>
      <c r="L171" s="1" t="s">
        <v>454</v>
      </c>
    </row>
    <row r="172" spans="1:12" x14ac:dyDescent="0.15">
      <c r="A172" s="1">
        <v>10169</v>
      </c>
      <c r="B172" s="1">
        <v>67</v>
      </c>
      <c r="C172" s="20" t="s">
        <v>44</v>
      </c>
      <c r="D172" s="20">
        <v>1</v>
      </c>
      <c r="E172" s="21">
        <v>150</v>
      </c>
      <c r="F172" s="1">
        <f>IFERROR(VLOOKUP($B172,Sheet1!$H:$K,4,FALSE),0)</f>
        <v>900020</v>
      </c>
      <c r="G172" s="1">
        <f>IFERROR(VLOOKUP($B172,Sheet1!$C:$F,4,FALSE),0)</f>
        <v>910020</v>
      </c>
      <c r="H172" s="1">
        <f>IFERROR(VLOOKUP($B172,Sheet1!$M:$P,4,FALSE),0)</f>
        <v>0</v>
      </c>
      <c r="I172" s="1">
        <f>IFERROR(VLOOKUP($B172,Sheet1!$R:$U,4,FALSE),0)</f>
        <v>0</v>
      </c>
      <c r="J172" s="1">
        <v>0</v>
      </c>
      <c r="K172" s="1" t="s">
        <v>260</v>
      </c>
      <c r="L172" s="1" t="s">
        <v>455</v>
      </c>
    </row>
    <row r="173" spans="1:12" x14ac:dyDescent="0.15">
      <c r="A173" s="1">
        <v>10170</v>
      </c>
      <c r="B173" s="1">
        <v>67</v>
      </c>
      <c r="C173" s="20" t="s">
        <v>44</v>
      </c>
      <c r="D173" s="20">
        <v>1</v>
      </c>
      <c r="E173" s="21">
        <v>150</v>
      </c>
      <c r="F173" s="1">
        <f>IFERROR(VLOOKUP($B173,Sheet1!$H:$K,4,FALSE),0)</f>
        <v>900020</v>
      </c>
      <c r="G173" s="1">
        <f>IFERROR(VLOOKUP($B173,Sheet1!$C:$F,4,FALSE),0)</f>
        <v>910020</v>
      </c>
      <c r="H173" s="1">
        <f>IFERROR(VLOOKUP($B173,Sheet1!$M:$P,4,FALSE),0)</f>
        <v>0</v>
      </c>
      <c r="I173" s="1">
        <f>IFERROR(VLOOKUP($B173,Sheet1!$R:$U,4,FALSE),0)</f>
        <v>0</v>
      </c>
      <c r="J173" s="1">
        <v>0</v>
      </c>
      <c r="K173" s="1" t="s">
        <v>260</v>
      </c>
      <c r="L173" s="1" t="s">
        <v>456</v>
      </c>
    </row>
    <row r="174" spans="1:12" x14ac:dyDescent="0.15">
      <c r="A174" s="1">
        <v>10171</v>
      </c>
      <c r="B174" s="1">
        <v>67</v>
      </c>
      <c r="C174" s="20" t="s">
        <v>44</v>
      </c>
      <c r="D174" s="20">
        <v>1</v>
      </c>
      <c r="E174" s="21">
        <v>150</v>
      </c>
      <c r="F174" s="1">
        <f>IFERROR(VLOOKUP($B174,Sheet1!$H:$K,4,FALSE),0)</f>
        <v>900020</v>
      </c>
      <c r="G174" s="1">
        <f>IFERROR(VLOOKUP($B174,Sheet1!$C:$F,4,FALSE),0)</f>
        <v>910020</v>
      </c>
      <c r="H174" s="1">
        <f>IFERROR(VLOOKUP($B174,Sheet1!$M:$P,4,FALSE),0)</f>
        <v>0</v>
      </c>
      <c r="I174" s="1">
        <f>IFERROR(VLOOKUP($B174,Sheet1!$R:$U,4,FALSE),0)</f>
        <v>0</v>
      </c>
      <c r="J174" s="1">
        <v>0</v>
      </c>
      <c r="K174" s="1" t="s">
        <v>260</v>
      </c>
      <c r="L174" s="1" t="s">
        <v>457</v>
      </c>
    </row>
    <row r="175" spans="1:12" x14ac:dyDescent="0.15">
      <c r="A175" s="1">
        <v>10172</v>
      </c>
      <c r="B175" s="1">
        <v>67</v>
      </c>
      <c r="C175" s="20" t="s">
        <v>44</v>
      </c>
      <c r="D175" s="20">
        <v>1</v>
      </c>
      <c r="E175" s="21">
        <v>150</v>
      </c>
      <c r="F175" s="1">
        <f>IFERROR(VLOOKUP($B175,Sheet1!$H:$K,4,FALSE),0)</f>
        <v>900020</v>
      </c>
      <c r="G175" s="1">
        <f>IFERROR(VLOOKUP($B175,Sheet1!$C:$F,4,FALSE),0)</f>
        <v>910020</v>
      </c>
      <c r="H175" s="1">
        <f>IFERROR(VLOOKUP($B175,Sheet1!$M:$P,4,FALSE),0)</f>
        <v>0</v>
      </c>
      <c r="I175" s="1">
        <f>IFERROR(VLOOKUP($B175,Sheet1!$R:$U,4,FALSE),0)</f>
        <v>0</v>
      </c>
      <c r="J175" s="1">
        <v>0</v>
      </c>
      <c r="K175" s="1" t="s">
        <v>260</v>
      </c>
      <c r="L175" s="1" t="s">
        <v>458</v>
      </c>
    </row>
    <row r="176" spans="1:12" x14ac:dyDescent="0.15">
      <c r="A176" s="1">
        <v>10173</v>
      </c>
      <c r="B176" s="9">
        <v>8</v>
      </c>
      <c r="C176" s="9" t="s">
        <v>40</v>
      </c>
      <c r="D176" s="1">
        <v>2</v>
      </c>
      <c r="E176" s="2">
        <v>996</v>
      </c>
      <c r="F176" s="1">
        <f>IFERROR(VLOOKUP($B176,Sheet1!$H:$K,4,FALSE),0)</f>
        <v>900004</v>
      </c>
      <c r="G176" s="1">
        <f>IFERROR(VLOOKUP($B176,Sheet1!$C:$F,4,FALSE),0)</f>
        <v>910004</v>
      </c>
      <c r="H176" s="1">
        <f>IFERROR(VLOOKUP($B176,Sheet1!$M:$P,4,FALSE),0)</f>
        <v>920001</v>
      </c>
      <c r="I176" s="1">
        <f>IFERROR(VLOOKUP($B176,Sheet1!$R:$U,4,FALSE),0)</f>
        <v>930001</v>
      </c>
      <c r="J176" s="1">
        <v>0</v>
      </c>
      <c r="K176" s="1" t="s">
        <v>260</v>
      </c>
      <c r="L176" s="1" t="s">
        <v>482</v>
      </c>
    </row>
    <row r="177" spans="1:70" x14ac:dyDescent="0.15">
      <c r="A177" s="13">
        <v>10174</v>
      </c>
      <c r="B177" s="13">
        <v>101</v>
      </c>
      <c r="C177" s="23" t="s">
        <v>21</v>
      </c>
      <c r="D177" s="13">
        <v>1</v>
      </c>
      <c r="E177" s="24">
        <v>80</v>
      </c>
      <c r="F177" s="13">
        <f>IFERROR(VLOOKUP($B177,Sheet1!$H:$K,4,FALSE),0)</f>
        <v>900021</v>
      </c>
      <c r="G177" s="13">
        <f>IFERROR(VLOOKUP($B177,Sheet1!$C:$F,4,FALSE),0)</f>
        <v>910021</v>
      </c>
      <c r="H177" s="13">
        <f>IFERROR(VLOOKUP($B177,Sheet1!$M:$P,4,FALSE),0)</f>
        <v>0</v>
      </c>
      <c r="I177" s="13">
        <f>IFERROR(VLOOKUP($B177,Sheet1!$R:$U,4,FALSE),0)</f>
        <v>0</v>
      </c>
      <c r="J177" s="13">
        <v>0</v>
      </c>
      <c r="K177" s="13" t="s">
        <v>260</v>
      </c>
      <c r="L177" s="1" t="s">
        <v>459</v>
      </c>
    </row>
    <row r="178" spans="1:70" x14ac:dyDescent="0.15">
      <c r="A178" s="13">
        <v>10175</v>
      </c>
      <c r="B178" s="13">
        <v>103</v>
      </c>
      <c r="C178" s="13" t="s">
        <v>22</v>
      </c>
      <c r="D178" s="13">
        <v>1</v>
      </c>
      <c r="E178" s="24">
        <v>20</v>
      </c>
      <c r="F178" s="13">
        <f>IFERROR(VLOOKUP($B178,Sheet1!$H:$K,4,FALSE),0)</f>
        <v>900023</v>
      </c>
      <c r="G178" s="13">
        <f>IFERROR(VLOOKUP($B178,Sheet1!$C:$F,4,FALSE),0)</f>
        <v>910023</v>
      </c>
      <c r="H178" s="13">
        <f>IFERROR(VLOOKUP($B178,Sheet1!$M:$P,4,FALSE),0)</f>
        <v>0</v>
      </c>
      <c r="I178" s="13">
        <f>IFERROR(VLOOKUP($B178,Sheet1!$R:$U,4,FALSE),0)</f>
        <v>0</v>
      </c>
      <c r="J178" s="13">
        <v>0</v>
      </c>
      <c r="K178" s="13" t="s">
        <v>259</v>
      </c>
      <c r="L178" s="1" t="s">
        <v>460</v>
      </c>
    </row>
    <row r="179" spans="1:70" x14ac:dyDescent="0.15">
      <c r="A179" s="13">
        <v>10176</v>
      </c>
      <c r="B179" s="13">
        <v>104</v>
      </c>
      <c r="C179" s="23" t="s">
        <v>23</v>
      </c>
      <c r="D179" s="13">
        <v>1</v>
      </c>
      <c r="E179" s="24">
        <v>100</v>
      </c>
      <c r="F179" s="13">
        <f>IFERROR(VLOOKUP($B179,Sheet1!$H:$K,4,FALSE),0)</f>
        <v>900024</v>
      </c>
      <c r="G179" s="13">
        <f>IFERROR(VLOOKUP($B179,Sheet1!$C:$F,4,FALSE),0)</f>
        <v>910024</v>
      </c>
      <c r="H179" s="13">
        <f>IFERROR(VLOOKUP($B179,Sheet1!$M:$P,4,FALSE),0)</f>
        <v>0</v>
      </c>
      <c r="I179" s="13">
        <f>IFERROR(VLOOKUP($B179,Sheet1!$R:$U,4,FALSE),0)</f>
        <v>0</v>
      </c>
      <c r="J179" s="13">
        <v>0</v>
      </c>
      <c r="K179" s="13" t="s">
        <v>260</v>
      </c>
      <c r="L179" s="1" t="s">
        <v>461</v>
      </c>
    </row>
    <row r="180" spans="1:70" x14ac:dyDescent="0.15">
      <c r="A180" s="13">
        <v>10177</v>
      </c>
      <c r="B180" s="13">
        <v>105</v>
      </c>
      <c r="C180" s="23" t="s">
        <v>24</v>
      </c>
      <c r="D180" s="13">
        <v>1</v>
      </c>
      <c r="E180" s="24">
        <v>110</v>
      </c>
      <c r="F180" s="13">
        <f>IFERROR(VLOOKUP($B180,Sheet1!$H:$K,4,FALSE),0)</f>
        <v>900025</v>
      </c>
      <c r="G180" s="13">
        <f>IFERROR(VLOOKUP($B180,Sheet1!$C:$F,4,FALSE),0)</f>
        <v>910025</v>
      </c>
      <c r="H180" s="13">
        <f>IFERROR(VLOOKUP($B180,Sheet1!$M:$P,4,FALSE),0)</f>
        <v>0</v>
      </c>
      <c r="I180" s="13">
        <f>IFERROR(VLOOKUP($B180,Sheet1!$R:$U,4,FALSE),0)</f>
        <v>0</v>
      </c>
      <c r="J180" s="13">
        <v>0</v>
      </c>
      <c r="K180" s="13" t="s">
        <v>260</v>
      </c>
      <c r="L180" s="1" t="s">
        <v>462</v>
      </c>
    </row>
    <row r="181" spans="1:70" x14ac:dyDescent="0.15">
      <c r="A181" s="13">
        <v>10178</v>
      </c>
      <c r="B181" s="13">
        <v>201</v>
      </c>
      <c r="C181" s="13" t="s">
        <v>39</v>
      </c>
      <c r="D181" s="13">
        <v>2</v>
      </c>
      <c r="E181" s="25">
        <v>999</v>
      </c>
      <c r="F181" s="13">
        <f>IFERROR(VLOOKUP($B181,Sheet1!$H:$K,4,FALSE),0)</f>
        <v>0</v>
      </c>
      <c r="G181" s="13">
        <f>IFERROR(VLOOKUP($B181,Sheet1!$C:$F,4,FALSE),0)</f>
        <v>0</v>
      </c>
      <c r="H181" s="13">
        <f>IFERROR(VLOOKUP($B181,Sheet1!$M:$P,4,FALSE),0)</f>
        <v>0</v>
      </c>
      <c r="I181" s="13">
        <f>IFERROR(VLOOKUP($B181,Sheet1!$R:$U,4,FALSE),0)</f>
        <v>0</v>
      </c>
      <c r="J181" s="13">
        <v>0</v>
      </c>
      <c r="K181" s="13" t="s">
        <v>260</v>
      </c>
      <c r="L181" s="1" t="s">
        <v>463</v>
      </c>
    </row>
    <row r="182" spans="1:70" x14ac:dyDescent="0.15">
      <c r="A182" s="1">
        <v>10179</v>
      </c>
      <c r="B182" s="1">
        <v>202</v>
      </c>
      <c r="C182" s="1" t="s">
        <v>38</v>
      </c>
      <c r="D182" s="1">
        <v>2</v>
      </c>
      <c r="E182" s="8">
        <v>995</v>
      </c>
      <c r="F182" s="1">
        <f>IFERROR(VLOOKUP($B182,Sheet1!$H:$K,4,FALSE),0)</f>
        <v>0</v>
      </c>
      <c r="G182" s="1">
        <f>IFERROR(VLOOKUP($B182,Sheet1!$C:$F,4,FALSE),0)</f>
        <v>0</v>
      </c>
      <c r="H182" s="1">
        <f>IFERROR(VLOOKUP($B182,Sheet1!$M:$P,4,FALSE),0)</f>
        <v>0</v>
      </c>
      <c r="I182" s="1">
        <f>IFERROR(VLOOKUP($B182,Sheet1!$R:$U,4,FALSE),0)</f>
        <v>0</v>
      </c>
      <c r="J182" s="1">
        <v>0</v>
      </c>
      <c r="K182" s="1" t="s">
        <v>260</v>
      </c>
      <c r="L182" s="1" t="s">
        <v>464</v>
      </c>
    </row>
    <row r="183" spans="1:70" s="4" customFormat="1" x14ac:dyDescent="0.15">
      <c r="A183" s="4">
        <v>10180</v>
      </c>
      <c r="B183" s="4">
        <v>11</v>
      </c>
      <c r="C183" s="15" t="s">
        <v>25</v>
      </c>
      <c r="D183" s="4">
        <v>1</v>
      </c>
      <c r="E183" s="10">
        <v>68</v>
      </c>
      <c r="F183" s="4">
        <f>IFERROR(VLOOKUP($B183,Sheet1!$H:$K,4,FALSE),0)</f>
        <v>0</v>
      </c>
      <c r="G183" s="4">
        <f>IFERROR(VLOOKUP($B183,Sheet1!$C:$F,4,FALSE),0)</f>
        <v>0</v>
      </c>
      <c r="H183" s="4">
        <f>IFERROR(VLOOKUP($B183,Sheet1!$M:$P,4,FALSE),0)</f>
        <v>0</v>
      </c>
      <c r="I183" s="4">
        <f>IFERROR(VLOOKUP($B183,Sheet1!$R:$U,4,FALSE),0)</f>
        <v>0</v>
      </c>
      <c r="J183" s="4">
        <v>0</v>
      </c>
      <c r="K183" s="4" t="s">
        <v>260</v>
      </c>
      <c r="L183" s="1" t="s">
        <v>465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s="4" customFormat="1" x14ac:dyDescent="0.15">
      <c r="A184" s="4">
        <v>10181</v>
      </c>
      <c r="B184" s="4">
        <v>14</v>
      </c>
      <c r="C184" s="4" t="s">
        <v>25</v>
      </c>
      <c r="D184" s="4">
        <v>1</v>
      </c>
      <c r="E184" s="6">
        <v>0</v>
      </c>
      <c r="F184" s="4">
        <f>IFERROR(VLOOKUP($B184,Sheet1!$H:$K,4,FALSE),0)</f>
        <v>0</v>
      </c>
      <c r="G184" s="4">
        <f>IFERROR(VLOOKUP($B184,Sheet1!$C:$F,4,FALSE),0)</f>
        <v>0</v>
      </c>
      <c r="H184" s="4">
        <f>IFERROR(VLOOKUP($B184,Sheet1!$M:$P,4,FALSE),0)</f>
        <v>0</v>
      </c>
      <c r="I184" s="4">
        <f>IFERROR(VLOOKUP($B184,Sheet1!$R:$U,4,FALSE),0)</f>
        <v>0</v>
      </c>
      <c r="J184" s="4">
        <v>0</v>
      </c>
      <c r="K184" s="4" t="s">
        <v>260</v>
      </c>
      <c r="L184" s="1" t="s">
        <v>466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s="4" customFormat="1" x14ac:dyDescent="0.15">
      <c r="A185" s="4">
        <v>10182</v>
      </c>
      <c r="B185" s="4">
        <v>12</v>
      </c>
      <c r="C185" s="4" t="s">
        <v>25</v>
      </c>
      <c r="D185" s="4">
        <v>0</v>
      </c>
      <c r="E185" s="10">
        <v>0</v>
      </c>
      <c r="F185" s="4">
        <f>IFERROR(VLOOKUP($B185,Sheet1!$H:$K,4,FALSE),0)</f>
        <v>0</v>
      </c>
      <c r="G185" s="4">
        <f>IFERROR(VLOOKUP($B185,Sheet1!$C:$F,4,FALSE),0)</f>
        <v>0</v>
      </c>
      <c r="H185" s="4">
        <f>IFERROR(VLOOKUP($B185,Sheet1!$M:$P,4,FALSE),0)</f>
        <v>0</v>
      </c>
      <c r="I185" s="4">
        <f>IFERROR(VLOOKUP($B185,Sheet1!$R:$U,4,FALSE),0)</f>
        <v>0</v>
      </c>
      <c r="J185" s="4">
        <v>0</v>
      </c>
      <c r="K185" s="4" t="s">
        <v>260</v>
      </c>
      <c r="L185" s="1" t="s">
        <v>467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s="4" customFormat="1" x14ac:dyDescent="0.15">
      <c r="A186" s="4">
        <v>10183</v>
      </c>
      <c r="B186" s="4">
        <v>13</v>
      </c>
      <c r="C186" s="4" t="s">
        <v>25</v>
      </c>
      <c r="D186" s="4">
        <v>0</v>
      </c>
      <c r="E186" s="10">
        <v>0</v>
      </c>
      <c r="F186" s="4">
        <f>IFERROR(VLOOKUP($B186,Sheet1!$H:$K,4,FALSE),0)</f>
        <v>0</v>
      </c>
      <c r="G186" s="4">
        <f>IFERROR(VLOOKUP($B186,Sheet1!$C:$F,4,FALSE),0)</f>
        <v>0</v>
      </c>
      <c r="H186" s="4">
        <f>IFERROR(VLOOKUP($B186,Sheet1!$M:$P,4,FALSE),0)</f>
        <v>0</v>
      </c>
      <c r="I186" s="4">
        <f>IFERROR(VLOOKUP($B186,Sheet1!$R:$U,4,FALSE),0)</f>
        <v>0</v>
      </c>
      <c r="J186" s="4">
        <v>0</v>
      </c>
      <c r="K186" s="4" t="s">
        <v>260</v>
      </c>
      <c r="L186" s="1" t="s">
        <v>468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s="4" customFormat="1" x14ac:dyDescent="0.15">
      <c r="A187" s="4">
        <v>10184</v>
      </c>
      <c r="B187" s="4">
        <v>5</v>
      </c>
      <c r="C187" s="4" t="s">
        <v>25</v>
      </c>
      <c r="D187" s="4">
        <v>0</v>
      </c>
      <c r="E187" s="10">
        <v>0</v>
      </c>
      <c r="F187" s="4">
        <f>IFERROR(VLOOKUP($B187,Sheet1!$H:$K,4,FALSE),0)</f>
        <v>0</v>
      </c>
      <c r="G187" s="4">
        <f>IFERROR(VLOOKUP($B187,Sheet1!$C:$F,4,FALSE),0)</f>
        <v>0</v>
      </c>
      <c r="H187" s="4">
        <f>IFERROR(VLOOKUP($B187,Sheet1!$M:$P,4,FALSE),0)</f>
        <v>0</v>
      </c>
      <c r="I187" s="4">
        <f>IFERROR(VLOOKUP($B187,Sheet1!$R:$U,4,FALSE),0)</f>
        <v>0</v>
      </c>
      <c r="J187" s="4">
        <v>0</v>
      </c>
      <c r="K187" s="4" t="s">
        <v>260</v>
      </c>
      <c r="L187" s="1" t="s">
        <v>469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s="4" customFormat="1" x14ac:dyDescent="0.15">
      <c r="A188" s="4">
        <v>10185</v>
      </c>
      <c r="B188" s="4">
        <v>23</v>
      </c>
      <c r="C188" s="4" t="s">
        <v>32</v>
      </c>
      <c r="D188" s="4">
        <v>1</v>
      </c>
      <c r="E188" s="10">
        <v>0</v>
      </c>
      <c r="F188" s="4">
        <f>IFERROR(VLOOKUP($B188,Sheet1!$H:$K,4,FALSE),0)</f>
        <v>900011</v>
      </c>
      <c r="G188" s="4">
        <f>IFERROR(VLOOKUP($B188,Sheet1!$C:$F,4,FALSE),0)</f>
        <v>910011</v>
      </c>
      <c r="H188" s="4">
        <f>IFERROR(VLOOKUP($B188,Sheet1!$M:$P,4,FALSE),0)</f>
        <v>920007</v>
      </c>
      <c r="I188" s="4">
        <f>IFERROR(VLOOKUP($B188,Sheet1!$R:$U,4,FALSE),0)</f>
        <v>930007</v>
      </c>
      <c r="J188" s="4">
        <v>0</v>
      </c>
      <c r="K188" s="4" t="s">
        <v>260</v>
      </c>
      <c r="L188" s="1" t="s">
        <v>470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s="4" customFormat="1" x14ac:dyDescent="0.15">
      <c r="A189" s="4">
        <v>10186</v>
      </c>
      <c r="B189" s="4">
        <v>27</v>
      </c>
      <c r="C189" s="4" t="s">
        <v>36</v>
      </c>
      <c r="D189" s="4">
        <v>0</v>
      </c>
      <c r="E189" s="10">
        <v>0</v>
      </c>
      <c r="F189" s="4">
        <f>IFERROR(VLOOKUP($B189,Sheet1!$H:$K,4,FALSE),0)</f>
        <v>0</v>
      </c>
      <c r="G189" s="4">
        <f>IFERROR(VLOOKUP($B189,Sheet1!$C:$F,4,FALSE),0)</f>
        <v>0</v>
      </c>
      <c r="H189" s="4">
        <f>IFERROR(VLOOKUP($B189,Sheet1!$M:$P,4,FALSE),0)</f>
        <v>0</v>
      </c>
      <c r="I189" s="4">
        <f>IFERROR(VLOOKUP($B189,Sheet1!$R:$U,4,FALSE),0)</f>
        <v>0</v>
      </c>
      <c r="J189" s="4">
        <v>0</v>
      </c>
      <c r="K189" s="4" t="s">
        <v>260</v>
      </c>
      <c r="L189" s="1" t="s">
        <v>471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s="4" customFormat="1" x14ac:dyDescent="0.15">
      <c r="A190" s="4">
        <v>10187</v>
      </c>
      <c r="B190" s="4">
        <v>2</v>
      </c>
      <c r="C190" s="4" t="s">
        <v>93</v>
      </c>
      <c r="D190" s="4">
        <v>1</v>
      </c>
      <c r="E190" s="10">
        <v>10</v>
      </c>
      <c r="F190" s="4">
        <f>IFERROR(VLOOKUP($B190,Sheet1!$H:$K,4,FALSE),0)</f>
        <v>900002</v>
      </c>
      <c r="G190" s="4">
        <f>IFERROR(VLOOKUP($B190,Sheet1!$C:$F,4,FALSE),0)</f>
        <v>910002</v>
      </c>
      <c r="H190" s="4">
        <f>IFERROR(VLOOKUP($B190,Sheet1!$M:$P,4,FALSE),0)</f>
        <v>0</v>
      </c>
      <c r="I190" s="4">
        <f>IFERROR(VLOOKUP($B190,Sheet1!$R:$U,4,FALSE),0)</f>
        <v>0</v>
      </c>
      <c r="J190" s="4">
        <v>0</v>
      </c>
      <c r="K190" s="4" t="s">
        <v>260</v>
      </c>
      <c r="L190" s="1" t="s">
        <v>481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s="26" customFormat="1" x14ac:dyDescent="0.15">
      <c r="A191" s="26">
        <v>10188</v>
      </c>
      <c r="B191" s="26">
        <v>28</v>
      </c>
      <c r="C191" s="26" t="s">
        <v>45</v>
      </c>
      <c r="D191" s="26">
        <v>1</v>
      </c>
      <c r="E191" s="27">
        <v>160</v>
      </c>
      <c r="F191" s="26">
        <f>IFERROR(VLOOKUP($B191,Sheet1!$H:$K,4,FALSE),0)</f>
        <v>900012</v>
      </c>
      <c r="G191" s="26">
        <f>IFERROR(VLOOKUP($B191,Sheet1!$C:$F,4,FALSE),0)</f>
        <v>910012</v>
      </c>
      <c r="H191" s="26">
        <f>IFERROR(VLOOKUP($B191,Sheet1!$M:$P,4,FALSE),0)</f>
        <v>0</v>
      </c>
      <c r="I191" s="26">
        <f>IFERROR(VLOOKUP($B191,Sheet1!$R:$U,4,FALSE),0)</f>
        <v>0</v>
      </c>
      <c r="J191" s="26">
        <v>0</v>
      </c>
      <c r="K191" s="26" t="s">
        <v>262</v>
      </c>
      <c r="L191" s="26" t="s">
        <v>472</v>
      </c>
    </row>
    <row r="192" spans="1:70" s="26" customFormat="1" x14ac:dyDescent="0.15">
      <c r="A192" s="26">
        <v>10189</v>
      </c>
      <c r="B192" s="26">
        <v>28</v>
      </c>
      <c r="C192" s="26" t="s">
        <v>45</v>
      </c>
      <c r="D192" s="26">
        <v>1</v>
      </c>
      <c r="E192" s="27">
        <v>160</v>
      </c>
      <c r="F192" s="9">
        <v>0</v>
      </c>
      <c r="G192" s="9">
        <v>0</v>
      </c>
      <c r="H192" s="26">
        <f>IFERROR(VLOOKUP($B192,Sheet1!$M:$P,4,FALSE),0)</f>
        <v>0</v>
      </c>
      <c r="I192" s="26">
        <f>IFERROR(VLOOKUP($B192,Sheet1!$R:$U,4,FALSE),0)</f>
        <v>0</v>
      </c>
      <c r="J192" s="26">
        <v>0</v>
      </c>
      <c r="K192" s="26" t="s">
        <v>262</v>
      </c>
      <c r="L192" s="26" t="s">
        <v>472</v>
      </c>
    </row>
    <row r="193" spans="1:12" x14ac:dyDescent="0.15">
      <c r="A193" s="26">
        <v>10190</v>
      </c>
      <c r="B193" s="1">
        <v>70</v>
      </c>
      <c r="C193" s="1" t="s">
        <v>484</v>
      </c>
      <c r="D193" s="26">
        <v>1</v>
      </c>
      <c r="E193" s="2">
        <v>24</v>
      </c>
      <c r="F193" s="26">
        <f>IFERROR(VLOOKUP($B193,Sheet1!$H:$K,4,FALSE),0)</f>
        <v>900014</v>
      </c>
      <c r="G193" s="26">
        <f>IFERROR(VLOOKUP($B193,Sheet1!$C:$F,4,FALSE),0)</f>
        <v>910014</v>
      </c>
      <c r="H193" s="26">
        <f>IFERROR(VLOOKUP($B193,Sheet1!$M:$P,4,FALSE),0)</f>
        <v>920009</v>
      </c>
      <c r="I193" s="26">
        <f>IFERROR(VLOOKUP($B193,Sheet1!$R:$U,4,FALSE),0)</f>
        <v>930009</v>
      </c>
      <c r="J193" s="26">
        <v>0</v>
      </c>
      <c r="K193" s="4" t="s">
        <v>498</v>
      </c>
      <c r="L193" s="1" t="s">
        <v>499</v>
      </c>
    </row>
    <row r="194" spans="1:12" x14ac:dyDescent="0.15">
      <c r="A194" s="26">
        <v>10191</v>
      </c>
      <c r="B194" s="1">
        <v>70</v>
      </c>
      <c r="C194" s="1" t="s">
        <v>485</v>
      </c>
      <c r="D194" s="26">
        <v>1</v>
      </c>
      <c r="E194" s="2">
        <v>24</v>
      </c>
      <c r="F194" s="26">
        <f>IFERROR(VLOOKUP($B194,Sheet1!$H:$K,4,FALSE),0)</f>
        <v>900014</v>
      </c>
      <c r="G194" s="26">
        <f>IFERROR(VLOOKUP($B194,Sheet1!$C:$F,4,FALSE),0)</f>
        <v>910014</v>
      </c>
      <c r="H194" s="26">
        <f>IFERROR(VLOOKUP($B194,Sheet1!$M:$P,4,FALSE),0)</f>
        <v>920009</v>
      </c>
      <c r="I194" s="26">
        <f>IFERROR(VLOOKUP($B194,Sheet1!$R:$U,4,FALSE),0)</f>
        <v>930009</v>
      </c>
      <c r="J194" s="26">
        <v>0</v>
      </c>
      <c r="K194" s="4" t="s">
        <v>498</v>
      </c>
      <c r="L194" s="1" t="s">
        <v>500</v>
      </c>
    </row>
    <row r="195" spans="1:12" x14ac:dyDescent="0.15">
      <c r="A195" s="26">
        <v>10192</v>
      </c>
      <c r="B195" s="1">
        <v>70</v>
      </c>
      <c r="C195" s="1" t="s">
        <v>485</v>
      </c>
      <c r="D195" s="26">
        <v>1</v>
      </c>
      <c r="E195" s="2">
        <v>24</v>
      </c>
      <c r="F195" s="26">
        <f>IFERROR(VLOOKUP($B195,Sheet1!$H:$K,4,FALSE),0)</f>
        <v>900014</v>
      </c>
      <c r="G195" s="26">
        <f>IFERROR(VLOOKUP($B195,Sheet1!$C:$F,4,FALSE),0)</f>
        <v>910014</v>
      </c>
      <c r="H195" s="26">
        <f>IFERROR(VLOOKUP($B195,Sheet1!$M:$P,4,FALSE),0)</f>
        <v>920009</v>
      </c>
      <c r="I195" s="26">
        <f>IFERROR(VLOOKUP($B195,Sheet1!$R:$U,4,FALSE),0)</f>
        <v>930009</v>
      </c>
      <c r="J195" s="26">
        <v>0</v>
      </c>
      <c r="K195" s="4" t="s">
        <v>498</v>
      </c>
      <c r="L195" s="1" t="s">
        <v>501</v>
      </c>
    </row>
    <row r="196" spans="1:12" x14ac:dyDescent="0.15">
      <c r="A196" s="26">
        <v>10193</v>
      </c>
      <c r="B196" s="1">
        <v>70</v>
      </c>
      <c r="C196" s="1" t="s">
        <v>485</v>
      </c>
      <c r="D196" s="26">
        <v>1</v>
      </c>
      <c r="E196" s="2">
        <v>24</v>
      </c>
      <c r="F196" s="26">
        <f>IFERROR(VLOOKUP($B196,Sheet1!$H:$K,4,FALSE),0)</f>
        <v>900014</v>
      </c>
      <c r="G196" s="26">
        <f>IFERROR(VLOOKUP($B196,Sheet1!$C:$F,4,FALSE),0)</f>
        <v>910014</v>
      </c>
      <c r="H196" s="26">
        <f>IFERROR(VLOOKUP($B196,Sheet1!$M:$P,4,FALSE),0)</f>
        <v>920009</v>
      </c>
      <c r="I196" s="26">
        <f>IFERROR(VLOOKUP($B196,Sheet1!$R:$U,4,FALSE),0)</f>
        <v>930009</v>
      </c>
      <c r="J196" s="26">
        <v>0</v>
      </c>
      <c r="K196" s="4" t="s">
        <v>498</v>
      </c>
      <c r="L196" s="1" t="s">
        <v>502</v>
      </c>
    </row>
    <row r="197" spans="1:12" x14ac:dyDescent="0.15">
      <c r="A197" s="26">
        <v>10194</v>
      </c>
      <c r="B197" s="1">
        <v>71</v>
      </c>
      <c r="C197" s="1" t="s">
        <v>486</v>
      </c>
      <c r="D197" s="26">
        <v>1</v>
      </c>
      <c r="E197" s="2">
        <v>24</v>
      </c>
      <c r="F197" s="26">
        <f>IFERROR(VLOOKUP($B197,Sheet1!$H:$K,4,FALSE),0)</f>
        <v>900014</v>
      </c>
      <c r="G197" s="26">
        <f>IFERROR(VLOOKUP($B197,Sheet1!$C:$F,4,FALSE),0)</f>
        <v>910014</v>
      </c>
      <c r="H197" s="26">
        <f>IFERROR(VLOOKUP($B197,Sheet1!$M:$P,4,FALSE),0)</f>
        <v>920009</v>
      </c>
      <c r="I197" s="26">
        <f>IFERROR(VLOOKUP($B197,Sheet1!$R:$U,4,FALSE),0)</f>
        <v>930009</v>
      </c>
      <c r="J197" s="26">
        <v>0</v>
      </c>
      <c r="K197" s="4" t="s">
        <v>498</v>
      </c>
      <c r="L197" s="1" t="s">
        <v>503</v>
      </c>
    </row>
    <row r="198" spans="1:12" x14ac:dyDescent="0.15">
      <c r="A198" s="26">
        <v>10195</v>
      </c>
      <c r="B198" s="1">
        <v>71</v>
      </c>
      <c r="C198" s="1" t="s">
        <v>486</v>
      </c>
      <c r="D198" s="26">
        <v>1</v>
      </c>
      <c r="E198" s="2">
        <v>24</v>
      </c>
      <c r="F198" s="26">
        <f>IFERROR(VLOOKUP($B198,Sheet1!$H:$K,4,FALSE),0)</f>
        <v>900014</v>
      </c>
      <c r="G198" s="26">
        <f>IFERROR(VLOOKUP($B198,Sheet1!$C:$F,4,FALSE),0)</f>
        <v>910014</v>
      </c>
      <c r="H198" s="26">
        <f>IFERROR(VLOOKUP($B198,Sheet1!$M:$P,4,FALSE),0)</f>
        <v>920009</v>
      </c>
      <c r="I198" s="26">
        <f>IFERROR(VLOOKUP($B198,Sheet1!$R:$U,4,FALSE),0)</f>
        <v>930009</v>
      </c>
      <c r="J198" s="26">
        <v>0</v>
      </c>
      <c r="K198" s="4" t="s">
        <v>498</v>
      </c>
      <c r="L198" s="1" t="s">
        <v>504</v>
      </c>
    </row>
    <row r="199" spans="1:12" x14ac:dyDescent="0.15">
      <c r="A199" s="26">
        <v>10196</v>
      </c>
      <c r="B199" s="1">
        <v>71</v>
      </c>
      <c r="C199" s="1" t="s">
        <v>486</v>
      </c>
      <c r="D199" s="26">
        <v>1</v>
      </c>
      <c r="E199" s="2">
        <v>24</v>
      </c>
      <c r="F199" s="26">
        <f>IFERROR(VLOOKUP($B199,Sheet1!$H:$K,4,FALSE),0)</f>
        <v>900014</v>
      </c>
      <c r="G199" s="26">
        <f>IFERROR(VLOOKUP($B199,Sheet1!$C:$F,4,FALSE),0)</f>
        <v>910014</v>
      </c>
      <c r="H199" s="26">
        <f>IFERROR(VLOOKUP($B199,Sheet1!$M:$P,4,FALSE),0)</f>
        <v>920009</v>
      </c>
      <c r="I199" s="26">
        <f>IFERROR(VLOOKUP($B199,Sheet1!$R:$U,4,FALSE),0)</f>
        <v>930009</v>
      </c>
      <c r="J199" s="26">
        <v>0</v>
      </c>
      <c r="K199" s="4" t="s">
        <v>498</v>
      </c>
      <c r="L199" s="1" t="s">
        <v>505</v>
      </c>
    </row>
    <row r="200" spans="1:12" x14ac:dyDescent="0.15">
      <c r="A200" s="26">
        <v>10197</v>
      </c>
      <c r="B200" s="1">
        <v>71</v>
      </c>
      <c r="C200" s="1" t="s">
        <v>486</v>
      </c>
      <c r="D200" s="26">
        <v>1</v>
      </c>
      <c r="E200" s="2">
        <v>24</v>
      </c>
      <c r="F200" s="26">
        <f>IFERROR(VLOOKUP($B200,Sheet1!$H:$K,4,FALSE),0)</f>
        <v>900014</v>
      </c>
      <c r="G200" s="26">
        <f>IFERROR(VLOOKUP($B200,Sheet1!$C:$F,4,FALSE),0)</f>
        <v>910014</v>
      </c>
      <c r="H200" s="26">
        <f>IFERROR(VLOOKUP($B200,Sheet1!$M:$P,4,FALSE),0)</f>
        <v>920009</v>
      </c>
      <c r="I200" s="26">
        <f>IFERROR(VLOOKUP($B200,Sheet1!$R:$U,4,FALSE),0)</f>
        <v>930009</v>
      </c>
      <c r="J200" s="26">
        <v>0</v>
      </c>
      <c r="K200" s="4" t="s">
        <v>498</v>
      </c>
      <c r="L200" s="1" t="s">
        <v>506</v>
      </c>
    </row>
    <row r="201" spans="1:12" x14ac:dyDescent="0.15">
      <c r="A201" s="26">
        <v>10198</v>
      </c>
      <c r="B201" s="1">
        <v>72</v>
      </c>
      <c r="C201" s="1" t="s">
        <v>491</v>
      </c>
      <c r="D201" s="26">
        <v>1</v>
      </c>
      <c r="E201" s="2">
        <v>25</v>
      </c>
      <c r="F201" s="26">
        <f>IFERROR(VLOOKUP($B201,Sheet1!$H:$K,4,FALSE),0)</f>
        <v>900015</v>
      </c>
      <c r="G201" s="26">
        <f>IFERROR(VLOOKUP($B201,Sheet1!$C:$F,4,FALSE),0)</f>
        <v>910015</v>
      </c>
      <c r="H201" s="26">
        <f>IFERROR(VLOOKUP($B201,Sheet1!$M:$P,4,FALSE),0)</f>
        <v>920010</v>
      </c>
      <c r="I201" s="26">
        <f>IFERROR(VLOOKUP($B201,Sheet1!$R:$U,4,FALSE),0)</f>
        <v>930010</v>
      </c>
      <c r="J201" s="26">
        <v>0</v>
      </c>
      <c r="K201" s="4" t="s">
        <v>498</v>
      </c>
      <c r="L201" s="1" t="s">
        <v>507</v>
      </c>
    </row>
    <row r="202" spans="1:12" x14ac:dyDescent="0.15">
      <c r="A202" s="26">
        <v>10199</v>
      </c>
      <c r="B202" s="1">
        <v>72</v>
      </c>
      <c r="C202" s="1" t="s">
        <v>487</v>
      </c>
      <c r="D202" s="26">
        <v>1</v>
      </c>
      <c r="E202" s="2">
        <v>25</v>
      </c>
      <c r="F202" s="26">
        <f>IFERROR(VLOOKUP($B202,Sheet1!$H:$K,4,FALSE),0)</f>
        <v>900015</v>
      </c>
      <c r="G202" s="26">
        <f>IFERROR(VLOOKUP($B202,Sheet1!$C:$F,4,FALSE),0)</f>
        <v>910015</v>
      </c>
      <c r="H202" s="26">
        <f>IFERROR(VLOOKUP($B202,Sheet1!$M:$P,4,FALSE),0)</f>
        <v>920010</v>
      </c>
      <c r="I202" s="26">
        <f>IFERROR(VLOOKUP($B202,Sheet1!$R:$U,4,FALSE),0)</f>
        <v>930010</v>
      </c>
      <c r="J202" s="26">
        <v>0</v>
      </c>
      <c r="K202" s="4" t="s">
        <v>498</v>
      </c>
      <c r="L202" s="1" t="s">
        <v>508</v>
      </c>
    </row>
    <row r="203" spans="1:12" x14ac:dyDescent="0.15">
      <c r="A203" s="26">
        <v>10200</v>
      </c>
      <c r="B203" s="1">
        <v>72</v>
      </c>
      <c r="C203" s="1" t="s">
        <v>487</v>
      </c>
      <c r="D203" s="26">
        <v>1</v>
      </c>
      <c r="E203" s="2">
        <v>25</v>
      </c>
      <c r="F203" s="26">
        <f>IFERROR(VLOOKUP($B203,Sheet1!$H:$K,4,FALSE),0)</f>
        <v>900015</v>
      </c>
      <c r="G203" s="26">
        <f>IFERROR(VLOOKUP($B203,Sheet1!$C:$F,4,FALSE),0)</f>
        <v>910015</v>
      </c>
      <c r="H203" s="26">
        <f>IFERROR(VLOOKUP($B203,Sheet1!$M:$P,4,FALSE),0)</f>
        <v>920010</v>
      </c>
      <c r="I203" s="26">
        <f>IFERROR(VLOOKUP($B203,Sheet1!$R:$U,4,FALSE),0)</f>
        <v>930010</v>
      </c>
      <c r="J203" s="26">
        <v>0</v>
      </c>
      <c r="K203" s="4" t="s">
        <v>498</v>
      </c>
      <c r="L203" s="1" t="s">
        <v>509</v>
      </c>
    </row>
    <row r="204" spans="1:12" x14ac:dyDescent="0.15">
      <c r="A204" s="26">
        <v>10201</v>
      </c>
      <c r="B204" s="1">
        <v>72</v>
      </c>
      <c r="C204" s="1" t="s">
        <v>487</v>
      </c>
      <c r="D204" s="26">
        <v>1</v>
      </c>
      <c r="E204" s="2">
        <v>25</v>
      </c>
      <c r="F204" s="26">
        <f>IFERROR(VLOOKUP($B204,Sheet1!$H:$K,4,FALSE),0)</f>
        <v>900015</v>
      </c>
      <c r="G204" s="26">
        <f>IFERROR(VLOOKUP($B204,Sheet1!$C:$F,4,FALSE),0)</f>
        <v>910015</v>
      </c>
      <c r="H204" s="26">
        <f>IFERROR(VLOOKUP($B204,Sheet1!$M:$P,4,FALSE),0)</f>
        <v>920010</v>
      </c>
      <c r="I204" s="26">
        <f>IFERROR(VLOOKUP($B204,Sheet1!$R:$U,4,FALSE),0)</f>
        <v>930010</v>
      </c>
      <c r="J204" s="26">
        <v>0</v>
      </c>
      <c r="K204" s="4" t="s">
        <v>498</v>
      </c>
      <c r="L204" s="1" t="s">
        <v>510</v>
      </c>
    </row>
    <row r="205" spans="1:12" x14ac:dyDescent="0.15">
      <c r="A205" s="26">
        <v>10202</v>
      </c>
      <c r="B205" s="1">
        <v>73</v>
      </c>
      <c r="C205" s="1" t="s">
        <v>490</v>
      </c>
      <c r="D205" s="26">
        <v>1</v>
      </c>
      <c r="E205" s="2">
        <v>25</v>
      </c>
      <c r="F205" s="26">
        <f>IFERROR(VLOOKUP($B205,Sheet1!$H:$K,4,FALSE),0)</f>
        <v>900015</v>
      </c>
      <c r="G205" s="26">
        <f>IFERROR(VLOOKUP($B205,Sheet1!$C:$F,4,FALSE),0)</f>
        <v>910015</v>
      </c>
      <c r="H205" s="26">
        <f>IFERROR(VLOOKUP($B205,Sheet1!$M:$P,4,FALSE),0)</f>
        <v>920010</v>
      </c>
      <c r="I205" s="26">
        <f>IFERROR(VLOOKUP($B205,Sheet1!$R:$U,4,FALSE),0)</f>
        <v>930010</v>
      </c>
      <c r="J205" s="26">
        <v>0</v>
      </c>
      <c r="K205" s="4" t="s">
        <v>498</v>
      </c>
      <c r="L205" s="1" t="s">
        <v>511</v>
      </c>
    </row>
    <row r="206" spans="1:12" x14ac:dyDescent="0.15">
      <c r="A206" s="26">
        <v>10203</v>
      </c>
      <c r="B206" s="1">
        <v>73</v>
      </c>
      <c r="C206" s="1" t="s">
        <v>490</v>
      </c>
      <c r="D206" s="26">
        <v>1</v>
      </c>
      <c r="E206" s="2">
        <v>25</v>
      </c>
      <c r="F206" s="26">
        <f>IFERROR(VLOOKUP($B206,Sheet1!$H:$K,4,FALSE),0)</f>
        <v>900015</v>
      </c>
      <c r="G206" s="26">
        <f>IFERROR(VLOOKUP($B206,Sheet1!$C:$F,4,FALSE),0)</f>
        <v>910015</v>
      </c>
      <c r="H206" s="26">
        <f>IFERROR(VLOOKUP($B206,Sheet1!$M:$P,4,FALSE),0)</f>
        <v>920010</v>
      </c>
      <c r="I206" s="26">
        <f>IFERROR(VLOOKUP($B206,Sheet1!$R:$U,4,FALSE),0)</f>
        <v>930010</v>
      </c>
      <c r="J206" s="26">
        <v>0</v>
      </c>
      <c r="K206" s="4" t="s">
        <v>498</v>
      </c>
      <c r="L206" s="1" t="s">
        <v>512</v>
      </c>
    </row>
    <row r="207" spans="1:12" x14ac:dyDescent="0.15">
      <c r="A207" s="26">
        <v>10204</v>
      </c>
      <c r="B207" s="1">
        <v>73</v>
      </c>
      <c r="C207" s="1" t="s">
        <v>490</v>
      </c>
      <c r="D207" s="26">
        <v>1</v>
      </c>
      <c r="E207" s="2">
        <v>25</v>
      </c>
      <c r="F207" s="26">
        <f>IFERROR(VLOOKUP($B207,Sheet1!$H:$K,4,FALSE),0)</f>
        <v>900015</v>
      </c>
      <c r="G207" s="26">
        <f>IFERROR(VLOOKUP($B207,Sheet1!$C:$F,4,FALSE),0)</f>
        <v>910015</v>
      </c>
      <c r="H207" s="26">
        <f>IFERROR(VLOOKUP($B207,Sheet1!$M:$P,4,FALSE),0)</f>
        <v>920010</v>
      </c>
      <c r="I207" s="26">
        <f>IFERROR(VLOOKUP($B207,Sheet1!$R:$U,4,FALSE),0)</f>
        <v>930010</v>
      </c>
      <c r="J207" s="26">
        <v>0</v>
      </c>
      <c r="K207" s="4" t="s">
        <v>498</v>
      </c>
      <c r="L207" s="1" t="s">
        <v>513</v>
      </c>
    </row>
    <row r="208" spans="1:12" x14ac:dyDescent="0.15">
      <c r="A208" s="26">
        <v>10205</v>
      </c>
      <c r="B208" s="1">
        <v>73</v>
      </c>
      <c r="C208" s="1" t="s">
        <v>490</v>
      </c>
      <c r="D208" s="26">
        <v>1</v>
      </c>
      <c r="E208" s="2">
        <v>25</v>
      </c>
      <c r="F208" s="26">
        <f>IFERROR(VLOOKUP($B208,Sheet1!$H:$K,4,FALSE),0)</f>
        <v>900015</v>
      </c>
      <c r="G208" s="26">
        <f>IFERROR(VLOOKUP($B208,Sheet1!$C:$F,4,FALSE),0)</f>
        <v>910015</v>
      </c>
      <c r="H208" s="26">
        <f>IFERROR(VLOOKUP($B208,Sheet1!$M:$P,4,FALSE),0)</f>
        <v>920010</v>
      </c>
      <c r="I208" s="26">
        <f>IFERROR(VLOOKUP($B208,Sheet1!$R:$U,4,FALSE),0)</f>
        <v>930010</v>
      </c>
      <c r="J208" s="26">
        <v>0</v>
      </c>
      <c r="K208" s="4" t="s">
        <v>498</v>
      </c>
      <c r="L208" s="1" t="s">
        <v>514</v>
      </c>
    </row>
    <row r="209" spans="1:12" x14ac:dyDescent="0.15">
      <c r="A209" s="26">
        <v>10206</v>
      </c>
      <c r="B209" s="1">
        <v>74</v>
      </c>
      <c r="C209" s="1" t="s">
        <v>492</v>
      </c>
      <c r="D209" s="26">
        <v>1</v>
      </c>
      <c r="E209" s="2">
        <v>26</v>
      </c>
      <c r="F209" s="26">
        <f>IFERROR(VLOOKUP($B209,Sheet1!$H:$K,4,FALSE),0)</f>
        <v>900016</v>
      </c>
      <c r="G209" s="26">
        <f>IFERROR(VLOOKUP($B209,Sheet1!$C:$F,4,FALSE),0)</f>
        <v>910016</v>
      </c>
      <c r="H209" s="26">
        <f>IFERROR(VLOOKUP($B209,Sheet1!$M:$P,4,FALSE),0)</f>
        <v>920011</v>
      </c>
      <c r="I209" s="26">
        <f>IFERROR(VLOOKUP($B209,Sheet1!$R:$U,4,FALSE),0)</f>
        <v>930011</v>
      </c>
      <c r="J209" s="26">
        <v>0</v>
      </c>
      <c r="K209" s="4" t="s">
        <v>498</v>
      </c>
      <c r="L209" s="1" t="s">
        <v>515</v>
      </c>
    </row>
    <row r="210" spans="1:12" x14ac:dyDescent="0.15">
      <c r="A210" s="26">
        <v>10207</v>
      </c>
      <c r="B210" s="1">
        <v>74</v>
      </c>
      <c r="C210" s="1" t="s">
        <v>492</v>
      </c>
      <c r="D210" s="26">
        <v>1</v>
      </c>
      <c r="E210" s="2">
        <v>26</v>
      </c>
      <c r="F210" s="26">
        <f>IFERROR(VLOOKUP($B210,Sheet1!$H:$K,4,FALSE),0)</f>
        <v>900016</v>
      </c>
      <c r="G210" s="26">
        <f>IFERROR(VLOOKUP($B210,Sheet1!$C:$F,4,FALSE),0)</f>
        <v>910016</v>
      </c>
      <c r="H210" s="26">
        <f>IFERROR(VLOOKUP($B210,Sheet1!$M:$P,4,FALSE),0)</f>
        <v>920011</v>
      </c>
      <c r="I210" s="26">
        <f>IFERROR(VLOOKUP($B210,Sheet1!$R:$U,4,FALSE),0)</f>
        <v>930011</v>
      </c>
      <c r="J210" s="26">
        <v>0</v>
      </c>
      <c r="K210" s="4" t="s">
        <v>498</v>
      </c>
      <c r="L210" s="1" t="s">
        <v>516</v>
      </c>
    </row>
    <row r="211" spans="1:12" x14ac:dyDescent="0.15">
      <c r="A211" s="26">
        <v>10208</v>
      </c>
      <c r="B211" s="1">
        <v>74</v>
      </c>
      <c r="C211" s="1" t="s">
        <v>492</v>
      </c>
      <c r="D211" s="26">
        <v>1</v>
      </c>
      <c r="E211" s="2">
        <v>26</v>
      </c>
      <c r="F211" s="26">
        <f>IFERROR(VLOOKUP($B211,Sheet1!$H:$K,4,FALSE),0)</f>
        <v>900016</v>
      </c>
      <c r="G211" s="26">
        <f>IFERROR(VLOOKUP($B211,Sheet1!$C:$F,4,FALSE),0)</f>
        <v>910016</v>
      </c>
      <c r="H211" s="26">
        <f>IFERROR(VLOOKUP($B211,Sheet1!$M:$P,4,FALSE),0)</f>
        <v>920011</v>
      </c>
      <c r="I211" s="26">
        <f>IFERROR(VLOOKUP($B211,Sheet1!$R:$U,4,FALSE),0)</f>
        <v>930011</v>
      </c>
      <c r="J211" s="26">
        <v>0</v>
      </c>
      <c r="K211" s="4" t="s">
        <v>498</v>
      </c>
      <c r="L211" s="1" t="s">
        <v>517</v>
      </c>
    </row>
    <row r="212" spans="1:12" x14ac:dyDescent="0.15">
      <c r="A212" s="26">
        <v>10209</v>
      </c>
      <c r="B212" s="1">
        <v>74</v>
      </c>
      <c r="C212" s="1" t="s">
        <v>492</v>
      </c>
      <c r="D212" s="26">
        <v>1</v>
      </c>
      <c r="E212" s="2">
        <v>26</v>
      </c>
      <c r="F212" s="26">
        <f>IFERROR(VLOOKUP($B212,Sheet1!$H:$K,4,FALSE),0)</f>
        <v>900016</v>
      </c>
      <c r="G212" s="26">
        <f>IFERROR(VLOOKUP($B212,Sheet1!$C:$F,4,FALSE),0)</f>
        <v>910016</v>
      </c>
      <c r="H212" s="26">
        <f>IFERROR(VLOOKUP($B212,Sheet1!$M:$P,4,FALSE),0)</f>
        <v>920011</v>
      </c>
      <c r="I212" s="26">
        <f>IFERROR(VLOOKUP($B212,Sheet1!$R:$U,4,FALSE),0)</f>
        <v>930011</v>
      </c>
      <c r="J212" s="26">
        <v>0</v>
      </c>
      <c r="K212" s="4" t="s">
        <v>498</v>
      </c>
      <c r="L212" s="1" t="s">
        <v>518</v>
      </c>
    </row>
    <row r="213" spans="1:12" x14ac:dyDescent="0.15">
      <c r="A213" s="26">
        <v>10210</v>
      </c>
      <c r="B213" s="1">
        <v>75</v>
      </c>
      <c r="C213" s="1" t="s">
        <v>488</v>
      </c>
      <c r="D213" s="26">
        <v>1</v>
      </c>
      <c r="E213" s="2">
        <v>26</v>
      </c>
      <c r="F213" s="26">
        <f>IFERROR(VLOOKUP($B213,Sheet1!$H:$K,4,FALSE),0)</f>
        <v>900016</v>
      </c>
      <c r="G213" s="26">
        <f>IFERROR(VLOOKUP($B213,Sheet1!$C:$F,4,FALSE),0)</f>
        <v>910016</v>
      </c>
      <c r="H213" s="26">
        <f>IFERROR(VLOOKUP($B213,Sheet1!$M:$P,4,FALSE),0)</f>
        <v>920011</v>
      </c>
      <c r="I213" s="26">
        <f>IFERROR(VLOOKUP($B213,Sheet1!$R:$U,4,FALSE),0)</f>
        <v>930011</v>
      </c>
      <c r="J213" s="26">
        <v>0</v>
      </c>
      <c r="K213" s="4" t="s">
        <v>498</v>
      </c>
      <c r="L213" s="1" t="s">
        <v>519</v>
      </c>
    </row>
    <row r="214" spans="1:12" x14ac:dyDescent="0.15">
      <c r="A214" s="26">
        <v>10211</v>
      </c>
      <c r="B214" s="1">
        <v>75</v>
      </c>
      <c r="C214" s="1" t="s">
        <v>488</v>
      </c>
      <c r="D214" s="26">
        <v>1</v>
      </c>
      <c r="E214" s="2">
        <v>26</v>
      </c>
      <c r="F214" s="26">
        <f>IFERROR(VLOOKUP($B214,Sheet1!$H:$K,4,FALSE),0)</f>
        <v>900016</v>
      </c>
      <c r="G214" s="26">
        <f>IFERROR(VLOOKUP($B214,Sheet1!$C:$F,4,FALSE),0)</f>
        <v>910016</v>
      </c>
      <c r="H214" s="26">
        <f>IFERROR(VLOOKUP($B214,Sheet1!$M:$P,4,FALSE),0)</f>
        <v>920011</v>
      </c>
      <c r="I214" s="26">
        <f>IFERROR(VLOOKUP($B214,Sheet1!$R:$U,4,FALSE),0)</f>
        <v>930011</v>
      </c>
      <c r="J214" s="26">
        <v>0</v>
      </c>
      <c r="K214" s="4" t="s">
        <v>498</v>
      </c>
      <c r="L214" s="1" t="s">
        <v>520</v>
      </c>
    </row>
    <row r="215" spans="1:12" x14ac:dyDescent="0.15">
      <c r="A215" s="26">
        <v>10212</v>
      </c>
      <c r="B215" s="1">
        <v>75</v>
      </c>
      <c r="C215" s="1" t="s">
        <v>488</v>
      </c>
      <c r="D215" s="26">
        <v>1</v>
      </c>
      <c r="E215" s="2">
        <v>26</v>
      </c>
      <c r="F215" s="26">
        <f>IFERROR(VLOOKUP($B215,Sheet1!$H:$K,4,FALSE),0)</f>
        <v>900016</v>
      </c>
      <c r="G215" s="26">
        <f>IFERROR(VLOOKUP($B215,Sheet1!$C:$F,4,FALSE),0)</f>
        <v>910016</v>
      </c>
      <c r="H215" s="26">
        <f>IFERROR(VLOOKUP($B215,Sheet1!$M:$P,4,FALSE),0)</f>
        <v>920011</v>
      </c>
      <c r="I215" s="26">
        <f>IFERROR(VLOOKUP($B215,Sheet1!$R:$U,4,FALSE),0)</f>
        <v>930011</v>
      </c>
      <c r="J215" s="26">
        <v>0</v>
      </c>
      <c r="K215" s="4" t="s">
        <v>498</v>
      </c>
      <c r="L215" s="1" t="s">
        <v>521</v>
      </c>
    </row>
    <row r="216" spans="1:12" x14ac:dyDescent="0.15">
      <c r="A216" s="26">
        <v>10213</v>
      </c>
      <c r="B216" s="1">
        <v>75</v>
      </c>
      <c r="C216" s="1" t="s">
        <v>488</v>
      </c>
      <c r="D216" s="26">
        <v>1</v>
      </c>
      <c r="E216" s="2">
        <v>26</v>
      </c>
      <c r="F216" s="26">
        <f>IFERROR(VLOOKUP($B216,Sheet1!$H:$K,4,FALSE),0)</f>
        <v>900016</v>
      </c>
      <c r="G216" s="26">
        <f>IFERROR(VLOOKUP($B216,Sheet1!$C:$F,4,FALSE),0)</f>
        <v>910016</v>
      </c>
      <c r="H216" s="26">
        <f>IFERROR(VLOOKUP($B216,Sheet1!$M:$P,4,FALSE),0)</f>
        <v>920011</v>
      </c>
      <c r="I216" s="26">
        <f>IFERROR(VLOOKUP($B216,Sheet1!$R:$U,4,FALSE),0)</f>
        <v>930011</v>
      </c>
      <c r="J216" s="26">
        <v>0</v>
      </c>
      <c r="K216" s="4" t="s">
        <v>498</v>
      </c>
      <c r="L216" s="1" t="s">
        <v>522</v>
      </c>
    </row>
    <row r="217" spans="1:12" x14ac:dyDescent="0.15">
      <c r="A217" s="26">
        <v>10214</v>
      </c>
      <c r="B217" s="1">
        <v>76</v>
      </c>
      <c r="C217" s="1" t="s">
        <v>495</v>
      </c>
      <c r="D217" s="26">
        <v>1</v>
      </c>
      <c r="E217" s="2">
        <v>42</v>
      </c>
      <c r="F217" s="26">
        <f>IFERROR(VLOOKUP($B217,Sheet1!$H:$K,4,FALSE),0)</f>
        <v>900017</v>
      </c>
      <c r="G217" s="26">
        <f>IFERROR(VLOOKUP($B217,Sheet1!$C:$F,4,FALSE),0)</f>
        <v>910017</v>
      </c>
      <c r="H217" s="26">
        <f>IFERROR(VLOOKUP($B217,Sheet1!$M:$P,4,FALSE),0)</f>
        <v>920012</v>
      </c>
      <c r="I217" s="26">
        <f>IFERROR(VLOOKUP($B217,Sheet1!$R:$U,4,FALSE),0)</f>
        <v>930012</v>
      </c>
      <c r="J217" s="26">
        <v>0</v>
      </c>
      <c r="K217" s="4" t="s">
        <v>498</v>
      </c>
      <c r="L217" s="1" t="s">
        <v>523</v>
      </c>
    </row>
    <row r="218" spans="1:12" x14ac:dyDescent="0.15">
      <c r="A218" s="26">
        <v>10215</v>
      </c>
      <c r="B218" s="1">
        <v>76</v>
      </c>
      <c r="C218" s="1" t="s">
        <v>495</v>
      </c>
      <c r="D218" s="26">
        <v>1</v>
      </c>
      <c r="E218" s="2">
        <v>42</v>
      </c>
      <c r="F218" s="26">
        <f>IFERROR(VLOOKUP($B218,Sheet1!$H:$K,4,FALSE),0)</f>
        <v>900017</v>
      </c>
      <c r="G218" s="26">
        <f>IFERROR(VLOOKUP($B218,Sheet1!$C:$F,4,FALSE),0)</f>
        <v>910017</v>
      </c>
      <c r="H218" s="26">
        <f>IFERROR(VLOOKUP($B218,Sheet1!$M:$P,4,FALSE),0)</f>
        <v>920012</v>
      </c>
      <c r="I218" s="26">
        <f>IFERROR(VLOOKUP($B218,Sheet1!$R:$U,4,FALSE),0)</f>
        <v>930012</v>
      </c>
      <c r="J218" s="26">
        <v>0</v>
      </c>
      <c r="K218" s="4" t="s">
        <v>498</v>
      </c>
      <c r="L218" s="1" t="s">
        <v>524</v>
      </c>
    </row>
    <row r="219" spans="1:12" x14ac:dyDescent="0.15">
      <c r="A219" s="26">
        <v>10216</v>
      </c>
      <c r="B219" s="1">
        <v>76</v>
      </c>
      <c r="C219" s="1" t="s">
        <v>495</v>
      </c>
      <c r="D219" s="26">
        <v>1</v>
      </c>
      <c r="E219" s="2">
        <v>42</v>
      </c>
      <c r="F219" s="26">
        <f>IFERROR(VLOOKUP($B219,Sheet1!$H:$K,4,FALSE),0)</f>
        <v>900017</v>
      </c>
      <c r="G219" s="26">
        <f>IFERROR(VLOOKUP($B219,Sheet1!$C:$F,4,FALSE),0)</f>
        <v>910017</v>
      </c>
      <c r="H219" s="26">
        <f>IFERROR(VLOOKUP($B219,Sheet1!$M:$P,4,FALSE),0)</f>
        <v>920012</v>
      </c>
      <c r="I219" s="26">
        <f>IFERROR(VLOOKUP($B219,Sheet1!$R:$U,4,FALSE),0)</f>
        <v>930012</v>
      </c>
      <c r="J219" s="26">
        <v>0</v>
      </c>
      <c r="K219" s="4" t="s">
        <v>498</v>
      </c>
      <c r="L219" s="1" t="s">
        <v>525</v>
      </c>
    </row>
    <row r="220" spans="1:12" x14ac:dyDescent="0.15">
      <c r="A220" s="26">
        <v>10217</v>
      </c>
      <c r="B220" s="1">
        <v>76</v>
      </c>
      <c r="C220" s="1" t="s">
        <v>495</v>
      </c>
      <c r="D220" s="26">
        <v>1</v>
      </c>
      <c r="E220" s="2">
        <v>42</v>
      </c>
      <c r="F220" s="26">
        <f>IFERROR(VLOOKUP($B220,Sheet1!$H:$K,4,FALSE),0)</f>
        <v>900017</v>
      </c>
      <c r="G220" s="26">
        <f>IFERROR(VLOOKUP($B220,Sheet1!$C:$F,4,FALSE),0)</f>
        <v>910017</v>
      </c>
      <c r="H220" s="26">
        <f>IFERROR(VLOOKUP($B220,Sheet1!$M:$P,4,FALSE),0)</f>
        <v>920012</v>
      </c>
      <c r="I220" s="26">
        <f>IFERROR(VLOOKUP($B220,Sheet1!$R:$U,4,FALSE),0)</f>
        <v>930012</v>
      </c>
      <c r="J220" s="26">
        <v>0</v>
      </c>
      <c r="K220" s="4" t="s">
        <v>498</v>
      </c>
      <c r="L220" s="1" t="s">
        <v>526</v>
      </c>
    </row>
    <row r="221" spans="1:12" x14ac:dyDescent="0.15">
      <c r="A221" s="26">
        <v>10218</v>
      </c>
      <c r="B221" s="1">
        <v>77</v>
      </c>
      <c r="C221" s="1" t="s">
        <v>497</v>
      </c>
      <c r="D221" s="26">
        <v>1</v>
      </c>
      <c r="E221" s="2">
        <v>141</v>
      </c>
      <c r="F221" s="26">
        <f>IFERROR(VLOOKUP($B221,Sheet1!$H:$K,4,FALSE),0)</f>
        <v>900019</v>
      </c>
      <c r="G221" s="26">
        <f>IFERROR(VLOOKUP($B221,Sheet1!$C:$F,4,FALSE),0)</f>
        <v>910019</v>
      </c>
      <c r="H221" s="26">
        <f>IFERROR(VLOOKUP($B221,Sheet1!$M:$P,4,FALSE),0)</f>
        <v>920014</v>
      </c>
      <c r="I221" s="26">
        <f>IFERROR(VLOOKUP($B221,Sheet1!$R:$U,4,FALSE),0)</f>
        <v>930014</v>
      </c>
      <c r="J221" s="26">
        <v>0</v>
      </c>
      <c r="K221" s="4" t="s">
        <v>498</v>
      </c>
      <c r="L221" s="1" t="s">
        <v>527</v>
      </c>
    </row>
    <row r="222" spans="1:12" x14ac:dyDescent="0.15">
      <c r="A222" s="26">
        <v>10219</v>
      </c>
      <c r="B222" s="1">
        <v>77</v>
      </c>
      <c r="C222" s="1" t="s">
        <v>497</v>
      </c>
      <c r="D222" s="26">
        <v>1</v>
      </c>
      <c r="E222" s="2">
        <v>141</v>
      </c>
      <c r="F222" s="26">
        <f>IFERROR(VLOOKUP($B222,Sheet1!$H:$K,4,FALSE),0)</f>
        <v>900019</v>
      </c>
      <c r="G222" s="26">
        <f>IFERROR(VLOOKUP($B222,Sheet1!$C:$F,4,FALSE),0)</f>
        <v>910019</v>
      </c>
      <c r="H222" s="26">
        <f>IFERROR(VLOOKUP($B222,Sheet1!$M:$P,4,FALSE),0)</f>
        <v>920014</v>
      </c>
      <c r="I222" s="26">
        <f>IFERROR(VLOOKUP($B222,Sheet1!$R:$U,4,FALSE),0)</f>
        <v>930014</v>
      </c>
      <c r="J222" s="26">
        <v>0</v>
      </c>
      <c r="K222" s="4" t="s">
        <v>498</v>
      </c>
      <c r="L222" s="1" t="s">
        <v>528</v>
      </c>
    </row>
    <row r="223" spans="1:12" x14ac:dyDescent="0.15">
      <c r="A223" s="26">
        <v>10220</v>
      </c>
      <c r="B223" s="1">
        <v>77</v>
      </c>
      <c r="C223" s="1" t="s">
        <v>497</v>
      </c>
      <c r="D223" s="26">
        <v>1</v>
      </c>
      <c r="E223" s="2">
        <v>141</v>
      </c>
      <c r="F223" s="26">
        <f>IFERROR(VLOOKUP($B223,Sheet1!$H:$K,4,FALSE),0)</f>
        <v>900019</v>
      </c>
      <c r="G223" s="26">
        <f>IFERROR(VLOOKUP($B223,Sheet1!$C:$F,4,FALSE),0)</f>
        <v>910019</v>
      </c>
      <c r="H223" s="26">
        <f>IFERROR(VLOOKUP($B223,Sheet1!$M:$P,4,FALSE),0)</f>
        <v>920014</v>
      </c>
      <c r="I223" s="26">
        <f>IFERROR(VLOOKUP($B223,Sheet1!$R:$U,4,FALSE),0)</f>
        <v>930014</v>
      </c>
      <c r="J223" s="26">
        <v>0</v>
      </c>
      <c r="K223" s="4" t="s">
        <v>498</v>
      </c>
      <c r="L223" s="1" t="s">
        <v>529</v>
      </c>
    </row>
    <row r="224" spans="1:12" x14ac:dyDescent="0.15">
      <c r="A224" s="26">
        <v>10221</v>
      </c>
      <c r="B224" s="1">
        <v>77</v>
      </c>
      <c r="C224" s="1" t="s">
        <v>497</v>
      </c>
      <c r="D224" s="26">
        <v>1</v>
      </c>
      <c r="E224" s="2">
        <v>141</v>
      </c>
      <c r="F224" s="26">
        <f>IFERROR(VLOOKUP($B224,Sheet1!$H:$K,4,FALSE),0)</f>
        <v>900019</v>
      </c>
      <c r="G224" s="26">
        <f>IFERROR(VLOOKUP($B224,Sheet1!$C:$F,4,FALSE),0)</f>
        <v>910019</v>
      </c>
      <c r="H224" s="26">
        <f>IFERROR(VLOOKUP($B224,Sheet1!$M:$P,4,FALSE),0)</f>
        <v>920014</v>
      </c>
      <c r="I224" s="26">
        <f>IFERROR(VLOOKUP($B224,Sheet1!$R:$U,4,FALSE),0)</f>
        <v>930014</v>
      </c>
      <c r="J224" s="26">
        <v>0</v>
      </c>
      <c r="K224" s="4" t="s">
        <v>498</v>
      </c>
      <c r="L224" s="1" t="s">
        <v>530</v>
      </c>
    </row>
  </sheetData>
  <autoFilter ref="D1:D186"/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4" sqref="B44"/>
    </sheetView>
  </sheetViews>
  <sheetFormatPr defaultRowHeight="13.5" x14ac:dyDescent="0.15"/>
  <sheetData>
    <row r="1" spans="1:1" x14ac:dyDescent="0.15">
      <c r="A1" t="s">
        <v>1</v>
      </c>
    </row>
    <row r="2" spans="1:1" x14ac:dyDescent="0.15">
      <c r="A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8" workbookViewId="0">
      <selection activeCell="A39" sqref="A39:B45"/>
    </sheetView>
  </sheetViews>
  <sheetFormatPr defaultRowHeight="13.5" x14ac:dyDescent="0.15"/>
  <cols>
    <col min="2" max="2" width="38.375" bestFit="1" customWidth="1"/>
    <col min="3" max="3" width="29.375" bestFit="1" customWidth="1"/>
  </cols>
  <sheetData>
    <row r="1" spans="1:3" ht="16.5" x14ac:dyDescent="0.15">
      <c r="A1" s="11">
        <v>1</v>
      </c>
      <c r="B1" s="11" t="s">
        <v>48</v>
      </c>
      <c r="C1" t="str">
        <f>VLOOKUP($A1,activity_type_config!$B:$L,2,FALSE)</f>
        <v>LOGIN_TOTAL</v>
      </c>
    </row>
    <row r="2" spans="1:3" ht="16.5" x14ac:dyDescent="0.15">
      <c r="A2" s="11">
        <v>2</v>
      </c>
      <c r="B2" s="11" t="s">
        <v>49</v>
      </c>
      <c r="C2" t="str">
        <f>VLOOKUP($A2,activity_type_config!$B:$L,2,FALSE)</f>
        <v>LOGIN_CONTINUE</v>
      </c>
    </row>
    <row r="3" spans="1:3" ht="16.5" x14ac:dyDescent="0.15">
      <c r="A3" s="11">
        <v>3</v>
      </c>
      <c r="B3" s="11" t="s">
        <v>50</v>
      </c>
      <c r="C3" t="str">
        <f>VLOOKUP($A3,activity_type_config!$B:$L,2,FALSE)</f>
        <v>REWARD_LEVELUP</v>
      </c>
    </row>
    <row r="4" spans="1:3" ht="16.5" x14ac:dyDescent="0.15">
      <c r="A4" s="11">
        <v>4</v>
      </c>
      <c r="B4" s="11" t="s">
        <v>51</v>
      </c>
      <c r="C4" t="str">
        <f>VLOOKUP($A4,activity_type_config!$B:$L,2,FALSE)</f>
        <v>ACTIVITY_ONLINE</v>
      </c>
    </row>
    <row r="5" spans="1:3" ht="16.5" x14ac:dyDescent="0.15">
      <c r="A5" s="11">
        <v>5</v>
      </c>
      <c r="B5" s="11" t="s">
        <v>52</v>
      </c>
      <c r="C5" t="str">
        <f>VLOOKUP($A5,activity_type_config!$B:$L,2,FALSE)</f>
        <v>""</v>
      </c>
    </row>
    <row r="6" spans="1:3" ht="16.5" x14ac:dyDescent="0.15">
      <c r="A6" s="11">
        <v>6</v>
      </c>
      <c r="B6" s="11" t="s">
        <v>53</v>
      </c>
      <c r="C6" t="str">
        <f>VLOOKUP($A6,activity_type_config!$B:$L,2,FALSE)</f>
        <v>ACTIVITY_DAY_SIGN</v>
      </c>
    </row>
    <row r="7" spans="1:3" ht="16.5" x14ac:dyDescent="0.15">
      <c r="A7" s="11">
        <v>7</v>
      </c>
      <c r="B7" s="11" t="s">
        <v>54</v>
      </c>
      <c r="C7" t="str">
        <f>VLOOKUP($A7,activity_type_config!$B:$L,2,FALSE)</f>
        <v>ACTIVITY_FIRST_RECHARGE</v>
      </c>
    </row>
    <row r="8" spans="1:3" ht="16.5" x14ac:dyDescent="0.15">
      <c r="A8" s="11">
        <v>8</v>
      </c>
      <c r="B8" s="11" t="s">
        <v>55</v>
      </c>
      <c r="C8" t="str">
        <f>VLOOKUP($A8,activity_type_config!$B:$L,2,FALSE)</f>
        <v>RECHARGE_S</v>
      </c>
    </row>
    <row r="9" spans="1:3" ht="16.5" x14ac:dyDescent="0.15">
      <c r="A9" s="11">
        <v>9</v>
      </c>
      <c r="B9" s="11" t="s">
        <v>56</v>
      </c>
      <c r="C9" t="str">
        <f>VLOOKUP($A9,activity_type_config!$B:$L,2,FALSE)</f>
        <v>RECHARGE_A</v>
      </c>
    </row>
    <row r="10" spans="1:3" ht="16.5" x14ac:dyDescent="0.15">
      <c r="A10" s="11">
        <v>10</v>
      </c>
      <c r="B10" s="11" t="s">
        <v>57</v>
      </c>
      <c r="C10" t="str">
        <f>VLOOKUP($A10,activity_type_config!$B:$L,2,FALSE)</f>
        <v>RECHARGE_DFR</v>
      </c>
    </row>
    <row r="11" spans="1:3" ht="16.5" x14ac:dyDescent="0.15">
      <c r="A11" s="11">
        <v>13</v>
      </c>
      <c r="B11" s="11" t="s">
        <v>58</v>
      </c>
      <c r="C11" t="str">
        <f>VLOOKUP($A11,activity_type_config!$B:$L,2,FALSE)</f>
        <v>""</v>
      </c>
    </row>
    <row r="12" spans="1:3" ht="16.5" x14ac:dyDescent="0.15">
      <c r="A12" s="11">
        <v>14</v>
      </c>
      <c r="B12" s="11" t="s">
        <v>59</v>
      </c>
      <c r="C12" t="str">
        <f>VLOOKUP($A12,activity_type_config!$B:$L,2,FALSE)</f>
        <v>""</v>
      </c>
    </row>
    <row r="13" spans="1:3" ht="16.5" x14ac:dyDescent="0.15">
      <c r="A13" s="11">
        <v>15</v>
      </c>
      <c r="B13" s="11" t="s">
        <v>60</v>
      </c>
      <c r="C13" t="str">
        <f>VLOOKUP($A13,activity_type_config!$B:$L,2,FALSE)</f>
        <v>ACTIVITY_LOGIN_CIRI</v>
      </c>
    </row>
    <row r="14" spans="1:3" ht="16.5" x14ac:dyDescent="0.15">
      <c r="A14" s="11">
        <v>17</v>
      </c>
      <c r="B14" s="11" t="s">
        <v>61</v>
      </c>
      <c r="C14" t="str">
        <f>VLOOKUP($A14,activity_type_config!$B:$L,2,FALSE)</f>
        <v>ACTIVITY_LIMIT_SOLDIER</v>
      </c>
    </row>
    <row r="15" spans="1:3" ht="16.5" x14ac:dyDescent="0.15">
      <c r="A15" s="11">
        <v>18</v>
      </c>
      <c r="B15" s="12" t="s">
        <v>62</v>
      </c>
      <c r="C15" t="str">
        <f>VLOOKUP($A15,activity_type_config!$B:$L,2,FALSE)</f>
        <v>LOGIN_7DAYS_ENJOY</v>
      </c>
    </row>
    <row r="16" spans="1:3" ht="16.5" x14ac:dyDescent="0.15">
      <c r="A16" s="11">
        <v>20</v>
      </c>
      <c r="B16" s="11" t="s">
        <v>63</v>
      </c>
      <c r="C16" t="str">
        <f>VLOOKUP($A16,activity_type_config!$B:$L,2,FALSE)</f>
        <v>ACTIVITY_FIGHT_POWER</v>
      </c>
    </row>
    <row r="17" spans="1:3" ht="16.5" x14ac:dyDescent="0.15">
      <c r="A17" s="11">
        <v>21</v>
      </c>
      <c r="B17" s="11" t="s">
        <v>64</v>
      </c>
      <c r="C17" t="str">
        <f>VLOOKUP($A17,activity_type_config!$B:$L,2,FALSE)</f>
        <v>ACTIVITY_RUN</v>
      </c>
    </row>
    <row r="18" spans="1:3" ht="16.5" x14ac:dyDescent="0.15">
      <c r="A18" s="11">
        <v>22</v>
      </c>
      <c r="B18" s="11" t="s">
        <v>65</v>
      </c>
      <c r="C18" t="str">
        <f>VLOOKUP($A18,activity_type_config!$B:$L,2,FALSE)</f>
        <v>ACTIVITY_SHOP_DISCOUNT</v>
      </c>
    </row>
    <row r="19" spans="1:3" ht="16.5" x14ac:dyDescent="0.15">
      <c r="A19" s="11">
        <v>24</v>
      </c>
      <c r="B19" s="11" t="s">
        <v>66</v>
      </c>
      <c r="C19" t="str">
        <f>VLOOKUP($A19,activity_type_config!$B:$L,2,FALSE)</f>
        <v>ACTIVITY_JINGYING_STAGE</v>
      </c>
    </row>
    <row r="20" spans="1:3" ht="16.5" x14ac:dyDescent="0.15">
      <c r="A20" s="11">
        <v>25</v>
      </c>
      <c r="B20" s="11" t="s">
        <v>67</v>
      </c>
      <c r="C20" t="str">
        <f>VLOOKUP($A20,activity_type_config!$B:$L,2,FALSE)</f>
        <v>ACTIVITY_HUODONG_STAGE</v>
      </c>
    </row>
    <row r="21" spans="1:3" ht="16.5" x14ac:dyDescent="0.15">
      <c r="A21" s="11">
        <v>26</v>
      </c>
      <c r="B21" s="11" t="s">
        <v>68</v>
      </c>
      <c r="C21" t="str">
        <f>VLOOKUP($A21,activity_type_config!$B:$L,2,FALSE)</f>
        <v>ACTIVITY_GETWEALTH</v>
      </c>
    </row>
    <row r="22" spans="1:3" ht="16.5" x14ac:dyDescent="0.15">
      <c r="A22" s="11">
        <v>28</v>
      </c>
      <c r="B22" s="11" t="s">
        <v>69</v>
      </c>
      <c r="C22" t="str">
        <f>VLOOKUP($A22,activity_type_config!$B:$L,2,FALSE)</f>
        <v>ACTiVITY_SHOPDISCOUNT</v>
      </c>
    </row>
    <row r="23" spans="1:3" ht="16.5" x14ac:dyDescent="0.15">
      <c r="A23" s="11">
        <v>29</v>
      </c>
      <c r="B23" s="11" t="s">
        <v>70</v>
      </c>
      <c r="C23" t="str">
        <f>VLOOKUP($A23,activity_type_config!$B:$L,2,FALSE)</f>
        <v>ACTIVITYSEVEN_LOGIN</v>
      </c>
    </row>
    <row r="24" spans="1:3" ht="16.5" x14ac:dyDescent="0.15">
      <c r="A24" s="11">
        <v>30</v>
      </c>
      <c r="B24" s="11" t="s">
        <v>71</v>
      </c>
      <c r="C24" t="str">
        <f>VLOOKUP($A24,activity_type_config!$B:$L,2,FALSE)</f>
        <v>ACTIVITYSEVEN_DISCOUNT</v>
      </c>
    </row>
    <row r="25" spans="1:3" ht="16.5" x14ac:dyDescent="0.15">
      <c r="A25" s="11">
        <v>33</v>
      </c>
      <c r="B25" s="11" t="s">
        <v>72</v>
      </c>
      <c r="C25" t="str">
        <f>VLOOKUP($A25,activity_type_config!$B:$L,2,FALSE)</f>
        <v>ACTIVITYSEVEN_RANK</v>
      </c>
    </row>
    <row r="26" spans="1:3" ht="16.5" x14ac:dyDescent="0.15">
      <c r="A26" s="11">
        <v>35</v>
      </c>
      <c r="B26" s="11" t="s">
        <v>73</v>
      </c>
      <c r="C26" t="str">
        <f>VLOOKUP($A26,activity_type_config!$B:$L,2,FALSE)</f>
        <v>ACTIVITYSEVEN_CLEARANCE</v>
      </c>
    </row>
    <row r="27" spans="1:3" ht="16.5" x14ac:dyDescent="0.15">
      <c r="A27" s="11">
        <v>38</v>
      </c>
      <c r="B27" s="11" t="s">
        <v>47</v>
      </c>
      <c r="C27" t="str">
        <f>VLOOKUP($A27,activity_type_config!$B:$L,2,FALSE)</f>
        <v>ACTIVITYSEVEN_HJQY_TOTAL</v>
      </c>
    </row>
    <row r="28" spans="1:3" ht="16.5" x14ac:dyDescent="0.15">
      <c r="A28" s="11">
        <v>39</v>
      </c>
      <c r="B28" s="11" t="s">
        <v>74</v>
      </c>
      <c r="C28" t="str">
        <f>VLOOKUP($A28,activity_type_config!$B:$L,2,FALSE)</f>
        <v>ACTIVITYSEVEN_HJQY_HIGH</v>
      </c>
    </row>
    <row r="29" spans="1:3" ht="16.5" x14ac:dyDescent="0.15">
      <c r="A29" s="11">
        <v>43</v>
      </c>
      <c r="B29" s="11" t="s">
        <v>75</v>
      </c>
      <c r="C29" t="str">
        <f>VLOOKUP($A29,activity_type_config!$B:$L,2,FALSE)</f>
        <v>ACTIVITYSEVEN_LEVEL</v>
      </c>
    </row>
    <row r="30" spans="1:3" ht="16.5" x14ac:dyDescent="0.15">
      <c r="A30" s="11">
        <v>44</v>
      </c>
      <c r="B30" s="11" t="s">
        <v>56</v>
      </c>
      <c r="C30" t="str">
        <f>VLOOKUP($A30,activity_type_config!$B:$L,2,FALSE)</f>
        <v>ACTIVITYSEVEN_RECHARGE_TOTAL</v>
      </c>
    </row>
    <row r="31" spans="1:3" ht="16.5" x14ac:dyDescent="0.15">
      <c r="A31" s="11">
        <v>45</v>
      </c>
      <c r="B31" s="11" t="s">
        <v>64</v>
      </c>
      <c r="C31" t="str">
        <f>VLOOKUP($A31,activity_type_config!$B:$L,2,FALSE)</f>
        <v>ACTIVITYSEVEN_STAGECLEAR</v>
      </c>
    </row>
    <row r="32" spans="1:3" ht="16.5" x14ac:dyDescent="0.15">
      <c r="A32" s="11">
        <v>46</v>
      </c>
      <c r="B32" s="11" t="s">
        <v>63</v>
      </c>
      <c r="C32" t="e">
        <f>VLOOKUP($A32,activity_type_config!$B:$L,2,FALSE)</f>
        <v>#N/A</v>
      </c>
    </row>
    <row r="33" spans="1:3" ht="16.5" x14ac:dyDescent="0.15">
      <c r="A33" s="11">
        <v>49</v>
      </c>
      <c r="B33" s="11" t="s">
        <v>76</v>
      </c>
      <c r="C33" t="e">
        <f>VLOOKUP($A33,activity_type_config!$B:$L,2,FALSE)</f>
        <v>#N/A</v>
      </c>
    </row>
    <row r="34" spans="1:3" ht="16.5" x14ac:dyDescent="0.15">
      <c r="A34" s="11">
        <v>50</v>
      </c>
      <c r="B34" s="11" t="s">
        <v>77</v>
      </c>
      <c r="C34" t="str">
        <f>VLOOKUP($A34,activity_type_config!$B:$L,2,FALSE)</f>
        <v>ACTIVITY_PREMISE</v>
      </c>
    </row>
    <row r="35" spans="1:3" ht="16.5" x14ac:dyDescent="0.15">
      <c r="A35" s="11">
        <v>51</v>
      </c>
      <c r="B35" s="11" t="s">
        <v>78</v>
      </c>
      <c r="C35" t="str">
        <f>VLOOKUP($A35,activity_type_config!$B:$L,2,FALSE)</f>
        <v>ACTIVITY_GROW</v>
      </c>
    </row>
    <row r="36" spans="1:3" ht="16.5" x14ac:dyDescent="0.15">
      <c r="A36" s="11">
        <v>52</v>
      </c>
      <c r="B36" s="11" t="s">
        <v>79</v>
      </c>
      <c r="C36" t="str">
        <f>VLOOKUP($A36,activity_type_config!$B:$L,2,FALSE)</f>
        <v>ACTIVITY_ESCORT</v>
      </c>
    </row>
    <row r="37" spans="1:3" ht="16.5" x14ac:dyDescent="0.15">
      <c r="A37" s="11">
        <v>53</v>
      </c>
      <c r="B37" s="11" t="s">
        <v>80</v>
      </c>
      <c r="C37" t="str">
        <f>VLOOKUP($A37,activity_type_config!$B:$L,2,FALSE)</f>
        <v>ACTIVITY_ROB</v>
      </c>
    </row>
    <row r="38" spans="1:3" ht="16.5" x14ac:dyDescent="0.15">
      <c r="A38" s="11">
        <v>54</v>
      </c>
      <c r="B38" s="11" t="s">
        <v>81</v>
      </c>
      <c r="C38" t="str">
        <f>VLOOKUP($A38,activity_type_config!$B:$L,2,FALSE)</f>
        <v>ACTIVITY_BEAST</v>
      </c>
    </row>
    <row r="39" spans="1:3" ht="16.5" x14ac:dyDescent="0.15">
      <c r="A39" s="11">
        <v>55</v>
      </c>
      <c r="B39" s="11" t="s">
        <v>82</v>
      </c>
      <c r="C39" t="str">
        <f>VLOOKUP($A39,activity_type_config!$B:$L,2,FALSE)</f>
        <v>ACTIVITYSEVEN_HERO_LINEUP</v>
      </c>
    </row>
    <row r="40" spans="1:3" ht="16.5" x14ac:dyDescent="0.15">
      <c r="A40" s="11">
        <v>57</v>
      </c>
      <c r="B40" s="11" t="s">
        <v>83</v>
      </c>
      <c r="C40" t="str">
        <f>VLOOKUP($A40,activity_type_config!$B:$L,2,FALSE)</f>
        <v>ACTIVITYSEVEN_SECRETPL</v>
      </c>
    </row>
    <row r="41" spans="1:3" ht="16.5" x14ac:dyDescent="0.15">
      <c r="A41" s="11">
        <v>59</v>
      </c>
      <c r="B41" s="11" t="s">
        <v>84</v>
      </c>
      <c r="C41" t="str">
        <f>VLOOKUP($A41,activity_type_config!$B:$L,2,FALSE)</f>
        <v>ACTIVITYSEVEN_RUNE_SYN</v>
      </c>
    </row>
    <row r="42" spans="1:3" ht="16.5" x14ac:dyDescent="0.15">
      <c r="A42" s="11">
        <v>60</v>
      </c>
      <c r="B42" s="11" t="s">
        <v>85</v>
      </c>
      <c r="C42" t="str">
        <f>VLOOKUP($A42,activity_type_config!$B:$L,2,FALSE)</f>
        <v>ACTIVITYSEVEN_SYN_APPENDAGE1</v>
      </c>
    </row>
    <row r="43" spans="1:3" ht="16.5" x14ac:dyDescent="0.15">
      <c r="A43" s="11">
        <v>61</v>
      </c>
      <c r="B43" s="11" t="s">
        <v>86</v>
      </c>
      <c r="C43" t="str">
        <f>VLOOKUP($A43,activity_type_config!$B:$L,2,FALSE)</f>
        <v>ACTIVITYSEVEN_SYN_TREASURE</v>
      </c>
    </row>
    <row r="44" spans="1:3" ht="16.5" x14ac:dyDescent="0.15">
      <c r="A44" s="11">
        <v>62</v>
      </c>
      <c r="B44" s="11" t="s">
        <v>87</v>
      </c>
      <c r="C44" t="str">
        <f>VLOOKUP($A44,activity_type_config!$B:$L,2,FALSE)</f>
        <v>ACTIVITYSEVEN_SYN_ATTACH</v>
      </c>
    </row>
    <row r="45" spans="1:3" ht="16.5" x14ac:dyDescent="0.15">
      <c r="A45" s="11">
        <v>63</v>
      </c>
      <c r="B45" s="11" t="s">
        <v>88</v>
      </c>
      <c r="C45" t="str">
        <f>VLOOKUP($A45,activity_type_config!$B:$L,2,FALSE)</f>
        <v>ACTIVITYSEVEN_SYN_APPENDAGE2</v>
      </c>
    </row>
    <row r="46" spans="1:3" ht="16.5" x14ac:dyDescent="0.15">
      <c r="A46" s="11">
        <v>64</v>
      </c>
      <c r="B46" s="11" t="s">
        <v>89</v>
      </c>
      <c r="C46" t="str">
        <f>VLOOKUP($A46,activity_type_config!$B:$L,2,FALSE)</f>
        <v>ACTIVITY_TOTALCONSUME</v>
      </c>
    </row>
    <row r="47" spans="1:3" ht="16.5" x14ac:dyDescent="0.15">
      <c r="A47" s="11">
        <v>65</v>
      </c>
      <c r="B47" s="11" t="s">
        <v>90</v>
      </c>
      <c r="C47" t="str">
        <f>VLOOKUP($A47,activity_type_config!$B:$L,2,FALSE)</f>
        <v>ACTIVITY_PERCONSUMESTAMINA</v>
      </c>
    </row>
    <row r="48" spans="1:3" ht="16.5" x14ac:dyDescent="0.15">
      <c r="A48" s="11">
        <v>66</v>
      </c>
      <c r="B48" s="11" t="s">
        <v>91</v>
      </c>
      <c r="C48" t="str">
        <f>VLOOKUP($A48,activity_type_config!$B:$L,2,FALSE)</f>
        <v>ACTiVITY_RECRUITHERO</v>
      </c>
    </row>
    <row r="49" spans="1:3" ht="16.5" x14ac:dyDescent="0.15">
      <c r="A49" s="11">
        <v>67</v>
      </c>
      <c r="B49" s="11" t="s">
        <v>92</v>
      </c>
      <c r="C49" t="str">
        <f>VLOOKUP($A49,activity_type_config!$B:$L,2,FALSE)</f>
        <v>ACTiVITY_CHAPTERREWARD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37"/>
  <sheetViews>
    <sheetView topLeftCell="C1" workbookViewId="0">
      <selection activeCell="N23" sqref="N23"/>
    </sheetView>
  </sheetViews>
  <sheetFormatPr defaultRowHeight="13.5" x14ac:dyDescent="0.15"/>
  <cols>
    <col min="4" max="4" width="19.5" bestFit="1" customWidth="1"/>
    <col min="9" max="9" width="23.125" bestFit="1" customWidth="1"/>
    <col min="14" max="14" width="26.25" bestFit="1" customWidth="1"/>
    <col min="19" max="19" width="24.125" bestFit="1" customWidth="1"/>
  </cols>
  <sheetData>
    <row r="4" spans="3:21" ht="16.5" x14ac:dyDescent="0.35">
      <c r="C4">
        <v>1</v>
      </c>
      <c r="D4" s="22" t="s">
        <v>124</v>
      </c>
      <c r="E4" s="22" t="s">
        <v>125</v>
      </c>
      <c r="F4" s="22">
        <v>910001</v>
      </c>
      <c r="H4">
        <v>1</v>
      </c>
      <c r="I4" s="22" t="s">
        <v>175</v>
      </c>
      <c r="J4" s="22" t="s">
        <v>176</v>
      </c>
      <c r="K4" s="22">
        <v>900001</v>
      </c>
      <c r="M4" s="22">
        <v>8</v>
      </c>
      <c r="N4" s="22" t="s">
        <v>227</v>
      </c>
      <c r="O4" s="22" t="s">
        <v>228</v>
      </c>
      <c r="P4" s="22">
        <v>920001</v>
      </c>
      <c r="R4" s="22">
        <v>8</v>
      </c>
      <c r="S4" s="22" t="s">
        <v>264</v>
      </c>
      <c r="T4" s="22" t="s">
        <v>265</v>
      </c>
      <c r="U4" s="22">
        <v>930001</v>
      </c>
    </row>
    <row r="5" spans="3:21" ht="16.5" x14ac:dyDescent="0.35">
      <c r="C5">
        <v>2</v>
      </c>
      <c r="D5" s="22" t="s">
        <v>126</v>
      </c>
      <c r="E5" s="22" t="s">
        <v>127</v>
      </c>
      <c r="F5" s="22">
        <v>910002</v>
      </c>
      <c r="H5">
        <v>2</v>
      </c>
      <c r="I5" s="22" t="s">
        <v>177</v>
      </c>
      <c r="J5" s="22" t="s">
        <v>178</v>
      </c>
      <c r="K5" s="22">
        <v>900002</v>
      </c>
      <c r="M5" s="22">
        <v>9</v>
      </c>
      <c r="N5" s="22" t="s">
        <v>229</v>
      </c>
      <c r="O5" s="22" t="s">
        <v>230</v>
      </c>
      <c r="P5" s="22">
        <v>920002</v>
      </c>
      <c r="R5" s="22">
        <v>9</v>
      </c>
      <c r="S5" s="22" t="s">
        <v>266</v>
      </c>
      <c r="T5" s="22" t="s">
        <v>267</v>
      </c>
      <c r="U5" s="22">
        <v>930002</v>
      </c>
    </row>
    <row r="6" spans="3:21" ht="16.5" x14ac:dyDescent="0.35">
      <c r="C6">
        <v>3</v>
      </c>
      <c r="D6" s="22" t="s">
        <v>128</v>
      </c>
      <c r="E6" s="22" t="s">
        <v>129</v>
      </c>
      <c r="F6" s="22">
        <v>910003</v>
      </c>
      <c r="H6">
        <v>3</v>
      </c>
      <c r="I6" s="22" t="s">
        <v>179</v>
      </c>
      <c r="J6" s="22" t="s">
        <v>180</v>
      </c>
      <c r="K6" s="22">
        <v>900003</v>
      </c>
      <c r="M6" s="22">
        <v>10</v>
      </c>
      <c r="N6" s="22" t="s">
        <v>231</v>
      </c>
      <c r="O6" s="22" t="s">
        <v>232</v>
      </c>
      <c r="P6" s="22">
        <v>920003</v>
      </c>
      <c r="R6" s="22">
        <v>10</v>
      </c>
      <c r="S6" s="22" t="s">
        <v>268</v>
      </c>
      <c r="T6" s="22" t="s">
        <v>269</v>
      </c>
      <c r="U6" s="22">
        <v>930003</v>
      </c>
    </row>
    <row r="7" spans="3:21" ht="16.5" x14ac:dyDescent="0.35">
      <c r="C7">
        <v>8</v>
      </c>
      <c r="D7" s="22" t="s">
        <v>130</v>
      </c>
      <c r="E7" s="22" t="s">
        <v>131</v>
      </c>
      <c r="F7" s="22">
        <v>910004</v>
      </c>
      <c r="H7">
        <v>8</v>
      </c>
      <c r="I7" s="22" t="s">
        <v>181</v>
      </c>
      <c r="J7" s="22" t="s">
        <v>182</v>
      </c>
      <c r="K7" s="22">
        <v>900004</v>
      </c>
      <c r="M7" s="22">
        <v>18</v>
      </c>
      <c r="N7" s="22" t="s">
        <v>233</v>
      </c>
      <c r="O7" s="22" t="s">
        <v>234</v>
      </c>
      <c r="P7" s="22">
        <v>920004</v>
      </c>
      <c r="R7" s="22">
        <v>18</v>
      </c>
      <c r="S7" s="22" t="s">
        <v>270</v>
      </c>
      <c r="T7" s="22" t="s">
        <v>271</v>
      </c>
      <c r="U7" s="22">
        <v>930004</v>
      </c>
    </row>
    <row r="8" spans="3:21" ht="16.5" x14ac:dyDescent="0.35">
      <c r="C8">
        <v>9</v>
      </c>
      <c r="D8" s="22" t="s">
        <v>132</v>
      </c>
      <c r="E8" s="22" t="s">
        <v>133</v>
      </c>
      <c r="F8" s="22">
        <v>910005</v>
      </c>
      <c r="H8">
        <v>9</v>
      </c>
      <c r="I8" s="22" t="s">
        <v>183</v>
      </c>
      <c r="J8" s="22" t="s">
        <v>184</v>
      </c>
      <c r="K8" s="22">
        <v>900005</v>
      </c>
      <c r="M8" s="22">
        <v>20</v>
      </c>
      <c r="N8" s="22" t="s">
        <v>235</v>
      </c>
      <c r="O8" s="22" t="s">
        <v>236</v>
      </c>
      <c r="P8" s="22">
        <v>920005</v>
      </c>
      <c r="R8" s="22">
        <v>20</v>
      </c>
      <c r="S8" s="22" t="s">
        <v>272</v>
      </c>
      <c r="T8" s="22" t="s">
        <v>273</v>
      </c>
      <c r="U8" s="22">
        <v>930005</v>
      </c>
    </row>
    <row r="9" spans="3:21" ht="16.5" x14ac:dyDescent="0.35">
      <c r="C9">
        <v>10</v>
      </c>
      <c r="D9" s="22" t="s">
        <v>134</v>
      </c>
      <c r="E9" s="22" t="s">
        <v>135</v>
      </c>
      <c r="F9" s="22">
        <v>910006</v>
      </c>
      <c r="H9">
        <v>10</v>
      </c>
      <c r="I9" s="22" t="s">
        <v>185</v>
      </c>
      <c r="J9" s="22" t="s">
        <v>186</v>
      </c>
      <c r="K9" s="22">
        <v>900006</v>
      </c>
      <c r="M9" s="22">
        <v>21</v>
      </c>
      <c r="N9" s="22" t="s">
        <v>237</v>
      </c>
      <c r="O9" s="22" t="s">
        <v>238</v>
      </c>
      <c r="P9" s="22">
        <v>920006</v>
      </c>
      <c r="R9" s="22">
        <v>21</v>
      </c>
      <c r="S9" s="22" t="s">
        <v>274</v>
      </c>
      <c r="T9" s="22" t="s">
        <v>275</v>
      </c>
      <c r="U9" s="22">
        <v>930006</v>
      </c>
    </row>
    <row r="10" spans="3:21" ht="16.5" x14ac:dyDescent="0.35">
      <c r="C10">
        <v>18</v>
      </c>
      <c r="D10" s="22" t="s">
        <v>136</v>
      </c>
      <c r="E10" s="22" t="s">
        <v>137</v>
      </c>
      <c r="F10" s="22">
        <v>910007</v>
      </c>
      <c r="H10">
        <v>18</v>
      </c>
      <c r="I10" s="22" t="s">
        <v>187</v>
      </c>
      <c r="J10" s="22" t="s">
        <v>188</v>
      </c>
      <c r="K10" s="22">
        <v>900007</v>
      </c>
      <c r="M10" s="22">
        <v>23</v>
      </c>
      <c r="N10" s="22" t="s">
        <v>239</v>
      </c>
      <c r="O10" s="22" t="s">
        <v>240</v>
      </c>
      <c r="P10" s="22">
        <v>920007</v>
      </c>
      <c r="R10" s="22">
        <v>23</v>
      </c>
      <c r="S10" s="22" t="s">
        <v>276</v>
      </c>
      <c r="T10" s="22" t="s">
        <v>277</v>
      </c>
      <c r="U10" s="22">
        <v>930007</v>
      </c>
    </row>
    <row r="11" spans="3:21" ht="16.5" x14ac:dyDescent="0.35">
      <c r="C11">
        <v>19</v>
      </c>
      <c r="D11" s="22" t="s">
        <v>138</v>
      </c>
      <c r="E11" s="22" t="s">
        <v>139</v>
      </c>
      <c r="F11" s="22">
        <v>910008</v>
      </c>
      <c r="H11">
        <v>19</v>
      </c>
      <c r="I11" s="22" t="s">
        <v>189</v>
      </c>
      <c r="J11" s="22" t="s">
        <v>190</v>
      </c>
      <c r="K11" s="22">
        <v>900008</v>
      </c>
      <c r="M11" s="22">
        <v>50</v>
      </c>
      <c r="N11" s="22" t="s">
        <v>241</v>
      </c>
      <c r="O11" s="22" t="s">
        <v>242</v>
      </c>
      <c r="P11" s="22">
        <v>920008</v>
      </c>
      <c r="R11" s="22">
        <v>50</v>
      </c>
      <c r="S11" s="22" t="s">
        <v>278</v>
      </c>
      <c r="T11" s="22" t="s">
        <v>279</v>
      </c>
      <c r="U11" s="22">
        <v>930008</v>
      </c>
    </row>
    <row r="12" spans="3:21" ht="16.5" x14ac:dyDescent="0.35">
      <c r="C12">
        <v>20</v>
      </c>
      <c r="D12" s="22" t="s">
        <v>140</v>
      </c>
      <c r="E12" s="22" t="s">
        <v>141</v>
      </c>
      <c r="F12" s="22">
        <v>910009</v>
      </c>
      <c r="H12">
        <v>20</v>
      </c>
      <c r="I12" s="22" t="s">
        <v>191</v>
      </c>
      <c r="J12" s="22" t="s">
        <v>192</v>
      </c>
      <c r="K12" s="22">
        <v>900009</v>
      </c>
      <c r="M12" s="22">
        <v>52</v>
      </c>
      <c r="N12" s="22" t="s">
        <v>243</v>
      </c>
      <c r="O12" s="22" t="s">
        <v>244</v>
      </c>
      <c r="P12" s="22">
        <v>920009</v>
      </c>
      <c r="R12" s="22">
        <v>52</v>
      </c>
      <c r="S12" s="22" t="s">
        <v>280</v>
      </c>
      <c r="T12" s="22" t="s">
        <v>281</v>
      </c>
      <c r="U12" s="22">
        <v>930009</v>
      </c>
    </row>
    <row r="13" spans="3:21" ht="16.5" x14ac:dyDescent="0.35">
      <c r="C13">
        <v>21</v>
      </c>
      <c r="D13" s="22" t="s">
        <v>142</v>
      </c>
      <c r="E13" s="22" t="s">
        <v>143</v>
      </c>
      <c r="F13" s="22">
        <v>910010</v>
      </c>
      <c r="H13">
        <v>21</v>
      </c>
      <c r="I13" s="22" t="s">
        <v>193</v>
      </c>
      <c r="J13" s="22" t="s">
        <v>194</v>
      </c>
      <c r="K13" s="22">
        <v>900010</v>
      </c>
      <c r="M13" s="22">
        <v>53</v>
      </c>
      <c r="N13" s="22" t="s">
        <v>245</v>
      </c>
      <c r="O13" s="22" t="s">
        <v>246</v>
      </c>
      <c r="P13" s="22">
        <v>920010</v>
      </c>
      <c r="R13" s="22">
        <v>53</v>
      </c>
      <c r="S13" s="22" t="s">
        <v>282</v>
      </c>
      <c r="T13" s="22" t="s">
        <v>283</v>
      </c>
      <c r="U13" s="22">
        <v>930010</v>
      </c>
    </row>
    <row r="14" spans="3:21" ht="16.5" x14ac:dyDescent="0.35">
      <c r="C14">
        <v>23</v>
      </c>
      <c r="D14" s="22" t="s">
        <v>144</v>
      </c>
      <c r="E14" s="22" t="s">
        <v>145</v>
      </c>
      <c r="F14" s="22">
        <v>910011</v>
      </c>
      <c r="H14">
        <v>23</v>
      </c>
      <c r="I14" s="22" t="s">
        <v>195</v>
      </c>
      <c r="J14" s="22" t="s">
        <v>196</v>
      </c>
      <c r="K14" s="22">
        <v>900011</v>
      </c>
      <c r="M14" s="22">
        <v>54</v>
      </c>
      <c r="N14" s="22" t="s">
        <v>247</v>
      </c>
      <c r="O14" s="22" t="s">
        <v>248</v>
      </c>
      <c r="P14" s="22">
        <v>920011</v>
      </c>
      <c r="R14" s="22">
        <v>54</v>
      </c>
      <c r="S14" s="22" t="s">
        <v>284</v>
      </c>
      <c r="T14" s="22" t="s">
        <v>285</v>
      </c>
      <c r="U14" s="22">
        <v>930011</v>
      </c>
    </row>
    <row r="15" spans="3:21" ht="16.5" x14ac:dyDescent="0.35">
      <c r="C15">
        <v>28</v>
      </c>
      <c r="D15" s="22" t="s">
        <v>146</v>
      </c>
      <c r="E15" s="22" t="s">
        <v>147</v>
      </c>
      <c r="F15" s="22">
        <v>910012</v>
      </c>
      <c r="H15">
        <v>28</v>
      </c>
      <c r="I15" s="22" t="s">
        <v>197</v>
      </c>
      <c r="J15" s="22" t="s">
        <v>198</v>
      </c>
      <c r="K15" s="22">
        <v>900012</v>
      </c>
      <c r="M15" s="22">
        <v>64</v>
      </c>
      <c r="N15" s="22" t="s">
        <v>249</v>
      </c>
      <c r="O15" s="22" t="s">
        <v>250</v>
      </c>
      <c r="P15" s="22">
        <v>920012</v>
      </c>
      <c r="R15" s="22">
        <v>64</v>
      </c>
      <c r="S15" s="22" t="s">
        <v>286</v>
      </c>
      <c r="T15" s="22" t="s">
        <v>287</v>
      </c>
      <c r="U15" s="22">
        <v>930012</v>
      </c>
    </row>
    <row r="16" spans="3:21" ht="16.5" x14ac:dyDescent="0.35">
      <c r="C16">
        <v>50</v>
      </c>
      <c r="D16" s="22" t="s">
        <v>148</v>
      </c>
      <c r="E16" s="22" t="s">
        <v>531</v>
      </c>
      <c r="F16" s="22">
        <v>910013</v>
      </c>
      <c r="H16">
        <v>50</v>
      </c>
      <c r="I16" s="22" t="s">
        <v>199</v>
      </c>
      <c r="J16" s="22" t="s">
        <v>200</v>
      </c>
      <c r="K16" s="22">
        <v>900013</v>
      </c>
      <c r="M16" s="22">
        <v>65</v>
      </c>
      <c r="N16" s="22" t="s">
        <v>251</v>
      </c>
      <c r="O16" s="22" t="s">
        <v>252</v>
      </c>
      <c r="P16" s="22">
        <v>920013</v>
      </c>
      <c r="R16" s="22">
        <v>65</v>
      </c>
      <c r="S16" s="22" t="s">
        <v>288</v>
      </c>
      <c r="T16" s="22" t="s">
        <v>289</v>
      </c>
      <c r="U16" s="22">
        <v>930013</v>
      </c>
    </row>
    <row r="17" spans="3:21" ht="16.5" x14ac:dyDescent="0.35">
      <c r="C17">
        <v>52</v>
      </c>
      <c r="D17" s="22" t="s">
        <v>149</v>
      </c>
      <c r="E17" s="22" t="s">
        <v>150</v>
      </c>
      <c r="F17" s="22">
        <v>910014</v>
      </c>
      <c r="H17">
        <v>52</v>
      </c>
      <c r="I17" s="22" t="s">
        <v>201</v>
      </c>
      <c r="J17" s="22" t="s">
        <v>202</v>
      </c>
      <c r="K17" s="22">
        <v>900014</v>
      </c>
      <c r="M17" s="22">
        <v>66</v>
      </c>
      <c r="N17" s="22" t="s">
        <v>253</v>
      </c>
      <c r="O17" s="22" t="s">
        <v>254</v>
      </c>
      <c r="P17" s="22">
        <v>920014</v>
      </c>
      <c r="R17" s="22">
        <v>66</v>
      </c>
      <c r="S17" s="22" t="s">
        <v>290</v>
      </c>
      <c r="T17" s="22" t="s">
        <v>291</v>
      </c>
      <c r="U17" s="22">
        <v>930014</v>
      </c>
    </row>
    <row r="18" spans="3:21" ht="16.5" x14ac:dyDescent="0.35">
      <c r="C18">
        <v>53</v>
      </c>
      <c r="D18" s="22" t="s">
        <v>151</v>
      </c>
      <c r="E18" s="22" t="s">
        <v>152</v>
      </c>
      <c r="F18" s="22">
        <v>910015</v>
      </c>
      <c r="H18">
        <v>53</v>
      </c>
      <c r="I18" s="22" t="s">
        <v>203</v>
      </c>
      <c r="J18" s="22" t="s">
        <v>204</v>
      </c>
      <c r="K18" s="22">
        <v>900015</v>
      </c>
      <c r="M18">
        <v>70</v>
      </c>
      <c r="N18" s="22" t="s">
        <v>243</v>
      </c>
      <c r="O18" s="22" t="s">
        <v>244</v>
      </c>
      <c r="P18" s="22">
        <v>920009</v>
      </c>
      <c r="R18">
        <v>70</v>
      </c>
      <c r="S18" s="22" t="s">
        <v>280</v>
      </c>
      <c r="T18" s="22" t="s">
        <v>281</v>
      </c>
      <c r="U18" s="22">
        <v>930009</v>
      </c>
    </row>
    <row r="19" spans="3:21" ht="16.5" x14ac:dyDescent="0.35">
      <c r="C19">
        <v>54</v>
      </c>
      <c r="D19" s="22" t="s">
        <v>153</v>
      </c>
      <c r="E19" s="22" t="s">
        <v>154</v>
      </c>
      <c r="F19" s="22">
        <v>910016</v>
      </c>
      <c r="H19">
        <v>54</v>
      </c>
      <c r="I19" s="22" t="s">
        <v>205</v>
      </c>
      <c r="J19" s="22" t="s">
        <v>206</v>
      </c>
      <c r="K19" s="22">
        <v>900016</v>
      </c>
      <c r="M19">
        <v>71</v>
      </c>
      <c r="N19" s="22" t="s">
        <v>243</v>
      </c>
      <c r="O19" s="22" t="s">
        <v>244</v>
      </c>
      <c r="P19" s="22">
        <v>920009</v>
      </c>
      <c r="R19">
        <v>71</v>
      </c>
      <c r="S19" s="22" t="s">
        <v>280</v>
      </c>
      <c r="T19" s="22" t="s">
        <v>281</v>
      </c>
      <c r="U19" s="22">
        <v>930009</v>
      </c>
    </row>
    <row r="20" spans="3:21" ht="16.5" x14ac:dyDescent="0.35">
      <c r="C20">
        <v>64</v>
      </c>
      <c r="D20" s="22" t="s">
        <v>155</v>
      </c>
      <c r="E20" s="22" t="s">
        <v>156</v>
      </c>
      <c r="F20" s="22">
        <v>910017</v>
      </c>
      <c r="H20">
        <v>64</v>
      </c>
      <c r="I20" s="22" t="s">
        <v>207</v>
      </c>
      <c r="J20" s="22" t="s">
        <v>208</v>
      </c>
      <c r="K20" s="22">
        <v>900017</v>
      </c>
      <c r="M20">
        <v>72</v>
      </c>
      <c r="N20" s="22" t="s">
        <v>245</v>
      </c>
      <c r="O20" s="22" t="s">
        <v>246</v>
      </c>
      <c r="P20" s="22">
        <v>920010</v>
      </c>
      <c r="R20">
        <v>72</v>
      </c>
      <c r="S20" s="22" t="s">
        <v>282</v>
      </c>
      <c r="T20" s="22" t="s">
        <v>283</v>
      </c>
      <c r="U20" s="22">
        <v>930010</v>
      </c>
    </row>
    <row r="21" spans="3:21" ht="16.5" x14ac:dyDescent="0.35">
      <c r="C21">
        <v>65</v>
      </c>
      <c r="D21" s="22" t="s">
        <v>157</v>
      </c>
      <c r="E21" s="22" t="s">
        <v>158</v>
      </c>
      <c r="F21" s="22">
        <v>910018</v>
      </c>
      <c r="H21">
        <v>65</v>
      </c>
      <c r="I21" s="22" t="s">
        <v>209</v>
      </c>
      <c r="J21" s="22" t="s">
        <v>210</v>
      </c>
      <c r="K21" s="22">
        <v>900018</v>
      </c>
      <c r="M21">
        <v>73</v>
      </c>
      <c r="N21" s="22" t="s">
        <v>245</v>
      </c>
      <c r="O21" s="22" t="s">
        <v>246</v>
      </c>
      <c r="P21" s="22">
        <v>920010</v>
      </c>
      <c r="R21">
        <v>73</v>
      </c>
      <c r="S21" s="22" t="s">
        <v>282</v>
      </c>
      <c r="T21" s="22" t="s">
        <v>283</v>
      </c>
      <c r="U21" s="22">
        <v>930010</v>
      </c>
    </row>
    <row r="22" spans="3:21" ht="16.5" x14ac:dyDescent="0.35">
      <c r="C22">
        <v>66</v>
      </c>
      <c r="D22" s="22" t="s">
        <v>159</v>
      </c>
      <c r="E22" s="22" t="s">
        <v>160</v>
      </c>
      <c r="F22" s="22">
        <v>910019</v>
      </c>
      <c r="H22">
        <v>66</v>
      </c>
      <c r="I22" s="22" t="s">
        <v>211</v>
      </c>
      <c r="J22" s="22" t="s">
        <v>212</v>
      </c>
      <c r="K22" s="22">
        <v>900019</v>
      </c>
      <c r="M22">
        <v>74</v>
      </c>
      <c r="N22" s="22" t="s">
        <v>247</v>
      </c>
      <c r="O22" s="22" t="s">
        <v>248</v>
      </c>
      <c r="P22" s="22">
        <v>920011</v>
      </c>
      <c r="R22">
        <v>74</v>
      </c>
      <c r="S22" s="22" t="s">
        <v>284</v>
      </c>
      <c r="T22" s="22" t="s">
        <v>285</v>
      </c>
      <c r="U22" s="22">
        <v>930011</v>
      </c>
    </row>
    <row r="23" spans="3:21" ht="16.5" x14ac:dyDescent="0.35">
      <c r="C23">
        <v>67</v>
      </c>
      <c r="D23" s="22" t="s">
        <v>161</v>
      </c>
      <c r="E23" s="22" t="s">
        <v>162</v>
      </c>
      <c r="F23" s="22">
        <v>910020</v>
      </c>
      <c r="H23">
        <v>67</v>
      </c>
      <c r="I23" s="22" t="s">
        <v>213</v>
      </c>
      <c r="J23" s="22" t="s">
        <v>214</v>
      </c>
      <c r="K23" s="22">
        <v>900020</v>
      </c>
      <c r="M23">
        <v>75</v>
      </c>
      <c r="N23" s="22" t="s">
        <v>247</v>
      </c>
      <c r="O23" s="22" t="s">
        <v>248</v>
      </c>
      <c r="P23" s="22">
        <v>920011</v>
      </c>
      <c r="R23">
        <v>75</v>
      </c>
      <c r="S23" s="22" t="s">
        <v>284</v>
      </c>
      <c r="T23" s="22" t="s">
        <v>285</v>
      </c>
      <c r="U23" s="22">
        <v>930011</v>
      </c>
    </row>
    <row r="24" spans="3:21" ht="16.5" x14ac:dyDescent="0.35">
      <c r="C24">
        <v>101</v>
      </c>
      <c r="D24" s="22" t="s">
        <v>163</v>
      </c>
      <c r="E24" s="22" t="s">
        <v>164</v>
      </c>
      <c r="F24" s="22">
        <v>910021</v>
      </c>
      <c r="H24">
        <v>101</v>
      </c>
      <c r="I24" s="22" t="s">
        <v>215</v>
      </c>
      <c r="J24" s="22" t="s">
        <v>216</v>
      </c>
      <c r="K24" s="22">
        <v>900021</v>
      </c>
      <c r="M24">
        <v>76</v>
      </c>
      <c r="N24" s="22" t="s">
        <v>249</v>
      </c>
      <c r="O24" s="22" t="s">
        <v>250</v>
      </c>
      <c r="P24" s="22">
        <v>920012</v>
      </c>
      <c r="R24">
        <v>76</v>
      </c>
      <c r="S24" s="22" t="s">
        <v>286</v>
      </c>
      <c r="T24" s="22" t="s">
        <v>287</v>
      </c>
      <c r="U24" s="22">
        <v>930012</v>
      </c>
    </row>
    <row r="25" spans="3:21" ht="16.5" x14ac:dyDescent="0.35">
      <c r="C25">
        <v>26</v>
      </c>
      <c r="D25" s="22" t="s">
        <v>165</v>
      </c>
      <c r="E25" s="22" t="s">
        <v>166</v>
      </c>
      <c r="F25" s="22">
        <v>910022</v>
      </c>
      <c r="H25">
        <v>26</v>
      </c>
      <c r="I25" s="22" t="s">
        <v>217</v>
      </c>
      <c r="J25" s="22" t="s">
        <v>218</v>
      </c>
      <c r="K25" s="22">
        <v>900022</v>
      </c>
      <c r="M25">
        <v>77</v>
      </c>
      <c r="N25" s="22" t="s">
        <v>253</v>
      </c>
      <c r="O25" s="22" t="s">
        <v>254</v>
      </c>
      <c r="P25" s="22">
        <v>920014</v>
      </c>
      <c r="R25">
        <v>77</v>
      </c>
      <c r="S25" s="22" t="s">
        <v>290</v>
      </c>
      <c r="T25" s="22" t="s">
        <v>291</v>
      </c>
      <c r="U25" s="22">
        <v>930014</v>
      </c>
    </row>
    <row r="26" spans="3:21" ht="16.5" x14ac:dyDescent="0.35">
      <c r="C26">
        <v>103</v>
      </c>
      <c r="D26" s="22" t="s">
        <v>167</v>
      </c>
      <c r="E26" s="22" t="s">
        <v>168</v>
      </c>
      <c r="F26" s="22">
        <v>910023</v>
      </c>
      <c r="H26">
        <v>103</v>
      </c>
      <c r="I26" s="22" t="s">
        <v>219</v>
      </c>
      <c r="J26" s="22" t="s">
        <v>220</v>
      </c>
      <c r="K26" s="22">
        <v>900023</v>
      </c>
    </row>
    <row r="27" spans="3:21" ht="16.5" x14ac:dyDescent="0.35">
      <c r="C27">
        <v>104</v>
      </c>
      <c r="D27" s="22" t="s">
        <v>169</v>
      </c>
      <c r="E27" s="22" t="s">
        <v>170</v>
      </c>
      <c r="F27" s="22">
        <v>910024</v>
      </c>
      <c r="H27">
        <v>104</v>
      </c>
      <c r="I27" s="22" t="s">
        <v>221</v>
      </c>
      <c r="J27" s="22" t="s">
        <v>222</v>
      </c>
      <c r="K27" s="22">
        <v>900024</v>
      </c>
    </row>
    <row r="28" spans="3:21" ht="16.5" x14ac:dyDescent="0.35">
      <c r="C28">
        <v>105</v>
      </c>
      <c r="D28" s="22" t="s">
        <v>171</v>
      </c>
      <c r="E28" s="22" t="s">
        <v>172</v>
      </c>
      <c r="F28" s="22">
        <v>910025</v>
      </c>
      <c r="H28">
        <v>105</v>
      </c>
      <c r="I28" s="22" t="s">
        <v>223</v>
      </c>
      <c r="J28" s="22" t="s">
        <v>224</v>
      </c>
      <c r="K28" s="22">
        <v>900025</v>
      </c>
    </row>
    <row r="29" spans="3:21" ht="16.5" x14ac:dyDescent="0.35">
      <c r="C29">
        <v>999</v>
      </c>
      <c r="D29" s="22" t="s">
        <v>173</v>
      </c>
      <c r="E29" s="22" t="s">
        <v>174</v>
      </c>
      <c r="F29" s="22">
        <v>910026</v>
      </c>
      <c r="H29">
        <v>999</v>
      </c>
      <c r="I29" s="22" t="s">
        <v>225</v>
      </c>
      <c r="J29" s="22" t="s">
        <v>226</v>
      </c>
      <c r="K29" s="22">
        <v>900026</v>
      </c>
    </row>
    <row r="30" spans="3:21" ht="16.5" x14ac:dyDescent="0.35">
      <c r="C30">
        <v>70</v>
      </c>
      <c r="D30" s="22" t="s">
        <v>149</v>
      </c>
      <c r="E30" s="22" t="s">
        <v>150</v>
      </c>
      <c r="F30" s="22">
        <v>910014</v>
      </c>
      <c r="H30">
        <v>70</v>
      </c>
      <c r="I30" s="22" t="s">
        <v>201</v>
      </c>
      <c r="J30" s="22" t="s">
        <v>202</v>
      </c>
      <c r="K30" s="22">
        <v>900014</v>
      </c>
    </row>
    <row r="31" spans="3:21" ht="16.5" x14ac:dyDescent="0.35">
      <c r="C31">
        <v>71</v>
      </c>
      <c r="D31" s="22" t="s">
        <v>149</v>
      </c>
      <c r="E31" s="22" t="s">
        <v>150</v>
      </c>
      <c r="F31" s="22">
        <v>910014</v>
      </c>
      <c r="H31">
        <v>71</v>
      </c>
      <c r="I31" s="22" t="s">
        <v>201</v>
      </c>
      <c r="J31" s="22" t="s">
        <v>202</v>
      </c>
      <c r="K31" s="22">
        <v>900014</v>
      </c>
    </row>
    <row r="32" spans="3:21" ht="16.5" x14ac:dyDescent="0.35">
      <c r="C32">
        <v>72</v>
      </c>
      <c r="D32" s="22" t="s">
        <v>151</v>
      </c>
      <c r="E32" s="22" t="s">
        <v>152</v>
      </c>
      <c r="F32" s="22">
        <v>910015</v>
      </c>
      <c r="H32">
        <v>72</v>
      </c>
      <c r="I32" s="22" t="s">
        <v>203</v>
      </c>
      <c r="J32" s="22" t="s">
        <v>204</v>
      </c>
      <c r="K32" s="22">
        <v>900015</v>
      </c>
    </row>
    <row r="33" spans="3:11" ht="16.5" x14ac:dyDescent="0.35">
      <c r="C33">
        <v>73</v>
      </c>
      <c r="D33" s="22" t="s">
        <v>151</v>
      </c>
      <c r="E33" s="22" t="s">
        <v>152</v>
      </c>
      <c r="F33" s="22">
        <v>910015</v>
      </c>
      <c r="H33">
        <v>73</v>
      </c>
      <c r="I33" s="22" t="s">
        <v>203</v>
      </c>
      <c r="J33" s="22" t="s">
        <v>204</v>
      </c>
      <c r="K33" s="22">
        <v>900015</v>
      </c>
    </row>
    <row r="34" spans="3:11" ht="16.5" x14ac:dyDescent="0.35">
      <c r="C34">
        <v>74</v>
      </c>
      <c r="D34" s="22" t="s">
        <v>153</v>
      </c>
      <c r="E34" s="22" t="s">
        <v>154</v>
      </c>
      <c r="F34" s="22">
        <v>910016</v>
      </c>
      <c r="H34">
        <v>74</v>
      </c>
      <c r="I34" s="22" t="s">
        <v>205</v>
      </c>
      <c r="J34" s="22" t="s">
        <v>206</v>
      </c>
      <c r="K34" s="22">
        <v>900016</v>
      </c>
    </row>
    <row r="35" spans="3:11" ht="16.5" x14ac:dyDescent="0.35">
      <c r="C35">
        <v>75</v>
      </c>
      <c r="D35" s="22" t="s">
        <v>153</v>
      </c>
      <c r="E35" s="22" t="s">
        <v>154</v>
      </c>
      <c r="F35" s="22">
        <v>910016</v>
      </c>
      <c r="H35">
        <v>75</v>
      </c>
      <c r="I35" s="22" t="s">
        <v>205</v>
      </c>
      <c r="J35" s="22" t="s">
        <v>206</v>
      </c>
      <c r="K35" s="22">
        <v>900016</v>
      </c>
    </row>
    <row r="36" spans="3:11" ht="16.5" x14ac:dyDescent="0.35">
      <c r="C36">
        <v>76</v>
      </c>
      <c r="D36" s="22" t="s">
        <v>155</v>
      </c>
      <c r="E36" s="22" t="s">
        <v>156</v>
      </c>
      <c r="F36" s="22">
        <v>910017</v>
      </c>
      <c r="H36">
        <v>76</v>
      </c>
      <c r="I36" s="22" t="s">
        <v>207</v>
      </c>
      <c r="J36" s="22" t="s">
        <v>208</v>
      </c>
      <c r="K36" s="22">
        <v>900017</v>
      </c>
    </row>
    <row r="37" spans="3:11" ht="16.5" x14ac:dyDescent="0.35">
      <c r="C37">
        <v>77</v>
      </c>
      <c r="D37" s="22" t="s">
        <v>159</v>
      </c>
      <c r="E37" s="22" t="s">
        <v>160</v>
      </c>
      <c r="F37" s="22">
        <v>910019</v>
      </c>
      <c r="H37">
        <v>77</v>
      </c>
      <c r="I37" s="22" t="s">
        <v>211</v>
      </c>
      <c r="J37" s="22" t="s">
        <v>212</v>
      </c>
      <c r="K37" s="22">
        <v>900019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activity_type_config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2016-02-02T08:46:17Z</dcterms:modified>
</cp:coreProperties>
</file>