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5355" windowHeight="4425"/>
  </bookViews>
  <sheets>
    <sheet name="ggzj_confi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0" i="1" l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4" i="1"/>
</calcChain>
</file>

<file path=xl/comments1.xml><?xml version="1.0" encoding="utf-8"?>
<comments xmlns="http://schemas.openxmlformats.org/spreadsheetml/2006/main">
  <authors>
    <author>李华德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0：无
1：简单
2：普通
3：困难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1：是
2：不是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通关获得星星数量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奖励内容：银两
{类型:[min,max,id]}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奖励内容：装备精华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李华德:
{筛选排名（由低到高）:[排名区间下限，排名区间上限，排名匹配规则id}</t>
        </r>
        <r>
          <rPr>
            <sz val="9"/>
            <color indexed="81"/>
            <rFont val="宋体"/>
            <family val="3"/>
            <charset val="134"/>
          </rPr>
          <t xml:space="preserve">
匹配规则表：arena_fight_config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每通关3章会获得1个宝箱奖励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{属性类型:[消耗星星数量,属性权重,属性类型,加成类型，加成数值]}
根据权重值 随机出1个属性类型及相关数值
属性类型：
1：加生命值上限
2：加攻击力
3：加物理防御
4：加魔法防御
5：加命中率
6：加闪避率
7：暴击率
8：加暴击伤害
9：加暴伤减免
10：加格挡率
11：加韧性
12：加暴击减免
加成类型
1：绝对值
2：百分比
加成数值
增加的是武将自身的属性，不包括装备、羁绊、公会加成等。
</t>
        </r>
      </text>
    </comment>
  </commentList>
</comments>
</file>

<file path=xl/sharedStrings.xml><?xml version="1.0" encoding="utf-8"?>
<sst xmlns="http://schemas.openxmlformats.org/spreadsheetml/2006/main" count="408" uniqueCount="91">
  <si>
    <t>id</t>
    <phoneticPr fontId="1" type="noConversion"/>
  </si>
  <si>
    <t>int</t>
    <phoneticPr fontId="1" type="noConversion"/>
  </si>
  <si>
    <t>章节</t>
    <phoneticPr fontId="1" type="noConversion"/>
  </si>
  <si>
    <t>难度</t>
    <phoneticPr fontId="1" type="noConversion"/>
  </si>
  <si>
    <t>星星数量</t>
    <phoneticPr fontId="1" type="noConversion"/>
  </si>
  <si>
    <t>描述</t>
    <phoneticPr fontId="1" type="noConversion"/>
  </si>
  <si>
    <t>匹配</t>
    <phoneticPr fontId="1" type="noConversion"/>
  </si>
  <si>
    <t>战斗场景</t>
    <phoneticPr fontId="1" type="noConversion"/>
  </si>
  <si>
    <t>section</t>
    <phoneticPr fontId="1" type="noConversion"/>
  </si>
  <si>
    <t>id</t>
    <phoneticPr fontId="1" type="noConversion"/>
  </si>
  <si>
    <t>int</t>
    <phoneticPr fontId="1" type="noConversion"/>
  </si>
  <si>
    <t>difficulty</t>
    <phoneticPr fontId="1" type="noConversion"/>
  </si>
  <si>
    <t>star</t>
    <phoneticPr fontId="1" type="noConversion"/>
  </si>
  <si>
    <t>dict</t>
    <phoneticPr fontId="1" type="noConversion"/>
  </si>
  <si>
    <t>description</t>
    <phoneticPr fontId="1" type="noConversion"/>
  </si>
  <si>
    <t>match</t>
    <phoneticPr fontId="1" type="noConversion"/>
  </si>
  <si>
    <t>scenes</t>
    <phoneticPr fontId="1" type="noConversion"/>
  </si>
  <si>
    <t>{}</t>
  </si>
  <si>
    <t>{}</t>
    <phoneticPr fontId="1" type="noConversion"/>
  </si>
  <si>
    <t>通关宝箱</t>
    <phoneticPr fontId="1" type="noConversion"/>
  </si>
  <si>
    <t>database</t>
    <phoneticPr fontId="1" type="noConversion"/>
  </si>
  <si>
    <t>dict</t>
    <phoneticPr fontId="1" type="noConversion"/>
  </si>
  <si>
    <t>icon</t>
    <phoneticPr fontId="1" type="noConversion"/>
  </si>
  <si>
    <t>图标</t>
    <phoneticPr fontId="1" type="noConversion"/>
  </si>
  <si>
    <t>label</t>
    <phoneticPr fontId="1" type="noConversion"/>
  </si>
  <si>
    <t>标签</t>
    <phoneticPr fontId="1" type="noConversion"/>
  </si>
  <si>
    <t>奖励1</t>
    <phoneticPr fontId="1" type="noConversion"/>
  </si>
  <si>
    <t>奖励2</t>
    <phoneticPr fontId="1" type="noConversion"/>
  </si>
  <si>
    <t>reward1</t>
    <phoneticPr fontId="1" type="noConversion"/>
  </si>
  <si>
    <t>reward2</t>
    <phoneticPr fontId="1" type="noConversion"/>
  </si>
  <si>
    <t>通关BUFF1</t>
    <phoneticPr fontId="1" type="noConversion"/>
  </si>
  <si>
    <t>通关BUFF2</t>
    <phoneticPr fontId="1" type="noConversion"/>
  </si>
  <si>
    <t>通关BUFF3</t>
    <phoneticPr fontId="1" type="noConversion"/>
  </si>
  <si>
    <t>buff1</t>
    <phoneticPr fontId="1" type="noConversion"/>
  </si>
  <si>
    <t>buff2</t>
    <phoneticPr fontId="1" type="noConversion"/>
  </si>
  <si>
    <t>buff3</t>
    <phoneticPr fontId="1" type="noConversion"/>
  </si>
  <si>
    <t>dict</t>
    <phoneticPr fontId="1" type="noConversion"/>
  </si>
  <si>
    <t>{}</t>
    <phoneticPr fontId="1" type="noConversion"/>
  </si>
  <si>
    <t>武将形象</t>
    <phoneticPr fontId="1" type="noConversion"/>
  </si>
  <si>
    <t>hero</t>
    <phoneticPr fontId="1" type="noConversion"/>
  </si>
  <si>
    <t>int</t>
    <phoneticPr fontId="1" type="noConversion"/>
  </si>
  <si>
    <t>{107:[30,30,21]}</t>
    <phoneticPr fontId="1" type="noConversion"/>
  </si>
  <si>
    <t>{107:[40,40,21]}</t>
    <phoneticPr fontId="1" type="noConversion"/>
  </si>
  <si>
    <t>{107:[50,50,21]}</t>
    <phoneticPr fontId="1" type="noConversion"/>
  </si>
  <si>
    <t>{107:[375,375,1]}</t>
    <phoneticPr fontId="1" type="noConversion"/>
  </si>
  <si>
    <t>{107:[700,700,1]}</t>
    <phoneticPr fontId="1" type="noConversion"/>
  </si>
  <si>
    <t>{1:[3,100,2,2,0.03],2:[3,100,3,2,0.03],3:[3,100,4,2,0.03],4:[3,100,1,2,0.03]}</t>
    <phoneticPr fontId="1" type="noConversion"/>
  </si>
  <si>
    <t>{1:[6,100,2,2,0.05],2:[6,100,3,2,0.05],3:[6,100,4,2,0.05],4:[6,100,1,2,0.05]}</t>
    <phoneticPr fontId="1" type="noConversion"/>
  </si>
  <si>
    <t>{1:[9,100,2,2,0.08],2:[9,100,3,2,0.08],3:[9,100,4,2,0.08],4:[9,100,1,2,0.08]}</t>
    <phoneticPr fontId="1" type="noConversion"/>
  </si>
  <si>
    <t>{106:[1,1,710001]}</t>
    <phoneticPr fontId="1" type="noConversion"/>
  </si>
  <si>
    <t>{106:[1,1,710002]}</t>
    <phoneticPr fontId="1" type="noConversion"/>
  </si>
  <si>
    <t>{106:[1,1,710003]}</t>
    <phoneticPr fontId="1" type="noConversion"/>
  </si>
  <si>
    <t>{106:[1,1,710004]}</t>
    <phoneticPr fontId="1" type="noConversion"/>
  </si>
  <si>
    <t>{106:[1,1,710005]}</t>
    <phoneticPr fontId="1" type="noConversion"/>
  </si>
  <si>
    <t>{107:[110,110,1]}</t>
    <phoneticPr fontId="1" type="noConversion"/>
  </si>
  <si>
    <t>{107:[155,155,1]}</t>
    <phoneticPr fontId="1" type="noConversion"/>
  </si>
  <si>
    <t>{107:[220,220,1]}</t>
    <phoneticPr fontId="1" type="noConversion"/>
  </si>
  <si>
    <t>{107:[135,135,1]}</t>
    <phoneticPr fontId="1" type="noConversion"/>
  </si>
  <si>
    <t>{107:[185,185,1]}</t>
    <phoneticPr fontId="1" type="noConversion"/>
  </si>
  <si>
    <t>{107:[265,265,1]}</t>
    <phoneticPr fontId="1" type="noConversion"/>
  </si>
  <si>
    <t>{107:[215,215,1]}</t>
    <phoneticPr fontId="1" type="noConversion"/>
  </si>
  <si>
    <t>{107:[305,305,1]}</t>
    <phoneticPr fontId="1" type="noConversion"/>
  </si>
  <si>
    <t>{107:[175,175,1]}</t>
    <phoneticPr fontId="1" type="noConversion"/>
  </si>
  <si>
    <t>{107:[245,245,1]}</t>
    <phoneticPr fontId="1" type="noConversion"/>
  </si>
  <si>
    <t>{107:[350,350,1]}</t>
    <phoneticPr fontId="1" type="noConversion"/>
  </si>
  <si>
    <t>{107:[200,200,1]}</t>
    <phoneticPr fontId="1" type="noConversion"/>
  </si>
  <si>
    <t>{107:[275,275,1]}</t>
    <phoneticPr fontId="1" type="noConversion"/>
  </si>
  <si>
    <t>{107:[395,395,1]}</t>
    <phoneticPr fontId="1" type="noConversion"/>
  </si>
  <si>
    <t>{107:[310,310,1]}</t>
    <phoneticPr fontId="1" type="noConversion"/>
  </si>
  <si>
    <t>{107:[440,440,1]}</t>
    <phoneticPr fontId="1" type="noConversion"/>
  </si>
  <si>
    <t>{107:[340,340,1]}</t>
    <phoneticPr fontId="1" type="noConversion"/>
  </si>
  <si>
    <t>{107:[485,485,1]}</t>
    <phoneticPr fontId="1" type="noConversion"/>
  </si>
  <si>
    <t>{107:[370,370,1]}</t>
    <phoneticPr fontId="1" type="noConversion"/>
  </si>
  <si>
    <t>{107:[525,525,1]}</t>
    <phoneticPr fontId="1" type="noConversion"/>
  </si>
  <si>
    <t>{107:[285,285,1]}</t>
    <phoneticPr fontId="1" type="noConversion"/>
  </si>
  <si>
    <t>{107:[400,400,1]}</t>
    <phoneticPr fontId="1" type="noConversion"/>
  </si>
  <si>
    <t>{107:[570,570,1]}</t>
    <phoneticPr fontId="1" type="noConversion"/>
  </si>
  <si>
    <t>{107:[430,430,1]}</t>
    <phoneticPr fontId="1" type="noConversion"/>
  </si>
  <si>
    <t>{107:[615,615,1]}</t>
    <phoneticPr fontId="1" type="noConversion"/>
  </si>
  <si>
    <t>{107:[330,330,1]}</t>
    <phoneticPr fontId="1" type="noConversion"/>
  </si>
  <si>
    <t>{107:[460,460,1]}</t>
    <phoneticPr fontId="1" type="noConversion"/>
  </si>
  <si>
    <t>{107:[660,660,1]}</t>
    <phoneticPr fontId="1" type="noConversion"/>
  </si>
  <si>
    <t>{107:[350,350,1]}</t>
    <phoneticPr fontId="1" type="noConversion"/>
  </si>
  <si>
    <t>{107:[490,490,1]}</t>
    <phoneticPr fontId="1" type="noConversion"/>
  </si>
  <si>
    <t>{107:[520,520,1]}</t>
    <phoneticPr fontId="1" type="noConversion"/>
  </si>
  <si>
    <t>{107:[745,745,1]}</t>
    <phoneticPr fontId="1" type="noConversion"/>
  </si>
  <si>
    <t>{107:[420,420,1]}</t>
    <phoneticPr fontId="1" type="noConversion"/>
  </si>
  <si>
    <t>{107:[585,585,1]}</t>
    <phoneticPr fontId="1" type="noConversion"/>
  </si>
  <si>
    <t>{107:[835,835,1]}</t>
    <phoneticPr fontId="1" type="noConversion"/>
  </si>
  <si>
    <t>{107:[790,790,1]}</t>
    <phoneticPr fontId="1" type="noConversion"/>
  </si>
  <si>
    <t>{107:[555,555,1]}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</si>
</sst>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abSelected="1" topLeftCell="A42" workbookViewId="0">
      <selection activeCell="A64" sqref="A64:XFD276"/>
    </sheetView>
  </sheetViews>
  <sheetFormatPr defaultRowHeight="13.5" x14ac:dyDescent="0.15"/>
  <cols>
    <col min="7" max="7" width="20.5" bestFit="1" customWidth="1"/>
    <col min="8" max="8" width="17.25" bestFit="1" customWidth="1"/>
    <col min="9" max="9" width="11.625" bestFit="1" customWidth="1"/>
    <col min="10" max="10" width="17.25" bestFit="1" customWidth="1"/>
    <col min="12" max="12" width="17.25" bestFit="1" customWidth="1"/>
    <col min="14" max="14" width="17.25" customWidth="1"/>
    <col min="15" max="15" width="14.125" customWidth="1"/>
    <col min="16" max="16" width="12.25" customWidth="1"/>
  </cols>
  <sheetData>
    <row r="1" spans="1:16" x14ac:dyDescent="0.15">
      <c r="A1" t="s">
        <v>0</v>
      </c>
      <c r="B1" t="s">
        <v>2</v>
      </c>
      <c r="C1" t="s">
        <v>3</v>
      </c>
      <c r="D1" t="s">
        <v>25</v>
      </c>
      <c r="E1" t="s">
        <v>4</v>
      </c>
      <c r="F1" t="s">
        <v>38</v>
      </c>
      <c r="G1" t="s">
        <v>26</v>
      </c>
      <c r="H1" t="s">
        <v>27</v>
      </c>
      <c r="I1" t="s">
        <v>5</v>
      </c>
      <c r="J1" t="s">
        <v>6</v>
      </c>
      <c r="K1" t="s">
        <v>7</v>
      </c>
      <c r="L1" t="s">
        <v>19</v>
      </c>
      <c r="M1" t="s">
        <v>23</v>
      </c>
      <c r="N1" t="s">
        <v>30</v>
      </c>
      <c r="O1" t="s">
        <v>31</v>
      </c>
      <c r="P1" t="s">
        <v>32</v>
      </c>
    </row>
    <row r="2" spans="1:16" x14ac:dyDescent="0.15">
      <c r="A2" t="s">
        <v>9</v>
      </c>
      <c r="B2" t="s">
        <v>8</v>
      </c>
      <c r="C2" t="s">
        <v>11</v>
      </c>
      <c r="D2" t="s">
        <v>24</v>
      </c>
      <c r="E2" t="s">
        <v>12</v>
      </c>
      <c r="F2" t="s">
        <v>39</v>
      </c>
      <c r="G2" t="s">
        <v>28</v>
      </c>
      <c r="H2" t="s">
        <v>29</v>
      </c>
      <c r="I2" t="s">
        <v>14</v>
      </c>
      <c r="J2" t="s">
        <v>15</v>
      </c>
      <c r="K2" t="s">
        <v>16</v>
      </c>
      <c r="L2" t="s">
        <v>20</v>
      </c>
      <c r="M2" t="s">
        <v>22</v>
      </c>
      <c r="N2" t="s">
        <v>33</v>
      </c>
      <c r="O2" t="s">
        <v>34</v>
      </c>
      <c r="P2" t="s">
        <v>35</v>
      </c>
    </row>
    <row r="3" spans="1:16" x14ac:dyDescent="0.15">
      <c r="A3" t="s">
        <v>1</v>
      </c>
      <c r="B3" t="s">
        <v>10</v>
      </c>
      <c r="C3" t="s">
        <v>1</v>
      </c>
      <c r="D3" t="s">
        <v>1</v>
      </c>
      <c r="E3" t="s">
        <v>1</v>
      </c>
      <c r="F3" t="s">
        <v>40</v>
      </c>
      <c r="G3" t="s">
        <v>13</v>
      </c>
      <c r="H3" t="s">
        <v>13</v>
      </c>
      <c r="I3" t="s">
        <v>1</v>
      </c>
      <c r="J3" t="s">
        <v>10</v>
      </c>
      <c r="K3" t="s">
        <v>1</v>
      </c>
      <c r="L3" t="s">
        <v>21</v>
      </c>
      <c r="M3" t="s">
        <v>1</v>
      </c>
      <c r="N3" t="s">
        <v>36</v>
      </c>
      <c r="O3" t="s">
        <v>36</v>
      </c>
      <c r="P3" t="s">
        <v>36</v>
      </c>
    </row>
    <row r="4" spans="1:16" x14ac:dyDescent="0.15">
      <c r="A4">
        <f>100000+$B4*10+$C4</f>
        <v>100010</v>
      </c>
      <c r="B4">
        <v>1</v>
      </c>
      <c r="C4">
        <v>0</v>
      </c>
      <c r="D4">
        <f>IF($C4=0,1,0)</f>
        <v>1</v>
      </c>
      <c r="E4">
        <v>0</v>
      </c>
      <c r="F4">
        <v>10020</v>
      </c>
      <c r="G4" t="s">
        <v>18</v>
      </c>
      <c r="H4" t="s">
        <v>18</v>
      </c>
      <c r="I4">
        <f>5300000001</f>
        <v>5300000001</v>
      </c>
      <c r="J4">
        <v>0</v>
      </c>
      <c r="K4">
        <v>0</v>
      </c>
      <c r="L4" t="s">
        <v>18</v>
      </c>
      <c r="M4">
        <v>10056</v>
      </c>
      <c r="N4" t="s">
        <v>37</v>
      </c>
      <c r="O4" t="s">
        <v>37</v>
      </c>
      <c r="P4" t="s">
        <v>37</v>
      </c>
    </row>
    <row r="5" spans="1:16" x14ac:dyDescent="0.15">
      <c r="A5">
        <f t="shared" ref="A5:A63" si="0">100000+$B5*10+$C5</f>
        <v>100011</v>
      </c>
      <c r="B5">
        <v>1</v>
      </c>
      <c r="C5">
        <v>1</v>
      </c>
      <c r="D5">
        <f t="shared" ref="D5:D63" si="1">IF($C5=0,1,0)</f>
        <v>0</v>
      </c>
      <c r="E5">
        <v>1</v>
      </c>
      <c r="F5">
        <v>0</v>
      </c>
      <c r="G5" t="s">
        <v>54</v>
      </c>
      <c r="H5" t="s">
        <v>41</v>
      </c>
      <c r="I5">
        <v>0</v>
      </c>
      <c r="J5">
        <v>1</v>
      </c>
      <c r="K5">
        <v>1013</v>
      </c>
      <c r="L5" t="s">
        <v>18</v>
      </c>
      <c r="M5">
        <v>0</v>
      </c>
      <c r="N5" t="s">
        <v>37</v>
      </c>
      <c r="O5" t="s">
        <v>37</v>
      </c>
      <c r="P5" t="s">
        <v>37</v>
      </c>
    </row>
    <row r="6" spans="1:16" x14ac:dyDescent="0.15">
      <c r="A6">
        <f t="shared" si="0"/>
        <v>100012</v>
      </c>
      <c r="B6">
        <v>1</v>
      </c>
      <c r="C6">
        <v>2</v>
      </c>
      <c r="D6">
        <f t="shared" si="1"/>
        <v>0</v>
      </c>
      <c r="E6">
        <v>2</v>
      </c>
      <c r="F6">
        <v>0</v>
      </c>
      <c r="G6" t="s">
        <v>55</v>
      </c>
      <c r="H6" t="s">
        <v>42</v>
      </c>
      <c r="I6">
        <v>0</v>
      </c>
      <c r="J6">
        <v>2</v>
      </c>
      <c r="K6">
        <v>1013</v>
      </c>
      <c r="L6" t="s">
        <v>17</v>
      </c>
      <c r="M6">
        <v>0</v>
      </c>
      <c r="N6" t="s">
        <v>37</v>
      </c>
      <c r="O6" t="s">
        <v>37</v>
      </c>
      <c r="P6" t="s">
        <v>37</v>
      </c>
    </row>
    <row r="7" spans="1:16" x14ac:dyDescent="0.15">
      <c r="A7">
        <f t="shared" si="0"/>
        <v>100013</v>
      </c>
      <c r="B7">
        <v>1</v>
      </c>
      <c r="C7">
        <v>3</v>
      </c>
      <c r="D7">
        <f t="shared" si="1"/>
        <v>0</v>
      </c>
      <c r="E7">
        <v>3</v>
      </c>
      <c r="F7">
        <v>0</v>
      </c>
      <c r="G7" t="s">
        <v>56</v>
      </c>
      <c r="H7" t="s">
        <v>43</v>
      </c>
      <c r="I7">
        <v>0</v>
      </c>
      <c r="J7">
        <v>3</v>
      </c>
      <c r="K7">
        <v>1013</v>
      </c>
      <c r="L7" t="s">
        <v>17</v>
      </c>
      <c r="M7">
        <v>0</v>
      </c>
      <c r="N7" t="s">
        <v>37</v>
      </c>
      <c r="O7" t="s">
        <v>37</v>
      </c>
      <c r="P7" t="s">
        <v>37</v>
      </c>
    </row>
    <row r="8" spans="1:16" x14ac:dyDescent="0.15">
      <c r="A8">
        <f t="shared" si="0"/>
        <v>100020</v>
      </c>
      <c r="B8">
        <v>2</v>
      </c>
      <c r="C8">
        <v>0</v>
      </c>
      <c r="D8">
        <f t="shared" si="1"/>
        <v>1</v>
      </c>
      <c r="E8">
        <v>0</v>
      </c>
      <c r="F8">
        <v>10023</v>
      </c>
      <c r="G8" t="s">
        <v>18</v>
      </c>
      <c r="H8" t="s">
        <v>18</v>
      </c>
      <c r="I8">
        <f>5300000001</f>
        <v>5300000001</v>
      </c>
      <c r="J8">
        <v>0</v>
      </c>
      <c r="K8">
        <v>0</v>
      </c>
      <c r="L8" t="s">
        <v>17</v>
      </c>
      <c r="M8">
        <v>10056</v>
      </c>
      <c r="N8" t="s">
        <v>37</v>
      </c>
      <c r="O8" t="s">
        <v>37</v>
      </c>
      <c r="P8" t="s">
        <v>37</v>
      </c>
    </row>
    <row r="9" spans="1:16" x14ac:dyDescent="0.15">
      <c r="A9">
        <f t="shared" si="0"/>
        <v>100021</v>
      </c>
      <c r="B9">
        <v>2</v>
      </c>
      <c r="C9">
        <v>1</v>
      </c>
      <c r="D9">
        <f t="shared" si="1"/>
        <v>0</v>
      </c>
      <c r="E9">
        <v>1</v>
      </c>
      <c r="F9">
        <v>0</v>
      </c>
      <c r="G9" t="s">
        <v>57</v>
      </c>
      <c r="H9" t="s">
        <v>41</v>
      </c>
      <c r="I9">
        <v>0</v>
      </c>
      <c r="J9">
        <v>4</v>
      </c>
      <c r="K9">
        <v>1013</v>
      </c>
      <c r="L9" t="s">
        <v>17</v>
      </c>
      <c r="M9">
        <v>0</v>
      </c>
      <c r="N9" t="s">
        <v>37</v>
      </c>
      <c r="O9" t="s">
        <v>37</v>
      </c>
      <c r="P9" t="s">
        <v>37</v>
      </c>
    </row>
    <row r="10" spans="1:16" x14ac:dyDescent="0.15">
      <c r="A10">
        <f t="shared" si="0"/>
        <v>100022</v>
      </c>
      <c r="B10">
        <v>2</v>
      </c>
      <c r="C10">
        <v>2</v>
      </c>
      <c r="D10">
        <f t="shared" si="1"/>
        <v>0</v>
      </c>
      <c r="E10">
        <v>2</v>
      </c>
      <c r="F10">
        <v>0</v>
      </c>
      <c r="G10" t="s">
        <v>58</v>
      </c>
      <c r="H10" t="s">
        <v>42</v>
      </c>
      <c r="I10">
        <v>0</v>
      </c>
      <c r="J10">
        <v>5</v>
      </c>
      <c r="K10">
        <v>1013</v>
      </c>
      <c r="L10" t="s">
        <v>17</v>
      </c>
      <c r="M10">
        <v>0</v>
      </c>
      <c r="N10" t="s">
        <v>37</v>
      </c>
      <c r="O10" t="s">
        <v>37</v>
      </c>
      <c r="P10" t="s">
        <v>37</v>
      </c>
    </row>
    <row r="11" spans="1:16" x14ac:dyDescent="0.15">
      <c r="A11">
        <f t="shared" si="0"/>
        <v>100023</v>
      </c>
      <c r="B11">
        <v>2</v>
      </c>
      <c r="C11">
        <v>3</v>
      </c>
      <c r="D11">
        <f t="shared" si="1"/>
        <v>0</v>
      </c>
      <c r="E11">
        <v>3</v>
      </c>
      <c r="F11">
        <v>0</v>
      </c>
      <c r="G11" t="s">
        <v>59</v>
      </c>
      <c r="H11" t="s">
        <v>43</v>
      </c>
      <c r="I11">
        <v>0</v>
      </c>
      <c r="J11">
        <v>6</v>
      </c>
      <c r="K11">
        <v>1013</v>
      </c>
      <c r="L11" t="s">
        <v>17</v>
      </c>
      <c r="M11">
        <v>0</v>
      </c>
      <c r="N11" t="s">
        <v>37</v>
      </c>
      <c r="O11" t="s">
        <v>37</v>
      </c>
      <c r="P11" t="s">
        <v>37</v>
      </c>
    </row>
    <row r="12" spans="1:16" x14ac:dyDescent="0.15">
      <c r="A12">
        <f t="shared" si="0"/>
        <v>100030</v>
      </c>
      <c r="B12">
        <v>3</v>
      </c>
      <c r="C12">
        <v>0</v>
      </c>
      <c r="D12">
        <f t="shared" si="1"/>
        <v>1</v>
      </c>
      <c r="E12">
        <v>0</v>
      </c>
      <c r="F12">
        <v>10041</v>
      </c>
      <c r="G12" t="s">
        <v>18</v>
      </c>
      <c r="H12" t="s">
        <v>18</v>
      </c>
      <c r="I12">
        <f>5300000001</f>
        <v>5300000001</v>
      </c>
      <c r="J12">
        <v>0</v>
      </c>
      <c r="K12">
        <v>0</v>
      </c>
      <c r="L12" t="s">
        <v>49</v>
      </c>
      <c r="M12">
        <v>10056</v>
      </c>
      <c r="N12" t="s">
        <v>46</v>
      </c>
      <c r="O12" t="s">
        <v>47</v>
      </c>
      <c r="P12" t="s">
        <v>48</v>
      </c>
    </row>
    <row r="13" spans="1:16" x14ac:dyDescent="0.15">
      <c r="A13">
        <f t="shared" si="0"/>
        <v>100031</v>
      </c>
      <c r="B13">
        <v>3</v>
      </c>
      <c r="C13">
        <v>1</v>
      </c>
      <c r="D13">
        <f t="shared" si="1"/>
        <v>0</v>
      </c>
      <c r="E13">
        <v>1</v>
      </c>
      <c r="F13">
        <v>0</v>
      </c>
      <c r="G13" t="s">
        <v>55</v>
      </c>
      <c r="H13" t="s">
        <v>41</v>
      </c>
      <c r="I13">
        <v>0</v>
      </c>
      <c r="J13">
        <v>7</v>
      </c>
      <c r="K13">
        <v>1013</v>
      </c>
      <c r="L13" t="s">
        <v>17</v>
      </c>
      <c r="M13">
        <v>0</v>
      </c>
      <c r="N13" t="s">
        <v>37</v>
      </c>
      <c r="O13" t="s">
        <v>37</v>
      </c>
      <c r="P13" t="s">
        <v>37</v>
      </c>
    </row>
    <row r="14" spans="1:16" x14ac:dyDescent="0.15">
      <c r="A14">
        <f t="shared" si="0"/>
        <v>100032</v>
      </c>
      <c r="B14">
        <v>3</v>
      </c>
      <c r="C14">
        <v>2</v>
      </c>
      <c r="D14">
        <f t="shared" si="1"/>
        <v>0</v>
      </c>
      <c r="E14">
        <v>2</v>
      </c>
      <c r="F14">
        <v>0</v>
      </c>
      <c r="G14" t="s">
        <v>60</v>
      </c>
      <c r="H14" t="s">
        <v>42</v>
      </c>
      <c r="I14">
        <v>0</v>
      </c>
      <c r="J14">
        <v>8</v>
      </c>
      <c r="K14">
        <v>1013</v>
      </c>
      <c r="L14" t="s">
        <v>17</v>
      </c>
      <c r="M14">
        <v>0</v>
      </c>
      <c r="N14" t="s">
        <v>37</v>
      </c>
      <c r="O14" t="s">
        <v>37</v>
      </c>
      <c r="P14" t="s">
        <v>37</v>
      </c>
    </row>
    <row r="15" spans="1:16" x14ac:dyDescent="0.15">
      <c r="A15">
        <f t="shared" si="0"/>
        <v>100033</v>
      </c>
      <c r="B15">
        <v>3</v>
      </c>
      <c r="C15">
        <v>3</v>
      </c>
      <c r="D15">
        <f t="shared" si="1"/>
        <v>0</v>
      </c>
      <c r="E15">
        <v>3</v>
      </c>
      <c r="F15">
        <v>0</v>
      </c>
      <c r="G15" t="s">
        <v>61</v>
      </c>
      <c r="H15" t="s">
        <v>43</v>
      </c>
      <c r="I15">
        <v>0</v>
      </c>
      <c r="J15">
        <v>9</v>
      </c>
      <c r="K15">
        <v>1013</v>
      </c>
      <c r="L15" t="s">
        <v>17</v>
      </c>
      <c r="M15">
        <v>0</v>
      </c>
      <c r="N15" t="s">
        <v>37</v>
      </c>
      <c r="O15" t="s">
        <v>37</v>
      </c>
      <c r="P15" t="s">
        <v>37</v>
      </c>
    </row>
    <row r="16" spans="1:16" x14ac:dyDescent="0.15">
      <c r="A16">
        <f t="shared" si="0"/>
        <v>100040</v>
      </c>
      <c r="B16">
        <v>4</v>
      </c>
      <c r="C16">
        <v>0</v>
      </c>
      <c r="D16">
        <f t="shared" si="1"/>
        <v>1</v>
      </c>
      <c r="E16">
        <v>0</v>
      </c>
      <c r="F16">
        <v>10042</v>
      </c>
      <c r="G16" t="s">
        <v>18</v>
      </c>
      <c r="H16" t="s">
        <v>18</v>
      </c>
      <c r="I16">
        <f>5300000001</f>
        <v>5300000001</v>
      </c>
      <c r="J16">
        <v>0</v>
      </c>
      <c r="K16">
        <v>0</v>
      </c>
      <c r="L16" t="s">
        <v>17</v>
      </c>
      <c r="M16">
        <v>10056</v>
      </c>
      <c r="N16" t="s">
        <v>37</v>
      </c>
      <c r="O16" t="s">
        <v>37</v>
      </c>
      <c r="P16" t="s">
        <v>37</v>
      </c>
    </row>
    <row r="17" spans="1:16" x14ac:dyDescent="0.15">
      <c r="A17">
        <f t="shared" si="0"/>
        <v>100041</v>
      </c>
      <c r="B17">
        <v>4</v>
      </c>
      <c r="C17">
        <v>1</v>
      </c>
      <c r="D17">
        <f t="shared" si="1"/>
        <v>0</v>
      </c>
      <c r="E17">
        <v>1</v>
      </c>
      <c r="F17">
        <v>0</v>
      </c>
      <c r="G17" t="s">
        <v>62</v>
      </c>
      <c r="H17" t="s">
        <v>41</v>
      </c>
      <c r="I17">
        <v>0</v>
      </c>
      <c r="J17">
        <v>10</v>
      </c>
      <c r="K17">
        <v>1013</v>
      </c>
      <c r="L17" t="s">
        <v>17</v>
      </c>
      <c r="M17">
        <v>0</v>
      </c>
      <c r="N17" t="s">
        <v>37</v>
      </c>
      <c r="O17" t="s">
        <v>37</v>
      </c>
      <c r="P17" t="s">
        <v>37</v>
      </c>
    </row>
    <row r="18" spans="1:16" x14ac:dyDescent="0.15">
      <c r="A18">
        <f t="shared" si="0"/>
        <v>100042</v>
      </c>
      <c r="B18">
        <v>4</v>
      </c>
      <c r="C18">
        <v>2</v>
      </c>
      <c r="D18">
        <f t="shared" si="1"/>
        <v>0</v>
      </c>
      <c r="E18">
        <v>2</v>
      </c>
      <c r="F18">
        <v>0</v>
      </c>
      <c r="G18" t="s">
        <v>63</v>
      </c>
      <c r="H18" t="s">
        <v>42</v>
      </c>
      <c r="I18">
        <v>0</v>
      </c>
      <c r="J18">
        <v>11</v>
      </c>
      <c r="K18">
        <v>1013</v>
      </c>
      <c r="L18" t="s">
        <v>17</v>
      </c>
      <c r="M18">
        <v>0</v>
      </c>
      <c r="N18" t="s">
        <v>37</v>
      </c>
      <c r="O18" t="s">
        <v>37</v>
      </c>
      <c r="P18" t="s">
        <v>37</v>
      </c>
    </row>
    <row r="19" spans="1:16" x14ac:dyDescent="0.15">
      <c r="A19">
        <f t="shared" si="0"/>
        <v>100043</v>
      </c>
      <c r="B19">
        <v>4</v>
      </c>
      <c r="C19">
        <v>3</v>
      </c>
      <c r="D19">
        <f t="shared" si="1"/>
        <v>0</v>
      </c>
      <c r="E19">
        <v>3</v>
      </c>
      <c r="F19">
        <v>0</v>
      </c>
      <c r="G19" t="s">
        <v>64</v>
      </c>
      <c r="H19" t="s">
        <v>43</v>
      </c>
      <c r="I19">
        <v>0</v>
      </c>
      <c r="J19">
        <v>12</v>
      </c>
      <c r="K19">
        <v>1013</v>
      </c>
      <c r="L19" t="s">
        <v>17</v>
      </c>
      <c r="M19">
        <v>0</v>
      </c>
      <c r="N19" t="s">
        <v>37</v>
      </c>
      <c r="O19" t="s">
        <v>37</v>
      </c>
      <c r="P19" t="s">
        <v>37</v>
      </c>
    </row>
    <row r="20" spans="1:16" x14ac:dyDescent="0.15">
      <c r="A20">
        <f t="shared" si="0"/>
        <v>100050</v>
      </c>
      <c r="B20">
        <v>5</v>
      </c>
      <c r="C20">
        <v>0</v>
      </c>
      <c r="D20">
        <f t="shared" si="1"/>
        <v>1</v>
      </c>
      <c r="E20">
        <v>0</v>
      </c>
      <c r="F20">
        <v>10043</v>
      </c>
      <c r="G20" t="s">
        <v>18</v>
      </c>
      <c r="H20" t="s">
        <v>18</v>
      </c>
      <c r="I20">
        <f>5300000001</f>
        <v>5300000001</v>
      </c>
      <c r="J20">
        <v>0</v>
      </c>
      <c r="K20">
        <v>0</v>
      </c>
      <c r="L20" t="s">
        <v>17</v>
      </c>
      <c r="M20">
        <v>10056</v>
      </c>
      <c r="N20" t="s">
        <v>37</v>
      </c>
      <c r="O20" t="s">
        <v>37</v>
      </c>
      <c r="P20" t="s">
        <v>37</v>
      </c>
    </row>
    <row r="21" spans="1:16" x14ac:dyDescent="0.15">
      <c r="A21">
        <f t="shared" si="0"/>
        <v>100051</v>
      </c>
      <c r="B21">
        <v>5</v>
      </c>
      <c r="C21">
        <v>1</v>
      </c>
      <c r="D21">
        <f t="shared" si="1"/>
        <v>0</v>
      </c>
      <c r="E21">
        <v>1</v>
      </c>
      <c r="F21">
        <v>0</v>
      </c>
      <c r="G21" t="s">
        <v>65</v>
      </c>
      <c r="H21" t="s">
        <v>41</v>
      </c>
      <c r="I21">
        <v>0</v>
      </c>
      <c r="J21">
        <v>13</v>
      </c>
      <c r="K21">
        <v>1013</v>
      </c>
      <c r="L21" t="s">
        <v>17</v>
      </c>
      <c r="M21">
        <v>0</v>
      </c>
      <c r="N21" t="s">
        <v>37</v>
      </c>
      <c r="O21" t="s">
        <v>37</v>
      </c>
      <c r="P21" t="s">
        <v>37</v>
      </c>
    </row>
    <row r="22" spans="1:16" x14ac:dyDescent="0.15">
      <c r="A22">
        <f t="shared" si="0"/>
        <v>100052</v>
      </c>
      <c r="B22">
        <v>5</v>
      </c>
      <c r="C22">
        <v>2</v>
      </c>
      <c r="D22">
        <f t="shared" si="1"/>
        <v>0</v>
      </c>
      <c r="E22">
        <v>2</v>
      </c>
      <c r="F22">
        <v>0</v>
      </c>
      <c r="G22" t="s">
        <v>66</v>
      </c>
      <c r="H22" t="s">
        <v>42</v>
      </c>
      <c r="I22">
        <v>0</v>
      </c>
      <c r="J22">
        <v>14</v>
      </c>
      <c r="K22">
        <v>1013</v>
      </c>
      <c r="L22" t="s">
        <v>17</v>
      </c>
      <c r="M22">
        <v>0</v>
      </c>
      <c r="N22" t="s">
        <v>37</v>
      </c>
      <c r="O22" t="s">
        <v>37</v>
      </c>
      <c r="P22" t="s">
        <v>37</v>
      </c>
    </row>
    <row r="23" spans="1:16" x14ac:dyDescent="0.15">
      <c r="A23">
        <f t="shared" si="0"/>
        <v>100053</v>
      </c>
      <c r="B23">
        <v>5</v>
      </c>
      <c r="C23">
        <v>3</v>
      </c>
      <c r="D23">
        <f t="shared" si="1"/>
        <v>0</v>
      </c>
      <c r="E23">
        <v>3</v>
      </c>
      <c r="F23">
        <v>0</v>
      </c>
      <c r="G23" t="s">
        <v>67</v>
      </c>
      <c r="H23" t="s">
        <v>43</v>
      </c>
      <c r="I23">
        <v>0</v>
      </c>
      <c r="J23">
        <v>15</v>
      </c>
      <c r="K23">
        <v>1013</v>
      </c>
      <c r="L23" t="s">
        <v>17</v>
      </c>
      <c r="M23">
        <v>0</v>
      </c>
      <c r="N23" t="s">
        <v>37</v>
      </c>
      <c r="O23" t="s">
        <v>37</v>
      </c>
      <c r="P23" t="s">
        <v>37</v>
      </c>
    </row>
    <row r="24" spans="1:16" x14ac:dyDescent="0.15">
      <c r="A24">
        <f t="shared" si="0"/>
        <v>100060</v>
      </c>
      <c r="B24">
        <v>6</v>
      </c>
      <c r="C24">
        <v>0</v>
      </c>
      <c r="D24">
        <f t="shared" si="1"/>
        <v>1</v>
      </c>
      <c r="E24">
        <v>0</v>
      </c>
      <c r="F24">
        <v>10044</v>
      </c>
      <c r="G24" t="s">
        <v>18</v>
      </c>
      <c r="H24" t="s">
        <v>18</v>
      </c>
      <c r="I24">
        <f>5300000001</f>
        <v>5300000001</v>
      </c>
      <c r="J24">
        <v>0</v>
      </c>
      <c r="K24">
        <v>0</v>
      </c>
      <c r="L24" t="s">
        <v>50</v>
      </c>
      <c r="M24">
        <v>10056</v>
      </c>
      <c r="N24" t="s">
        <v>46</v>
      </c>
      <c r="O24" t="s">
        <v>47</v>
      </c>
      <c r="P24" t="s">
        <v>48</v>
      </c>
    </row>
    <row r="25" spans="1:16" x14ac:dyDescent="0.15">
      <c r="A25">
        <f t="shared" si="0"/>
        <v>100061</v>
      </c>
      <c r="B25">
        <v>6</v>
      </c>
      <c r="C25">
        <v>1</v>
      </c>
      <c r="D25">
        <f t="shared" si="1"/>
        <v>0</v>
      </c>
      <c r="E25">
        <v>1</v>
      </c>
      <c r="F25">
        <v>0</v>
      </c>
      <c r="G25" t="s">
        <v>56</v>
      </c>
      <c r="H25" t="s">
        <v>41</v>
      </c>
      <c r="I25">
        <v>0</v>
      </c>
      <c r="J25">
        <v>16</v>
      </c>
      <c r="K25">
        <v>1013</v>
      </c>
      <c r="L25" t="s">
        <v>17</v>
      </c>
      <c r="M25">
        <v>0</v>
      </c>
      <c r="N25" t="s">
        <v>37</v>
      </c>
      <c r="O25" t="s">
        <v>37</v>
      </c>
      <c r="P25" t="s">
        <v>37</v>
      </c>
    </row>
    <row r="26" spans="1:16" x14ac:dyDescent="0.15">
      <c r="A26">
        <f t="shared" si="0"/>
        <v>100062</v>
      </c>
      <c r="B26">
        <v>6</v>
      </c>
      <c r="C26">
        <v>2</v>
      </c>
      <c r="D26">
        <f t="shared" si="1"/>
        <v>0</v>
      </c>
      <c r="E26">
        <v>2</v>
      </c>
      <c r="F26">
        <v>0</v>
      </c>
      <c r="G26" t="s">
        <v>68</v>
      </c>
      <c r="H26" t="s">
        <v>42</v>
      </c>
      <c r="I26">
        <v>0</v>
      </c>
      <c r="J26">
        <v>17</v>
      </c>
      <c r="K26">
        <v>1013</v>
      </c>
      <c r="L26" t="s">
        <v>17</v>
      </c>
      <c r="M26">
        <v>0</v>
      </c>
      <c r="N26" t="s">
        <v>37</v>
      </c>
      <c r="O26" t="s">
        <v>37</v>
      </c>
      <c r="P26" t="s">
        <v>37</v>
      </c>
    </row>
    <row r="27" spans="1:16" x14ac:dyDescent="0.15">
      <c r="A27">
        <f t="shared" si="0"/>
        <v>100063</v>
      </c>
      <c r="B27">
        <v>6</v>
      </c>
      <c r="C27">
        <v>3</v>
      </c>
      <c r="D27">
        <f t="shared" si="1"/>
        <v>0</v>
      </c>
      <c r="E27">
        <v>3</v>
      </c>
      <c r="F27">
        <v>0</v>
      </c>
      <c r="G27" t="s">
        <v>69</v>
      </c>
      <c r="H27" t="s">
        <v>43</v>
      </c>
      <c r="I27">
        <v>0</v>
      </c>
      <c r="J27">
        <v>18</v>
      </c>
      <c r="K27">
        <v>1013</v>
      </c>
      <c r="L27" t="s">
        <v>17</v>
      </c>
      <c r="M27">
        <v>0</v>
      </c>
      <c r="N27" t="s">
        <v>37</v>
      </c>
      <c r="O27" t="s">
        <v>37</v>
      </c>
      <c r="P27" t="s">
        <v>37</v>
      </c>
    </row>
    <row r="28" spans="1:16" x14ac:dyDescent="0.15">
      <c r="A28">
        <f t="shared" si="0"/>
        <v>100070</v>
      </c>
      <c r="B28">
        <v>7</v>
      </c>
      <c r="C28">
        <v>0</v>
      </c>
      <c r="D28">
        <f t="shared" si="1"/>
        <v>1</v>
      </c>
      <c r="E28">
        <v>0</v>
      </c>
      <c r="F28">
        <v>10045</v>
      </c>
      <c r="G28" t="s">
        <v>18</v>
      </c>
      <c r="H28" t="s">
        <v>18</v>
      </c>
      <c r="I28">
        <f>5300000001</f>
        <v>5300000001</v>
      </c>
      <c r="J28">
        <v>0</v>
      </c>
      <c r="K28">
        <v>0</v>
      </c>
      <c r="L28" t="s">
        <v>17</v>
      </c>
      <c r="M28">
        <v>10056</v>
      </c>
      <c r="N28" t="s">
        <v>37</v>
      </c>
      <c r="O28" t="s">
        <v>37</v>
      </c>
      <c r="P28" t="s">
        <v>37</v>
      </c>
    </row>
    <row r="29" spans="1:16" x14ac:dyDescent="0.15">
      <c r="A29">
        <f t="shared" si="0"/>
        <v>100071</v>
      </c>
      <c r="B29">
        <v>7</v>
      </c>
      <c r="C29">
        <v>1</v>
      </c>
      <c r="D29">
        <f t="shared" si="1"/>
        <v>0</v>
      </c>
      <c r="E29">
        <v>1</v>
      </c>
      <c r="F29">
        <v>0</v>
      </c>
      <c r="G29" t="s">
        <v>63</v>
      </c>
      <c r="H29" t="s">
        <v>41</v>
      </c>
      <c r="I29">
        <v>0</v>
      </c>
      <c r="J29">
        <v>19</v>
      </c>
      <c r="K29">
        <v>1013</v>
      </c>
      <c r="L29" t="s">
        <v>17</v>
      </c>
      <c r="M29">
        <v>0</v>
      </c>
      <c r="N29" t="s">
        <v>37</v>
      </c>
      <c r="O29" t="s">
        <v>37</v>
      </c>
      <c r="P29" t="s">
        <v>37</v>
      </c>
    </row>
    <row r="30" spans="1:16" x14ac:dyDescent="0.15">
      <c r="A30">
        <f t="shared" si="0"/>
        <v>100072</v>
      </c>
      <c r="B30">
        <v>7</v>
      </c>
      <c r="C30">
        <v>2</v>
      </c>
      <c r="D30">
        <f t="shared" si="1"/>
        <v>0</v>
      </c>
      <c r="E30">
        <v>2</v>
      </c>
      <c r="F30">
        <v>0</v>
      </c>
      <c r="G30" t="s">
        <v>70</v>
      </c>
      <c r="H30" t="s">
        <v>42</v>
      </c>
      <c r="I30">
        <v>0</v>
      </c>
      <c r="J30">
        <v>20</v>
      </c>
      <c r="K30">
        <v>1013</v>
      </c>
      <c r="L30" t="s">
        <v>17</v>
      </c>
      <c r="M30">
        <v>0</v>
      </c>
      <c r="N30" t="s">
        <v>37</v>
      </c>
      <c r="O30" t="s">
        <v>37</v>
      </c>
      <c r="P30" t="s">
        <v>37</v>
      </c>
    </row>
    <row r="31" spans="1:16" x14ac:dyDescent="0.15">
      <c r="A31">
        <f t="shared" si="0"/>
        <v>100073</v>
      </c>
      <c r="B31">
        <v>7</v>
      </c>
      <c r="C31">
        <v>3</v>
      </c>
      <c r="D31">
        <f t="shared" si="1"/>
        <v>0</v>
      </c>
      <c r="E31">
        <v>3</v>
      </c>
      <c r="F31">
        <v>0</v>
      </c>
      <c r="G31" t="s">
        <v>71</v>
      </c>
      <c r="H31" t="s">
        <v>43</v>
      </c>
      <c r="I31">
        <v>0</v>
      </c>
      <c r="J31">
        <v>21</v>
      </c>
      <c r="K31">
        <v>1013</v>
      </c>
      <c r="L31" t="s">
        <v>17</v>
      </c>
      <c r="M31">
        <v>0</v>
      </c>
      <c r="N31" t="s">
        <v>37</v>
      </c>
      <c r="O31" t="s">
        <v>37</v>
      </c>
      <c r="P31" t="s">
        <v>37</v>
      </c>
    </row>
    <row r="32" spans="1:16" x14ac:dyDescent="0.15">
      <c r="A32">
        <f t="shared" si="0"/>
        <v>100080</v>
      </c>
      <c r="B32">
        <v>8</v>
      </c>
      <c r="C32">
        <v>0</v>
      </c>
      <c r="D32">
        <f t="shared" si="1"/>
        <v>1</v>
      </c>
      <c r="E32">
        <v>0</v>
      </c>
      <c r="F32">
        <v>10046</v>
      </c>
      <c r="G32" t="s">
        <v>18</v>
      </c>
      <c r="H32" t="s">
        <v>18</v>
      </c>
      <c r="I32">
        <f>5300000001</f>
        <v>5300000001</v>
      </c>
      <c r="J32">
        <v>0</v>
      </c>
      <c r="K32">
        <v>0</v>
      </c>
      <c r="L32" t="s">
        <v>17</v>
      </c>
      <c r="M32">
        <v>10056</v>
      </c>
      <c r="N32" t="s">
        <v>37</v>
      </c>
      <c r="O32" t="s">
        <v>37</v>
      </c>
      <c r="P32" t="s">
        <v>37</v>
      </c>
    </row>
    <row r="33" spans="1:16" x14ac:dyDescent="0.15">
      <c r="A33">
        <f t="shared" si="0"/>
        <v>100081</v>
      </c>
      <c r="B33">
        <v>8</v>
      </c>
      <c r="C33">
        <v>1</v>
      </c>
      <c r="D33">
        <f t="shared" si="1"/>
        <v>0</v>
      </c>
      <c r="E33">
        <v>1</v>
      </c>
      <c r="F33">
        <v>0</v>
      </c>
      <c r="G33" t="s">
        <v>59</v>
      </c>
      <c r="H33" t="s">
        <v>41</v>
      </c>
      <c r="I33">
        <v>0</v>
      </c>
      <c r="J33">
        <v>22</v>
      </c>
      <c r="K33">
        <v>1013</v>
      </c>
      <c r="L33" t="s">
        <v>17</v>
      </c>
      <c r="M33">
        <v>0</v>
      </c>
      <c r="N33" t="s">
        <v>37</v>
      </c>
      <c r="O33" t="s">
        <v>37</v>
      </c>
      <c r="P33" t="s">
        <v>37</v>
      </c>
    </row>
    <row r="34" spans="1:16" ht="14.25" customHeight="1" x14ac:dyDescent="0.15">
      <c r="A34">
        <f t="shared" si="0"/>
        <v>100082</v>
      </c>
      <c r="B34">
        <v>8</v>
      </c>
      <c r="C34">
        <v>2</v>
      </c>
      <c r="D34">
        <f t="shared" si="1"/>
        <v>0</v>
      </c>
      <c r="E34">
        <v>2</v>
      </c>
      <c r="F34">
        <v>0</v>
      </c>
      <c r="G34" t="s">
        <v>72</v>
      </c>
      <c r="H34" t="s">
        <v>42</v>
      </c>
      <c r="I34">
        <v>0</v>
      </c>
      <c r="J34">
        <v>23</v>
      </c>
      <c r="K34">
        <v>1013</v>
      </c>
      <c r="L34" t="s">
        <v>17</v>
      </c>
      <c r="M34">
        <v>0</v>
      </c>
      <c r="N34" t="s">
        <v>37</v>
      </c>
      <c r="O34" t="s">
        <v>37</v>
      </c>
      <c r="P34" t="s">
        <v>37</v>
      </c>
    </row>
    <row r="35" spans="1:16" x14ac:dyDescent="0.15">
      <c r="A35">
        <f t="shared" si="0"/>
        <v>100083</v>
      </c>
      <c r="B35">
        <v>8</v>
      </c>
      <c r="C35">
        <v>3</v>
      </c>
      <c r="D35">
        <f t="shared" si="1"/>
        <v>0</v>
      </c>
      <c r="E35">
        <v>3</v>
      </c>
      <c r="F35">
        <v>0</v>
      </c>
      <c r="G35" t="s">
        <v>73</v>
      </c>
      <c r="H35" t="s">
        <v>43</v>
      </c>
      <c r="I35">
        <v>0</v>
      </c>
      <c r="J35">
        <v>24</v>
      </c>
      <c r="K35">
        <v>1013</v>
      </c>
      <c r="L35" t="s">
        <v>17</v>
      </c>
      <c r="M35">
        <v>0</v>
      </c>
      <c r="N35" t="s">
        <v>37</v>
      </c>
      <c r="O35" t="s">
        <v>37</v>
      </c>
      <c r="P35" t="s">
        <v>37</v>
      </c>
    </row>
    <row r="36" spans="1:16" x14ac:dyDescent="0.15">
      <c r="A36">
        <f t="shared" si="0"/>
        <v>100090</v>
      </c>
      <c r="B36">
        <v>9</v>
      </c>
      <c r="C36">
        <v>0</v>
      </c>
      <c r="D36">
        <f t="shared" si="1"/>
        <v>1</v>
      </c>
      <c r="E36">
        <v>0</v>
      </c>
      <c r="F36">
        <v>10048</v>
      </c>
      <c r="G36" t="s">
        <v>18</v>
      </c>
      <c r="H36" t="s">
        <v>18</v>
      </c>
      <c r="I36">
        <f>5300000001</f>
        <v>5300000001</v>
      </c>
      <c r="J36">
        <v>0</v>
      </c>
      <c r="K36">
        <v>0</v>
      </c>
      <c r="L36" t="s">
        <v>51</v>
      </c>
      <c r="M36">
        <v>10056</v>
      </c>
      <c r="N36" t="s">
        <v>46</v>
      </c>
      <c r="O36" t="s">
        <v>47</v>
      </c>
      <c r="P36" t="s">
        <v>48</v>
      </c>
    </row>
    <row r="37" spans="1:16" x14ac:dyDescent="0.15">
      <c r="A37">
        <f t="shared" si="0"/>
        <v>100091</v>
      </c>
      <c r="B37">
        <v>9</v>
      </c>
      <c r="C37">
        <v>1</v>
      </c>
      <c r="D37">
        <f t="shared" si="1"/>
        <v>0</v>
      </c>
      <c r="E37">
        <v>1</v>
      </c>
      <c r="F37">
        <v>0</v>
      </c>
      <c r="G37" t="s">
        <v>74</v>
      </c>
      <c r="H37" t="s">
        <v>41</v>
      </c>
      <c r="I37">
        <v>0</v>
      </c>
      <c r="J37">
        <v>25</v>
      </c>
      <c r="K37">
        <v>1013</v>
      </c>
      <c r="L37" t="s">
        <v>17</v>
      </c>
      <c r="M37">
        <v>0</v>
      </c>
      <c r="N37" t="s">
        <v>37</v>
      </c>
      <c r="O37" t="s">
        <v>37</v>
      </c>
      <c r="P37" t="s">
        <v>37</v>
      </c>
    </row>
    <row r="38" spans="1:16" x14ac:dyDescent="0.15">
      <c r="A38">
        <f t="shared" si="0"/>
        <v>100092</v>
      </c>
      <c r="B38">
        <v>9</v>
      </c>
      <c r="C38">
        <v>2</v>
      </c>
      <c r="D38">
        <f t="shared" si="1"/>
        <v>0</v>
      </c>
      <c r="E38">
        <v>2</v>
      </c>
      <c r="F38">
        <v>0</v>
      </c>
      <c r="G38" t="s">
        <v>75</v>
      </c>
      <c r="H38" t="s">
        <v>42</v>
      </c>
      <c r="I38">
        <v>0</v>
      </c>
      <c r="J38">
        <v>26</v>
      </c>
      <c r="K38">
        <v>1013</v>
      </c>
      <c r="L38" t="s">
        <v>17</v>
      </c>
      <c r="M38">
        <v>0</v>
      </c>
      <c r="N38" t="s">
        <v>37</v>
      </c>
      <c r="O38" t="s">
        <v>37</v>
      </c>
      <c r="P38" t="s">
        <v>37</v>
      </c>
    </row>
    <row r="39" spans="1:16" x14ac:dyDescent="0.15">
      <c r="A39">
        <f t="shared" si="0"/>
        <v>100093</v>
      </c>
      <c r="B39">
        <v>9</v>
      </c>
      <c r="C39">
        <v>3</v>
      </c>
      <c r="D39">
        <f t="shared" si="1"/>
        <v>0</v>
      </c>
      <c r="E39">
        <v>3</v>
      </c>
      <c r="F39">
        <v>0</v>
      </c>
      <c r="G39" t="s">
        <v>76</v>
      </c>
      <c r="H39" t="s">
        <v>43</v>
      </c>
      <c r="I39">
        <v>0</v>
      </c>
      <c r="J39">
        <v>27</v>
      </c>
      <c r="K39">
        <v>1013</v>
      </c>
      <c r="L39" t="s">
        <v>17</v>
      </c>
      <c r="M39">
        <v>0</v>
      </c>
      <c r="N39" t="s">
        <v>37</v>
      </c>
      <c r="O39" t="s">
        <v>37</v>
      </c>
      <c r="P39" t="s">
        <v>37</v>
      </c>
    </row>
    <row r="40" spans="1:16" x14ac:dyDescent="0.15">
      <c r="A40">
        <f t="shared" si="0"/>
        <v>100100</v>
      </c>
      <c r="B40">
        <v>10</v>
      </c>
      <c r="C40">
        <v>0</v>
      </c>
      <c r="D40">
        <f t="shared" si="1"/>
        <v>1</v>
      </c>
      <c r="E40">
        <v>0</v>
      </c>
      <c r="F40">
        <v>10052</v>
      </c>
      <c r="G40" t="s">
        <v>18</v>
      </c>
      <c r="H40" t="s">
        <v>18</v>
      </c>
      <c r="I40">
        <f>5300000001</f>
        <v>5300000001</v>
      </c>
      <c r="J40">
        <v>0</v>
      </c>
      <c r="K40">
        <v>0</v>
      </c>
      <c r="L40" t="s">
        <v>17</v>
      </c>
      <c r="M40">
        <v>10056</v>
      </c>
      <c r="N40" t="s">
        <v>37</v>
      </c>
      <c r="O40" t="s">
        <v>37</v>
      </c>
      <c r="P40" t="s">
        <v>37</v>
      </c>
    </row>
    <row r="41" spans="1:16" x14ac:dyDescent="0.15">
      <c r="A41">
        <f t="shared" si="0"/>
        <v>100101</v>
      </c>
      <c r="B41">
        <v>10</v>
      </c>
      <c r="C41">
        <v>1</v>
      </c>
      <c r="D41">
        <f t="shared" si="1"/>
        <v>0</v>
      </c>
      <c r="E41">
        <v>1</v>
      </c>
      <c r="F41">
        <v>0</v>
      </c>
      <c r="G41" t="s">
        <v>68</v>
      </c>
      <c r="H41" t="s">
        <v>41</v>
      </c>
      <c r="I41">
        <v>0</v>
      </c>
      <c r="J41">
        <v>28</v>
      </c>
      <c r="K41">
        <v>1013</v>
      </c>
      <c r="L41" t="s">
        <v>17</v>
      </c>
      <c r="M41">
        <v>0</v>
      </c>
      <c r="N41" t="s">
        <v>37</v>
      </c>
      <c r="O41" t="s">
        <v>37</v>
      </c>
      <c r="P41" t="s">
        <v>37</v>
      </c>
    </row>
    <row r="42" spans="1:16" x14ac:dyDescent="0.15">
      <c r="A42">
        <f t="shared" si="0"/>
        <v>100102</v>
      </c>
      <c r="B42">
        <v>10</v>
      </c>
      <c r="C42">
        <v>2</v>
      </c>
      <c r="D42">
        <f t="shared" si="1"/>
        <v>0</v>
      </c>
      <c r="E42">
        <v>2</v>
      </c>
      <c r="F42">
        <v>0</v>
      </c>
      <c r="G42" t="s">
        <v>77</v>
      </c>
      <c r="H42" t="s">
        <v>42</v>
      </c>
      <c r="I42">
        <v>0</v>
      </c>
      <c r="J42">
        <v>29</v>
      </c>
      <c r="K42">
        <v>1013</v>
      </c>
      <c r="L42" t="s">
        <v>17</v>
      </c>
      <c r="M42">
        <v>0</v>
      </c>
      <c r="N42" t="s">
        <v>37</v>
      </c>
      <c r="O42" t="s">
        <v>37</v>
      </c>
      <c r="P42" t="s">
        <v>37</v>
      </c>
    </row>
    <row r="43" spans="1:16" x14ac:dyDescent="0.15">
      <c r="A43">
        <f t="shared" si="0"/>
        <v>100103</v>
      </c>
      <c r="B43">
        <v>10</v>
      </c>
      <c r="C43">
        <v>3</v>
      </c>
      <c r="D43">
        <f t="shared" si="1"/>
        <v>0</v>
      </c>
      <c r="E43">
        <v>3</v>
      </c>
      <c r="F43">
        <v>0</v>
      </c>
      <c r="G43" t="s">
        <v>78</v>
      </c>
      <c r="H43" t="s">
        <v>43</v>
      </c>
      <c r="I43">
        <v>0</v>
      </c>
      <c r="J43">
        <v>30</v>
      </c>
      <c r="K43">
        <v>1013</v>
      </c>
      <c r="L43" t="s">
        <v>17</v>
      </c>
      <c r="M43">
        <v>0</v>
      </c>
      <c r="N43" t="s">
        <v>37</v>
      </c>
      <c r="O43" t="s">
        <v>37</v>
      </c>
      <c r="P43" t="s">
        <v>37</v>
      </c>
    </row>
    <row r="44" spans="1:16" x14ac:dyDescent="0.15">
      <c r="A44">
        <f t="shared" si="0"/>
        <v>100110</v>
      </c>
      <c r="B44">
        <v>11</v>
      </c>
      <c r="C44">
        <v>0</v>
      </c>
      <c r="D44">
        <f t="shared" si="1"/>
        <v>1</v>
      </c>
      <c r="E44">
        <v>0</v>
      </c>
      <c r="F44">
        <v>10053</v>
      </c>
      <c r="G44" t="s">
        <v>18</v>
      </c>
      <c r="H44" t="s">
        <v>18</v>
      </c>
      <c r="I44">
        <f>5300000001</f>
        <v>5300000001</v>
      </c>
      <c r="J44">
        <v>0</v>
      </c>
      <c r="K44">
        <v>0</v>
      </c>
      <c r="L44" t="s">
        <v>17</v>
      </c>
      <c r="M44">
        <v>10056</v>
      </c>
      <c r="N44" t="s">
        <v>37</v>
      </c>
      <c r="O44" t="s">
        <v>37</v>
      </c>
      <c r="P44" t="s">
        <v>37</v>
      </c>
    </row>
    <row r="45" spans="1:16" x14ac:dyDescent="0.15">
      <c r="A45">
        <f t="shared" si="0"/>
        <v>100111</v>
      </c>
      <c r="B45">
        <v>11</v>
      </c>
      <c r="C45">
        <v>1</v>
      </c>
      <c r="D45">
        <f t="shared" si="1"/>
        <v>0</v>
      </c>
      <c r="E45">
        <v>1</v>
      </c>
      <c r="F45">
        <v>0</v>
      </c>
      <c r="G45" t="s">
        <v>79</v>
      </c>
      <c r="H45" t="s">
        <v>41</v>
      </c>
      <c r="I45">
        <v>0</v>
      </c>
      <c r="J45">
        <v>31</v>
      </c>
      <c r="K45">
        <v>1013</v>
      </c>
      <c r="L45" t="s">
        <v>17</v>
      </c>
      <c r="M45">
        <v>0</v>
      </c>
      <c r="N45" t="s">
        <v>37</v>
      </c>
      <c r="O45" t="s">
        <v>37</v>
      </c>
      <c r="P45" t="s">
        <v>37</v>
      </c>
    </row>
    <row r="46" spans="1:16" x14ac:dyDescent="0.15">
      <c r="A46">
        <f t="shared" si="0"/>
        <v>100112</v>
      </c>
      <c r="B46">
        <v>11</v>
      </c>
      <c r="C46">
        <v>2</v>
      </c>
      <c r="D46">
        <f t="shared" si="1"/>
        <v>0</v>
      </c>
      <c r="E46">
        <v>2</v>
      </c>
      <c r="F46">
        <v>0</v>
      </c>
      <c r="G46" t="s">
        <v>80</v>
      </c>
      <c r="H46" t="s">
        <v>42</v>
      </c>
      <c r="I46">
        <v>0</v>
      </c>
      <c r="J46">
        <v>32</v>
      </c>
      <c r="K46">
        <v>1013</v>
      </c>
      <c r="L46" t="s">
        <v>17</v>
      </c>
      <c r="M46">
        <v>0</v>
      </c>
      <c r="N46" t="s">
        <v>37</v>
      </c>
      <c r="O46" t="s">
        <v>37</v>
      </c>
      <c r="P46" t="s">
        <v>37</v>
      </c>
    </row>
    <row r="47" spans="1:16" x14ac:dyDescent="0.15">
      <c r="A47">
        <f t="shared" si="0"/>
        <v>100113</v>
      </c>
      <c r="B47">
        <v>11</v>
      </c>
      <c r="C47">
        <v>3</v>
      </c>
      <c r="D47">
        <f t="shared" si="1"/>
        <v>0</v>
      </c>
      <c r="E47">
        <v>3</v>
      </c>
      <c r="F47">
        <v>0</v>
      </c>
      <c r="G47" t="s">
        <v>81</v>
      </c>
      <c r="H47" t="s">
        <v>43</v>
      </c>
      <c r="I47">
        <v>0</v>
      </c>
      <c r="J47">
        <v>33</v>
      </c>
      <c r="K47">
        <v>1013</v>
      </c>
      <c r="L47" t="s">
        <v>17</v>
      </c>
      <c r="M47">
        <v>0</v>
      </c>
      <c r="N47" t="s">
        <v>37</v>
      </c>
      <c r="O47" t="s">
        <v>37</v>
      </c>
      <c r="P47" t="s">
        <v>37</v>
      </c>
    </row>
    <row r="48" spans="1:16" x14ac:dyDescent="0.15">
      <c r="A48">
        <f t="shared" si="0"/>
        <v>100120</v>
      </c>
      <c r="B48">
        <v>12</v>
      </c>
      <c r="C48">
        <v>0</v>
      </c>
      <c r="D48">
        <f t="shared" si="1"/>
        <v>1</v>
      </c>
      <c r="E48">
        <v>0</v>
      </c>
      <c r="F48">
        <v>10056</v>
      </c>
      <c r="G48" t="s">
        <v>18</v>
      </c>
      <c r="H48" t="s">
        <v>18</v>
      </c>
      <c r="I48">
        <f>5300000001</f>
        <v>5300000001</v>
      </c>
      <c r="J48">
        <v>0</v>
      </c>
      <c r="K48">
        <v>0</v>
      </c>
      <c r="L48" t="s">
        <v>52</v>
      </c>
      <c r="M48">
        <v>10056</v>
      </c>
      <c r="N48" t="s">
        <v>46</v>
      </c>
      <c r="O48" t="s">
        <v>47</v>
      </c>
      <c r="P48" t="s">
        <v>48</v>
      </c>
    </row>
    <row r="49" spans="1:16" x14ac:dyDescent="0.15">
      <c r="A49">
        <f t="shared" si="0"/>
        <v>100121</v>
      </c>
      <c r="B49">
        <v>12</v>
      </c>
      <c r="C49">
        <v>1</v>
      </c>
      <c r="D49">
        <f t="shared" si="1"/>
        <v>0</v>
      </c>
      <c r="E49">
        <v>1</v>
      </c>
      <c r="F49">
        <v>0</v>
      </c>
      <c r="G49" t="s">
        <v>82</v>
      </c>
      <c r="H49" t="s">
        <v>41</v>
      </c>
      <c r="I49">
        <v>0</v>
      </c>
      <c r="J49">
        <v>34</v>
      </c>
      <c r="K49">
        <v>1013</v>
      </c>
      <c r="L49" t="s">
        <v>17</v>
      </c>
      <c r="M49">
        <v>0</v>
      </c>
      <c r="N49" t="s">
        <v>37</v>
      </c>
      <c r="O49" t="s">
        <v>37</v>
      </c>
      <c r="P49" t="s">
        <v>37</v>
      </c>
    </row>
    <row r="50" spans="1:16" x14ac:dyDescent="0.15">
      <c r="A50">
        <f t="shared" si="0"/>
        <v>100122</v>
      </c>
      <c r="B50">
        <v>12</v>
      </c>
      <c r="C50">
        <v>2</v>
      </c>
      <c r="D50">
        <f t="shared" si="1"/>
        <v>0</v>
      </c>
      <c r="E50">
        <v>2</v>
      </c>
      <c r="F50">
        <v>0</v>
      </c>
      <c r="G50" t="s">
        <v>83</v>
      </c>
      <c r="H50" t="s">
        <v>42</v>
      </c>
      <c r="I50">
        <v>0</v>
      </c>
      <c r="J50">
        <v>35</v>
      </c>
      <c r="K50">
        <v>1013</v>
      </c>
      <c r="L50" t="s">
        <v>17</v>
      </c>
      <c r="M50">
        <v>0</v>
      </c>
      <c r="N50" t="s">
        <v>37</v>
      </c>
      <c r="O50" t="s">
        <v>37</v>
      </c>
      <c r="P50" t="s">
        <v>37</v>
      </c>
    </row>
    <row r="51" spans="1:16" x14ac:dyDescent="0.15">
      <c r="A51">
        <f t="shared" si="0"/>
        <v>100123</v>
      </c>
      <c r="B51">
        <v>12</v>
      </c>
      <c r="C51">
        <v>3</v>
      </c>
      <c r="D51">
        <f t="shared" si="1"/>
        <v>0</v>
      </c>
      <c r="E51">
        <v>3</v>
      </c>
      <c r="F51">
        <v>0</v>
      </c>
      <c r="G51" t="s">
        <v>45</v>
      </c>
      <c r="H51" t="s">
        <v>43</v>
      </c>
      <c r="I51">
        <v>0</v>
      </c>
      <c r="J51">
        <v>36</v>
      </c>
      <c r="K51">
        <v>1013</v>
      </c>
      <c r="L51" t="s">
        <v>17</v>
      </c>
      <c r="M51">
        <v>0</v>
      </c>
      <c r="N51" t="s">
        <v>37</v>
      </c>
      <c r="O51" t="s">
        <v>37</v>
      </c>
      <c r="P51" t="s">
        <v>37</v>
      </c>
    </row>
    <row r="52" spans="1:16" x14ac:dyDescent="0.15">
      <c r="A52">
        <f t="shared" si="0"/>
        <v>100130</v>
      </c>
      <c r="B52">
        <v>13</v>
      </c>
      <c r="C52">
        <v>0</v>
      </c>
      <c r="D52">
        <f t="shared" si="1"/>
        <v>1</v>
      </c>
      <c r="E52">
        <v>0</v>
      </c>
      <c r="F52">
        <v>10061</v>
      </c>
      <c r="G52" t="s">
        <v>18</v>
      </c>
      <c r="H52" t="s">
        <v>18</v>
      </c>
      <c r="I52">
        <f>5300000001</f>
        <v>5300000001</v>
      </c>
      <c r="J52">
        <v>0</v>
      </c>
      <c r="K52">
        <v>0</v>
      </c>
      <c r="L52" t="s">
        <v>17</v>
      </c>
      <c r="M52">
        <v>10056</v>
      </c>
      <c r="N52" t="s">
        <v>37</v>
      </c>
      <c r="O52" t="s">
        <v>37</v>
      </c>
      <c r="P52" t="s">
        <v>37</v>
      </c>
    </row>
    <row r="53" spans="1:16" x14ac:dyDescent="0.15">
      <c r="A53">
        <f t="shared" si="0"/>
        <v>100131</v>
      </c>
      <c r="B53">
        <v>13</v>
      </c>
      <c r="C53">
        <v>1</v>
      </c>
      <c r="D53">
        <f t="shared" si="1"/>
        <v>0</v>
      </c>
      <c r="E53">
        <v>1</v>
      </c>
      <c r="F53">
        <v>0</v>
      </c>
      <c r="G53" t="s">
        <v>44</v>
      </c>
      <c r="H53" t="s">
        <v>41</v>
      </c>
      <c r="I53">
        <v>0</v>
      </c>
      <c r="J53">
        <v>37</v>
      </c>
      <c r="K53">
        <v>1013</v>
      </c>
      <c r="L53" t="s">
        <v>17</v>
      </c>
      <c r="M53">
        <v>0</v>
      </c>
      <c r="N53" t="s">
        <v>37</v>
      </c>
      <c r="O53" t="s">
        <v>37</v>
      </c>
      <c r="P53" t="s">
        <v>37</v>
      </c>
    </row>
    <row r="54" spans="1:16" x14ac:dyDescent="0.15">
      <c r="A54">
        <f t="shared" si="0"/>
        <v>100132</v>
      </c>
      <c r="B54">
        <v>13</v>
      </c>
      <c r="C54">
        <v>2</v>
      </c>
      <c r="D54">
        <f t="shared" si="1"/>
        <v>0</v>
      </c>
      <c r="E54">
        <v>2</v>
      </c>
      <c r="F54">
        <v>0</v>
      </c>
      <c r="G54" t="s">
        <v>84</v>
      </c>
      <c r="H54" t="s">
        <v>42</v>
      </c>
      <c r="I54">
        <v>0</v>
      </c>
      <c r="J54">
        <v>38</v>
      </c>
      <c r="K54">
        <v>1013</v>
      </c>
      <c r="L54" t="s">
        <v>17</v>
      </c>
      <c r="M54">
        <v>0</v>
      </c>
      <c r="N54" t="s">
        <v>37</v>
      </c>
      <c r="O54" t="s">
        <v>37</v>
      </c>
      <c r="P54" t="s">
        <v>37</v>
      </c>
    </row>
    <row r="55" spans="1:16" x14ac:dyDescent="0.15">
      <c r="A55">
        <f t="shared" si="0"/>
        <v>100133</v>
      </c>
      <c r="B55">
        <v>13</v>
      </c>
      <c r="C55">
        <v>3</v>
      </c>
      <c r="D55">
        <f t="shared" si="1"/>
        <v>0</v>
      </c>
      <c r="E55">
        <v>3</v>
      </c>
      <c r="F55">
        <v>0</v>
      </c>
      <c r="G55" t="s">
        <v>85</v>
      </c>
      <c r="H55" t="s">
        <v>43</v>
      </c>
      <c r="I55">
        <v>0</v>
      </c>
      <c r="J55">
        <v>39</v>
      </c>
      <c r="K55">
        <v>1013</v>
      </c>
      <c r="L55" t="s">
        <v>17</v>
      </c>
      <c r="M55">
        <v>0</v>
      </c>
      <c r="N55" t="s">
        <v>37</v>
      </c>
      <c r="O55" t="s">
        <v>37</v>
      </c>
      <c r="P55" t="s">
        <v>37</v>
      </c>
    </row>
    <row r="56" spans="1:16" x14ac:dyDescent="0.15">
      <c r="A56">
        <f t="shared" si="0"/>
        <v>100140</v>
      </c>
      <c r="B56">
        <v>14</v>
      </c>
      <c r="C56">
        <v>0</v>
      </c>
      <c r="D56">
        <f t="shared" si="1"/>
        <v>1</v>
      </c>
      <c r="E56">
        <v>0</v>
      </c>
      <c r="F56">
        <v>10065</v>
      </c>
      <c r="G56" t="s">
        <v>18</v>
      </c>
      <c r="H56" t="s">
        <v>18</v>
      </c>
      <c r="I56">
        <f>5300000001</f>
        <v>5300000001</v>
      </c>
      <c r="J56">
        <v>0</v>
      </c>
      <c r="K56">
        <v>0</v>
      </c>
      <c r="L56" t="s">
        <v>17</v>
      </c>
      <c r="M56">
        <v>10056</v>
      </c>
      <c r="N56" t="s">
        <v>37</v>
      </c>
      <c r="O56" t="s">
        <v>37</v>
      </c>
      <c r="P56" t="s">
        <v>37</v>
      </c>
    </row>
    <row r="57" spans="1:16" x14ac:dyDescent="0.15">
      <c r="A57">
        <f t="shared" si="0"/>
        <v>100141</v>
      </c>
      <c r="B57">
        <v>14</v>
      </c>
      <c r="C57">
        <v>1</v>
      </c>
      <c r="D57">
        <f t="shared" si="1"/>
        <v>0</v>
      </c>
      <c r="E57">
        <v>1</v>
      </c>
      <c r="F57">
        <v>0</v>
      </c>
      <c r="G57" t="s">
        <v>67</v>
      </c>
      <c r="H57" t="s">
        <v>41</v>
      </c>
      <c r="I57">
        <v>0</v>
      </c>
      <c r="J57">
        <v>40</v>
      </c>
      <c r="K57">
        <v>1013</v>
      </c>
      <c r="L57" t="s">
        <v>17</v>
      </c>
      <c r="M57">
        <v>0</v>
      </c>
      <c r="N57" t="s">
        <v>37</v>
      </c>
      <c r="O57" t="s">
        <v>37</v>
      </c>
      <c r="P57" t="s">
        <v>37</v>
      </c>
    </row>
    <row r="58" spans="1:16" x14ac:dyDescent="0.15">
      <c r="A58">
        <f t="shared" si="0"/>
        <v>100142</v>
      </c>
      <c r="B58">
        <v>14</v>
      </c>
      <c r="C58">
        <v>2</v>
      </c>
      <c r="D58">
        <f t="shared" si="1"/>
        <v>0</v>
      </c>
      <c r="E58">
        <v>2</v>
      </c>
      <c r="F58">
        <v>0</v>
      </c>
      <c r="G58" t="s">
        <v>90</v>
      </c>
      <c r="H58" t="s">
        <v>42</v>
      </c>
      <c r="I58">
        <v>0</v>
      </c>
      <c r="J58">
        <v>41</v>
      </c>
      <c r="K58">
        <v>1013</v>
      </c>
      <c r="L58" t="s">
        <v>17</v>
      </c>
      <c r="M58">
        <v>0</v>
      </c>
      <c r="N58" t="s">
        <v>37</v>
      </c>
      <c r="O58" t="s">
        <v>37</v>
      </c>
      <c r="P58" t="s">
        <v>37</v>
      </c>
    </row>
    <row r="59" spans="1:16" x14ac:dyDescent="0.15">
      <c r="A59">
        <f t="shared" si="0"/>
        <v>100143</v>
      </c>
      <c r="B59">
        <v>14</v>
      </c>
      <c r="C59">
        <v>3</v>
      </c>
      <c r="D59">
        <f t="shared" si="1"/>
        <v>0</v>
      </c>
      <c r="E59">
        <v>3</v>
      </c>
      <c r="F59">
        <v>0</v>
      </c>
      <c r="G59" t="s">
        <v>89</v>
      </c>
      <c r="H59" t="s">
        <v>43</v>
      </c>
      <c r="I59">
        <v>0</v>
      </c>
      <c r="J59">
        <v>42</v>
      </c>
      <c r="K59">
        <v>1013</v>
      </c>
      <c r="L59" t="s">
        <v>17</v>
      </c>
      <c r="M59">
        <v>0</v>
      </c>
      <c r="N59" t="s">
        <v>37</v>
      </c>
      <c r="O59" t="s">
        <v>37</v>
      </c>
      <c r="P59" t="s">
        <v>37</v>
      </c>
    </row>
    <row r="60" spans="1:16" x14ac:dyDescent="0.15">
      <c r="A60">
        <f t="shared" si="0"/>
        <v>100150</v>
      </c>
      <c r="B60">
        <v>15</v>
      </c>
      <c r="C60">
        <v>0</v>
      </c>
      <c r="D60">
        <f t="shared" si="1"/>
        <v>1</v>
      </c>
      <c r="E60">
        <v>0</v>
      </c>
      <c r="F60">
        <v>10066</v>
      </c>
      <c r="G60" t="s">
        <v>18</v>
      </c>
      <c r="H60" t="s">
        <v>18</v>
      </c>
      <c r="I60">
        <f>5300000001</f>
        <v>5300000001</v>
      </c>
      <c r="J60">
        <v>0</v>
      </c>
      <c r="K60">
        <v>0</v>
      </c>
      <c r="L60" t="s">
        <v>53</v>
      </c>
      <c r="M60">
        <v>10056</v>
      </c>
      <c r="N60" t="s">
        <v>46</v>
      </c>
      <c r="O60" t="s">
        <v>47</v>
      </c>
      <c r="P60" t="s">
        <v>48</v>
      </c>
    </row>
    <row r="61" spans="1:16" x14ac:dyDescent="0.15">
      <c r="A61">
        <f t="shared" si="0"/>
        <v>100151</v>
      </c>
      <c r="B61">
        <v>15</v>
      </c>
      <c r="C61">
        <v>1</v>
      </c>
      <c r="D61">
        <f t="shared" si="1"/>
        <v>0</v>
      </c>
      <c r="E61">
        <v>1</v>
      </c>
      <c r="F61">
        <v>0</v>
      </c>
      <c r="G61" t="s">
        <v>86</v>
      </c>
      <c r="H61" t="s">
        <v>41</v>
      </c>
      <c r="I61">
        <v>0</v>
      </c>
      <c r="J61">
        <v>43</v>
      </c>
      <c r="K61">
        <v>1013</v>
      </c>
      <c r="L61" t="s">
        <v>17</v>
      </c>
      <c r="M61">
        <v>0</v>
      </c>
      <c r="N61" t="s">
        <v>37</v>
      </c>
      <c r="O61" t="s">
        <v>37</v>
      </c>
      <c r="P61" t="s">
        <v>37</v>
      </c>
    </row>
    <row r="62" spans="1:16" x14ac:dyDescent="0.15">
      <c r="A62">
        <f t="shared" si="0"/>
        <v>100152</v>
      </c>
      <c r="B62">
        <v>15</v>
      </c>
      <c r="C62">
        <v>2</v>
      </c>
      <c r="D62">
        <f t="shared" si="1"/>
        <v>0</v>
      </c>
      <c r="E62">
        <v>2</v>
      </c>
      <c r="F62">
        <v>0</v>
      </c>
      <c r="G62" t="s">
        <v>87</v>
      </c>
      <c r="H62" t="s">
        <v>42</v>
      </c>
      <c r="I62">
        <v>0</v>
      </c>
      <c r="J62">
        <v>44</v>
      </c>
      <c r="K62">
        <v>1013</v>
      </c>
      <c r="L62" t="s">
        <v>17</v>
      </c>
      <c r="M62">
        <v>0</v>
      </c>
      <c r="N62" t="s">
        <v>37</v>
      </c>
      <c r="O62" t="s">
        <v>37</v>
      </c>
      <c r="P62" t="s">
        <v>37</v>
      </c>
    </row>
    <row r="63" spans="1:16" x14ac:dyDescent="0.15">
      <c r="A63">
        <f t="shared" si="0"/>
        <v>100153</v>
      </c>
      <c r="B63">
        <v>15</v>
      </c>
      <c r="C63">
        <v>3</v>
      </c>
      <c r="D63">
        <f t="shared" si="1"/>
        <v>0</v>
      </c>
      <c r="E63">
        <v>3</v>
      </c>
      <c r="F63">
        <v>0</v>
      </c>
      <c r="G63" t="s">
        <v>88</v>
      </c>
      <c r="H63" t="s">
        <v>43</v>
      </c>
      <c r="I63">
        <v>0</v>
      </c>
      <c r="J63">
        <v>45</v>
      </c>
      <c r="K63">
        <v>1013</v>
      </c>
      <c r="L63" t="s">
        <v>17</v>
      </c>
      <c r="M63">
        <v>0</v>
      </c>
      <c r="N63" t="s">
        <v>37</v>
      </c>
      <c r="O63" t="s">
        <v>37</v>
      </c>
      <c r="P63" t="s">
        <v>37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ggzj_config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李华德</dc:creator>
  <cp:lastModifiedBy>李华德</cp:lastModifiedBy>
  <dcterms:created xsi:type="dcterms:W3CDTF">2015-09-18T09:26:12Z</dcterms:created>
  <dcterms:modified xsi:type="dcterms:W3CDTF">2015-12-23T06:24:20Z</dcterms:modified>
</cp:coreProperties>
</file>