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45" windowWidth="14805" windowHeight="7770"/>
  </bookViews>
  <sheets>
    <sheet name="guide_config" sheetId="1" r:id="rId1"/>
    <sheet name="Sheet2" sheetId="2" r:id="rId2"/>
    <sheet name="Sheet3" sheetId="3" r:id="rId3"/>
  </sheets>
  <calcPr calcId="145621"/>
</workbook>
</file>

<file path=xl/calcChain.xml><?xml version="1.0" encoding="utf-8"?>
<calcChain xmlns="http://schemas.openxmlformats.org/spreadsheetml/2006/main">
  <c r="B14" i="1" l="1"/>
  <c r="C14" i="1"/>
  <c r="O16" i="1" l="1"/>
  <c r="O17" i="1"/>
  <c r="O18" i="1"/>
  <c r="O19" i="1"/>
  <c r="O20" i="1"/>
  <c r="O21" i="1"/>
  <c r="O22" i="1"/>
  <c r="O15" i="1"/>
  <c r="N16" i="1" l="1"/>
  <c r="P16" i="1"/>
  <c r="Q16" i="1"/>
  <c r="N17" i="1"/>
  <c r="P17" i="1"/>
  <c r="Q17" i="1"/>
  <c r="N18" i="1"/>
  <c r="P18" i="1"/>
  <c r="Q18" i="1"/>
  <c r="N19" i="1"/>
  <c r="P19" i="1"/>
  <c r="Q19" i="1"/>
  <c r="N20" i="1"/>
  <c r="P20" i="1"/>
  <c r="Q20" i="1"/>
  <c r="N21" i="1"/>
  <c r="P21" i="1"/>
  <c r="Q21" i="1"/>
  <c r="N22" i="1"/>
  <c r="P22" i="1"/>
  <c r="Q22" i="1"/>
  <c r="P15" i="1"/>
  <c r="Q15" i="1"/>
  <c r="N15" i="1"/>
  <c r="B18" i="1" l="1"/>
  <c r="C18" i="1"/>
  <c r="B19" i="1"/>
  <c r="C19" i="1"/>
  <c r="B20" i="1"/>
  <c r="C20" i="1"/>
  <c r="B21" i="1"/>
  <c r="C21" i="1"/>
  <c r="B22" i="1"/>
  <c r="C22" i="1"/>
  <c r="C13" i="1"/>
  <c r="C15" i="1"/>
  <c r="C16" i="1"/>
  <c r="C17" i="1"/>
  <c r="B7" i="1"/>
  <c r="B8" i="1"/>
  <c r="B9" i="1"/>
  <c r="B10" i="1"/>
  <c r="B11" i="1"/>
  <c r="B12" i="1"/>
  <c r="B13" i="1"/>
  <c r="B15" i="1"/>
  <c r="B16" i="1"/>
  <c r="B17" i="1"/>
  <c r="B6" i="1"/>
  <c r="B5" i="1"/>
  <c r="C4" i="1"/>
  <c r="B4" i="1"/>
</calcChain>
</file>

<file path=xl/comments1.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ID唯一</t>
        </r>
      </text>
    </comment>
    <comment ref="B1" authorId="0">
      <text>
        <r>
          <rPr>
            <b/>
            <sz val="9"/>
            <color indexed="81"/>
            <rFont val="宋体"/>
            <family val="3"/>
            <charset val="134"/>
          </rPr>
          <t>作者:</t>
        </r>
        <r>
          <rPr>
            <sz val="9"/>
            <color indexed="81"/>
            <rFont val="宋体"/>
            <family val="3"/>
            <charset val="134"/>
          </rPr>
          <t xml:space="preserve">
对应language_config</t>
        </r>
        <r>
          <rPr>
            <sz val="9"/>
            <color indexed="81"/>
            <rFont val="宋体"/>
            <family val="3"/>
            <charset val="134"/>
          </rPr>
          <t xml:space="preserve">
</t>
        </r>
      </text>
    </comment>
    <comment ref="C1" authorId="0">
      <text>
        <r>
          <rPr>
            <b/>
            <sz val="9"/>
            <color indexed="81"/>
            <rFont val="宋体"/>
            <family val="3"/>
            <charset val="134"/>
          </rPr>
          <t>作者:</t>
        </r>
        <r>
          <rPr>
            <sz val="9"/>
            <color indexed="81"/>
            <rFont val="宋体"/>
            <family val="3"/>
            <charset val="134"/>
          </rPr>
          <t xml:space="preserve">
对应language_config</t>
        </r>
      </text>
    </comment>
    <comment ref="D1" authorId="0">
      <text>
        <r>
          <rPr>
            <b/>
            <sz val="9"/>
            <color indexed="81"/>
            <rFont val="宋体"/>
            <family val="3"/>
            <charset val="134"/>
          </rPr>
          <t>作者:</t>
        </r>
        <r>
          <rPr>
            <sz val="9"/>
            <color indexed="81"/>
            <rFont val="宋体"/>
            <family val="3"/>
            <charset val="134"/>
          </rPr>
          <t xml:space="preserve">
1：日常引导
2：我要变强</t>
        </r>
      </text>
    </comment>
    <comment ref="E1" authorId="0">
      <text>
        <r>
          <rPr>
            <b/>
            <sz val="9"/>
            <color indexed="81"/>
            <rFont val="宋体"/>
            <family val="3"/>
            <charset val="134"/>
          </rPr>
          <t xml:space="preserve">作者:李华德
与 achievement_config 表达成条件类型统一
</t>
        </r>
        <r>
          <rPr>
            <sz val="9"/>
            <color indexed="81"/>
            <rFont val="宋体"/>
            <family val="3"/>
            <charset val="134"/>
          </rPr>
          <t>条件类型       条件参数 
1 通过指定关卡  关卡ID 通过次数
2 达到指定等级  玩家等级 
3 邀请好友成功  邀请成功的用户数量 
4 完成任意剧情关卡  完成次数 
5 完成任意副本关卡  完成次数 
6 拥有绿色武将  拥有个数 
7 拥有蓝色武将  拥有个数 
8 拥有6星武将  拥有个数 
9 拥有绿色装备  拥有个数 
10 拥有蓝色装备 拥有个数 
11 拥有6星装备 拥有个数 
12 上缴需求道具 物品ID 上缴个数
13 挑战擂台 完成次数 
14 雇佣好友助战 完成次数 
15 赠送好友体力 完成次数 
16 接受好友赠送体力 完成次数 
17 加入公会 完成次数 
18 完成任意活动关卡 完成次数
19 煮酒 完成次数
20 探索秘境 完成次数
21 收获符文 完成次数
22 游历 完成次数
23 攻打世界BOSS 完成次数
24 达到指定活跃度值 活跃度值
25 擂台达到指定排名 名次
26 世界BOSS伤害排名达到指定排名 名次
27 完成南蛮入侵 次数
28 过关斩将 积分
29 神将招募 次数
30 战队总战力 战力数
31 VIP等级 等级数
32 良将招募 次数
33 完成分享
101 武将上阵   上阵武将数量
102 武将升级   上阵武将符合当前最高战队等级数量
103 武将突破   上阵武将突破满武将数量
104 武将符文镶嵌  上阵武将符文镶嵌数量
105 武将炼体   上阵武将炼体点满阶等数量
106 武将助威   武将助威数量
107 武将装备   上阵武将装备穿戴数量
108 装备等级   上阵武将装备等级符合当前最高战队等级数量
109 无双技能   当前无双等级</t>
        </r>
      </text>
    </comment>
    <comment ref="F1" authorId="0">
      <text>
        <r>
          <rPr>
            <b/>
            <sz val="9"/>
            <color indexed="81"/>
            <rFont val="宋体"/>
            <family val="3"/>
            <charset val="134"/>
          </rPr>
          <t>作者:</t>
        </r>
        <r>
          <rPr>
            <sz val="9"/>
            <color indexed="81"/>
            <rFont val="宋体"/>
            <family val="3"/>
            <charset val="134"/>
          </rPr>
          <t xml:space="preserve">
0：无需文本
读取language_config</t>
        </r>
      </text>
    </comment>
    <comment ref="G1" authorId="0">
      <text>
        <r>
          <rPr>
            <b/>
            <sz val="9"/>
            <color indexed="81"/>
            <rFont val="宋体"/>
            <family val="3"/>
            <charset val="134"/>
          </rPr>
          <t>作者:</t>
        </r>
        <r>
          <rPr>
            <sz val="9"/>
            <color indexed="81"/>
            <rFont val="宋体"/>
            <family val="3"/>
            <charset val="134"/>
          </rPr>
          <t xml:space="preserve">
1：指定关卡开启
  {类型：[天数，关卡ID]
   0表示没有
2：指定登陆天数开启
 {类型：[天数，时间]
3：指定等级开启</t>
        </r>
      </text>
    </comment>
    <comment ref="H1" authorId="0">
      <text>
        <r>
          <rPr>
            <b/>
            <sz val="9"/>
            <color indexed="81"/>
            <rFont val="宋体"/>
            <family val="3"/>
            <charset val="134"/>
          </rPr>
          <t xml:space="preserve">作者:
</t>
        </r>
        <r>
          <rPr>
            <sz val="9"/>
            <color indexed="81"/>
            <rFont val="宋体"/>
            <family val="3"/>
            <charset val="134"/>
          </rPr>
          <t xml:space="preserve">1：指定关卡开启
2：指定登陆天数开启
3：指定等级开启
</t>
        </r>
        <r>
          <rPr>
            <sz val="9"/>
            <color indexed="81"/>
            <rFont val="宋体"/>
            <family val="3"/>
            <charset val="134"/>
          </rPr>
          <t xml:space="preserve">
读取base_config
""表示无功能开启限制</t>
        </r>
      </text>
    </comment>
    <comment ref="I1" authorId="0">
      <text>
        <r>
          <rPr>
            <b/>
            <sz val="9"/>
            <color indexed="81"/>
            <rFont val="宋体"/>
            <family val="3"/>
            <charset val="134"/>
          </rPr>
          <t>作者:</t>
        </r>
        <r>
          <rPr>
            <sz val="9"/>
            <color indexed="81"/>
            <rFont val="宋体"/>
            <family val="3"/>
            <charset val="134"/>
          </rPr>
          <t xml:space="preserve">
1 开关
2 等级</t>
        </r>
      </text>
    </comment>
    <comment ref="K1" authorId="0">
      <text>
        <r>
          <rPr>
            <b/>
            <sz val="9"/>
            <color indexed="81"/>
            <rFont val="宋体"/>
            <family val="3"/>
            <charset val="134"/>
          </rPr>
          <t xml:space="preserve">作者:赵鹏
</t>
        </r>
        <r>
          <rPr>
            <sz val="9"/>
            <color indexed="81"/>
            <rFont val="宋体"/>
            <family val="3"/>
            <charset val="134"/>
          </rPr>
          <t>1：指定关卡界面
2：精英关卡界面
3：活动关卡界面
4：擂台界面
5：世界BOSS界面
6：符文秘境界面
7：煮洒界面
8：游历界面
9：黄巾起义界面
10：过关斩将界面
11：武将招募界面
12：阵容界面
13：武将列表升级界面
14：武将列表突破界面
15：武将助威界面
16：符文镶嵌界面
17：炼体界面</t>
        </r>
      </text>
    </comment>
    <comment ref="L1" authorId="0">
      <text>
        <r>
          <rPr>
            <b/>
            <sz val="9"/>
            <color indexed="81"/>
            <rFont val="宋体"/>
            <family val="3"/>
            <charset val="134"/>
          </rPr>
          <t>作者:</t>
        </r>
        <r>
          <rPr>
            <sz val="9"/>
            <color indexed="81"/>
            <rFont val="宋体"/>
            <family val="3"/>
            <charset val="134"/>
          </rPr>
          <t xml:space="preserve">
读取formula_config的key</t>
        </r>
      </text>
    </comment>
    <comment ref="N1" authorId="0">
      <text>
        <r>
          <rPr>
            <b/>
            <sz val="9"/>
            <color indexed="81"/>
            <rFont val="宋体"/>
            <family val="3"/>
            <charset val="134"/>
          </rPr>
          <t xml:space="preserve">作者:
</t>
        </r>
      </text>
    </comment>
    <comment ref="I2" authorId="0">
      <text>
        <r>
          <rPr>
            <b/>
            <sz val="9"/>
            <color indexed="81"/>
            <rFont val="宋体"/>
            <family val="3"/>
            <charset val="134"/>
          </rPr>
          <t xml:space="preserve">作者:
</t>
        </r>
      </text>
    </comment>
  </commentList>
</comments>
</file>

<file path=xl/sharedStrings.xml><?xml version="1.0" encoding="utf-8"?>
<sst xmlns="http://schemas.openxmlformats.org/spreadsheetml/2006/main" count="206" uniqueCount="145">
  <si>
    <t>条件类型</t>
    <phoneticPr fontId="1" type="noConversion"/>
  </si>
  <si>
    <t>通过指定关卡</t>
    <phoneticPr fontId="1" type="noConversion"/>
  </si>
  <si>
    <t>达到指定等级</t>
    <phoneticPr fontId="1" type="noConversion"/>
  </si>
  <si>
    <t>邀请好友成功</t>
    <phoneticPr fontId="1" type="noConversion"/>
  </si>
  <si>
    <t>完成任意剧情关卡</t>
    <phoneticPr fontId="1" type="noConversion"/>
  </si>
  <si>
    <t>完成任意精英副本</t>
    <phoneticPr fontId="1" type="noConversion"/>
  </si>
  <si>
    <t>拥有绿色武将</t>
    <phoneticPr fontId="1" type="noConversion"/>
  </si>
  <si>
    <t>拥有蓝色武将</t>
    <phoneticPr fontId="1" type="noConversion"/>
  </si>
  <si>
    <t>拥有紫色武将</t>
    <phoneticPr fontId="1" type="noConversion"/>
  </si>
  <si>
    <t>拥有绿色装备</t>
    <phoneticPr fontId="1" type="noConversion"/>
  </si>
  <si>
    <t>拥有蓝色装备</t>
    <phoneticPr fontId="1" type="noConversion"/>
  </si>
  <si>
    <t>拥有紫色装备</t>
    <phoneticPr fontId="1" type="noConversion"/>
  </si>
  <si>
    <t>竞技场争夺</t>
    <phoneticPr fontId="1" type="noConversion"/>
  </si>
  <si>
    <t>雇佣好友助战</t>
    <phoneticPr fontId="1" type="noConversion"/>
  </si>
  <si>
    <t>赠送好友体力</t>
    <phoneticPr fontId="1" type="noConversion"/>
  </si>
  <si>
    <t>接受好友赠送体力</t>
    <phoneticPr fontId="1" type="noConversion"/>
  </si>
  <si>
    <t>加入公会</t>
    <phoneticPr fontId="1" type="noConversion"/>
  </si>
  <si>
    <t>日常</t>
    <phoneticPr fontId="1" type="noConversion"/>
  </si>
  <si>
    <t>日常</t>
    <phoneticPr fontId="1" type="noConversion"/>
  </si>
  <si>
    <t>是否是日常</t>
    <phoneticPr fontId="1" type="noConversion"/>
  </si>
  <si>
    <t>武将经验药水</t>
    <phoneticPr fontId="1" type="noConversion"/>
  </si>
  <si>
    <t>建议运营制定</t>
    <phoneticPr fontId="1" type="noConversion"/>
  </si>
  <si>
    <t>一共7档（1,5,10,20,50,80,100）</t>
    <phoneticPr fontId="1" type="noConversion"/>
  </si>
  <si>
    <t>百炼石</t>
    <phoneticPr fontId="1" type="noConversion"/>
  </si>
  <si>
    <t>千锤石</t>
    <phoneticPr fontId="1" type="noConversion"/>
  </si>
  <si>
    <t>精炼石</t>
    <phoneticPr fontId="1" type="noConversion"/>
  </si>
  <si>
    <t>缴纳低星突破丹换取高星突破丹</t>
    <phoneticPr fontId="1" type="noConversion"/>
  </si>
  <si>
    <t>上缴需求道具（S2)</t>
    <phoneticPr fontId="1" type="noConversion"/>
  </si>
  <si>
    <t>武魂</t>
    <phoneticPr fontId="1" type="noConversion"/>
  </si>
  <si>
    <t>突破丹</t>
    <phoneticPr fontId="1" type="noConversion"/>
  </si>
  <si>
    <t>随机5星碎片*1</t>
    <phoneticPr fontId="1" type="noConversion"/>
  </si>
  <si>
    <t>元宝</t>
    <phoneticPr fontId="1" type="noConversion"/>
  </si>
  <si>
    <t>银两</t>
  </si>
  <si>
    <t>id</t>
    <phoneticPr fontId="1" type="noConversion"/>
  </si>
  <si>
    <t>text</t>
    <phoneticPr fontId="1" type="noConversion"/>
  </si>
  <si>
    <t>int</t>
    <phoneticPr fontId="1" type="noConversion"/>
  </si>
  <si>
    <t>策划用</t>
    <phoneticPr fontId="1" type="noConversion"/>
  </si>
  <si>
    <t>#</t>
    <phoneticPr fontId="1" type="noConversion"/>
  </si>
  <si>
    <t>int</t>
    <phoneticPr fontId="1" type="noConversion"/>
  </si>
  <si>
    <t>int</t>
    <phoneticPr fontId="1" type="noConversion"/>
  </si>
  <si>
    <t>达成条件</t>
    <phoneticPr fontId="1" type="noConversion"/>
  </si>
  <si>
    <t>编号</t>
    <phoneticPr fontId="1" type="noConversion"/>
  </si>
  <si>
    <t>name</t>
    <phoneticPr fontId="1" type="noConversion"/>
  </si>
  <si>
    <t>名称</t>
    <phoneticPr fontId="1" type="noConversion"/>
  </si>
  <si>
    <t>描述</t>
    <phoneticPr fontId="1" type="noConversion"/>
  </si>
  <si>
    <t>int</t>
    <phoneticPr fontId="1" type="noConversion"/>
  </si>
  <si>
    <t>type</t>
    <phoneticPr fontId="1" type="noConversion"/>
  </si>
  <si>
    <t>类型</t>
    <phoneticPr fontId="1" type="noConversion"/>
  </si>
  <si>
    <t>剧情关卡</t>
    <phoneticPr fontId="1" type="noConversion"/>
  </si>
  <si>
    <t>精英关卡</t>
    <phoneticPr fontId="1" type="noConversion"/>
  </si>
  <si>
    <t>活动关卡</t>
    <phoneticPr fontId="1" type="noConversion"/>
  </si>
  <si>
    <t>开启条件文本</t>
    <phoneticPr fontId="1" type="noConversion"/>
  </si>
  <si>
    <t>openText</t>
    <phoneticPr fontId="1" type="noConversion"/>
  </si>
  <si>
    <t>蛊雕</t>
    <phoneticPr fontId="1" type="noConversion"/>
  </si>
  <si>
    <t>符文秘境</t>
    <phoneticPr fontId="1" type="noConversion"/>
  </si>
  <si>
    <t>擂台</t>
    <phoneticPr fontId="1" type="noConversion"/>
  </si>
  <si>
    <t>游历</t>
    <phoneticPr fontId="1" type="noConversion"/>
  </si>
  <si>
    <t>黄巾起义</t>
    <phoneticPr fontId="1" type="noConversion"/>
  </si>
  <si>
    <t>过关斩将</t>
    <phoneticPr fontId="1" type="noConversion"/>
  </si>
  <si>
    <t>商城</t>
    <phoneticPr fontId="1" type="noConversion"/>
  </si>
  <si>
    <t>open</t>
    <phoneticPr fontId="1" type="noConversion"/>
  </si>
  <si>
    <t>前往</t>
    <phoneticPr fontId="1" type="noConversion"/>
  </si>
  <si>
    <t>goto</t>
    <phoneticPr fontId="1" type="noConversion"/>
  </si>
  <si>
    <t>{}</t>
    <phoneticPr fontId="1" type="noConversion"/>
  </si>
  <si>
    <t>formula</t>
    <phoneticPr fontId="1" type="noConversion"/>
  </si>
  <si>
    <t>int</t>
    <phoneticPr fontId="1" type="noConversion"/>
  </si>
  <si>
    <t>武将上阵</t>
    <phoneticPr fontId="1" type="noConversion"/>
  </si>
  <si>
    <t>公式key</t>
    <phoneticPr fontId="1" type="noConversion"/>
  </si>
  <si>
    <t>指数上限</t>
    <phoneticPr fontId="1" type="noConversion"/>
  </si>
  <si>
    <t>max</t>
    <phoneticPr fontId="1" type="noConversion"/>
  </si>
  <si>
    <t>武将升级</t>
    <phoneticPr fontId="1" type="noConversion"/>
  </si>
  <si>
    <t>武将突破</t>
    <phoneticPr fontId="1" type="noConversion"/>
  </si>
  <si>
    <t>guide2002</t>
  </si>
  <si>
    <t>guide2003</t>
  </si>
  <si>
    <t>武将符文镶嵌</t>
    <phoneticPr fontId="1" type="noConversion"/>
  </si>
  <si>
    <t>guide2004</t>
  </si>
  <si>
    <t>guide2005</t>
  </si>
  <si>
    <t>guide2006</t>
  </si>
  <si>
    <t>guide2007</t>
  </si>
  <si>
    <t>guide2008</t>
  </si>
  <si>
    <t>武将炼体</t>
    <phoneticPr fontId="1" type="noConversion"/>
  </si>
  <si>
    <t>武将助威</t>
    <phoneticPr fontId="1" type="noConversion"/>
  </si>
  <si>
    <t>武将装备</t>
    <phoneticPr fontId="1" type="noConversion"/>
  </si>
  <si>
    <t>装备等级</t>
    <phoneticPr fontId="1" type="noConversion"/>
  </si>
  <si>
    <t>str</t>
    <phoneticPr fontId="1" type="noConversion"/>
  </si>
  <si>
    <t>guide2001</t>
    <phoneticPr fontId="1" type="noConversion"/>
  </si>
  <si>
    <t>{2:[2,"9:00:00"]}</t>
    <phoneticPr fontId="1" type="noConversion"/>
  </si>
  <si>
    <t>{2:[2,"9:00:00"]}</t>
    <phoneticPr fontId="1" type="noConversion"/>
  </si>
  <si>
    <t>{1:[0,100503]}</t>
    <phoneticPr fontId="1" type="noConversion"/>
  </si>
  <si>
    <t>{1:[0,100506]}</t>
    <phoneticPr fontId="1" type="noConversion"/>
  </si>
  <si>
    <t>{1:[0,1100607]}</t>
    <phoneticPr fontId="1" type="noConversion"/>
  </si>
  <si>
    <t>{1:[0,1100505]}</t>
    <phoneticPr fontId="1" type="noConversion"/>
  </si>
  <si>
    <t>int</t>
    <phoneticPr fontId="1" type="noConversion"/>
  </si>
  <si>
    <t>进度条颜色1</t>
    <phoneticPr fontId="1" type="noConversion"/>
  </si>
  <si>
    <t>进度条颜色2</t>
  </si>
  <si>
    <t>进度条颜色3</t>
  </si>
  <si>
    <t>进度条颜色4</t>
  </si>
  <si>
    <t>colour1</t>
    <phoneticPr fontId="1" type="noConversion"/>
  </si>
  <si>
    <t>colour2</t>
  </si>
  <si>
    <t>colour3</t>
  </si>
  <si>
    <t>colour4</t>
  </si>
  <si>
    <t>int</t>
    <phoneticPr fontId="1" type="noConversion"/>
  </si>
  <si>
    <t>开启条件</t>
    <phoneticPr fontId="1" type="noConversion"/>
  </si>
  <si>
    <t>functionOpen</t>
    <phoneticPr fontId="1" type="noConversion"/>
  </si>
  <si>
    <t>功能开启条件</t>
    <phoneticPr fontId="1" type="noConversion"/>
  </si>
  <si>
    <t>dict</t>
    <phoneticPr fontId="1" type="noConversion"/>
  </si>
  <si>
    <t>{}</t>
    <phoneticPr fontId="1" type="noConversion"/>
  </si>
  <si>
    <t>{2:"worldbossOpenDay"}</t>
    <phoneticPr fontId="1" type="noConversion"/>
  </si>
  <si>
    <t>{}</t>
    <phoneticPr fontId="1" type="noConversion"/>
  </si>
  <si>
    <t>{2:"ggzjOpenDay"}</t>
    <phoneticPr fontId="1" type="noConversion"/>
  </si>
  <si>
    <t>condition</t>
    <phoneticPr fontId="1" type="noConversion"/>
  </si>
  <si>
    <t>failGuide</t>
    <phoneticPr fontId="1" type="noConversion"/>
  </si>
  <si>
    <t>dict</t>
    <phoneticPr fontId="1" type="noConversion"/>
  </si>
  <si>
    <t>失败引导</t>
    <phoneticPr fontId="1" type="noConversion"/>
  </si>
  <si>
    <t>{}</t>
    <phoneticPr fontId="1" type="noConversion"/>
  </si>
  <si>
    <t>函数名</t>
    <phoneticPr fontId="1" type="noConversion"/>
  </si>
  <si>
    <t>functionName</t>
    <phoneticPr fontId="1" type="noConversion"/>
  </si>
  <si>
    <t>str</t>
    <phoneticPr fontId="1" type="noConversion"/>
  </si>
  <si>
    <t>""</t>
    <phoneticPr fontId="1" type="noConversion"/>
  </si>
  <si>
    <t>checkSoldierChange</t>
    <phoneticPr fontId="1" type="noConversion"/>
  </si>
  <si>
    <t>checkSoldierUpgrade</t>
    <phoneticPr fontId="1" type="noConversion"/>
  </si>
  <si>
    <t>checkEquipChange</t>
    <phoneticPr fontId="1" type="noConversion"/>
  </si>
  <si>
    <t>checkEquipStrength</t>
    <phoneticPr fontId="1" type="noConversion"/>
  </si>
  <si>
    <t>checkSoldierBreak</t>
    <phoneticPr fontId="1" type="noConversion"/>
  </si>
  <si>
    <t>checkSoldierTotem</t>
    <phoneticPr fontId="1" type="noConversion"/>
  </si>
  <si>
    <t>checkSoldierMeridian</t>
    <phoneticPr fontId="1" type="noConversion"/>
  </si>
  <si>
    <t>checkSoldierCheer</t>
    <phoneticPr fontId="1" type="noConversion"/>
  </si>
  <si>
    <t>{2:1}</t>
    <phoneticPr fontId="1" type="noConversion"/>
  </si>
  <si>
    <t>{2:1}</t>
    <phoneticPr fontId="1" type="noConversion"/>
  </si>
  <si>
    <t>{2:6}</t>
    <phoneticPr fontId="1" type="noConversion"/>
  </si>
  <si>
    <t>{2:28}</t>
    <phoneticPr fontId="1" type="noConversion"/>
  </si>
  <si>
    <t>{2:11}</t>
    <phoneticPr fontId="1" type="noConversion"/>
  </si>
  <si>
    <t>{2:10}</t>
    <phoneticPr fontId="1" type="noConversion"/>
  </si>
  <si>
    <t>{1:100205}</t>
    <phoneticPr fontId="1" type="noConversion"/>
  </si>
  <si>
    <t>{3:26}</t>
    <phoneticPr fontId="1" type="noConversion"/>
  </si>
  <si>
    <t>{3:33}</t>
    <phoneticPr fontId="1" type="noConversion"/>
  </si>
  <si>
    <t>{3:31}</t>
    <phoneticPr fontId="1" type="noConversion"/>
  </si>
  <si>
    <t>{3:24}</t>
    <phoneticPr fontId="1" type="noConversion"/>
  </si>
  <si>
    <t>{3:25}</t>
    <phoneticPr fontId="1" type="noConversion"/>
  </si>
  <si>
    <t>{3:37}</t>
    <phoneticPr fontId="1" type="noConversion"/>
  </si>
  <si>
    <t>{3:2}</t>
    <phoneticPr fontId="1" type="noConversion"/>
  </si>
  <si>
    <t>{3:30}</t>
    <phoneticPr fontId="1" type="noConversion"/>
  </si>
  <si>
    <t>{3:29}</t>
    <phoneticPr fontId="1" type="noConversion"/>
  </si>
  <si>
    <t>{1:19}</t>
    <phoneticPr fontId="1" type="noConversion"/>
  </si>
  <si>
    <t>{3:20}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</si>
</sst>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sz val="9"/>
      <name val="宋体"/>
      <family val="3"/>
      <charset val="134"/>
      <scheme val="minor"/>
    </font>
    <font>
      <sz val="9"/>
      <color indexed="81"/>
      <name val="宋体"/>
      <family val="3"/>
      <charset val="134"/>
    </font>
    <font>
      <b/>
      <sz val="9"/>
      <color indexed="81"/>
      <name val="宋体"/>
      <family val="3"/>
      <charset val="134"/>
    </font>
    <font>
      <sz val="11"/>
      <color rgb="FFFF0000"/>
      <name val="宋体"/>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Fill="1"/>
    <xf numFmtId="0" fontId="0" fillId="0" borderId="0" xfId="0" applyFill="1" applyAlignment="1">
      <alignment vertical="center"/>
    </xf>
    <xf numFmtId="0" fontId="0" fillId="0" borderId="0" xfId="0" applyAlignment="1">
      <alignment horizontal="right"/>
    </xf>
    <xf numFmtId="0" fontId="0" fillId="0" borderId="0" xfId="0" applyFill="1" applyAlignment="1">
      <alignment horizontal="right"/>
    </xf>
    <xf numFmtId="0" fontId="0" fillId="2" borderId="0" xfId="0" applyFill="1"/>
    <xf numFmtId="0" fontId="0" fillId="3" borderId="0" xfId="0" applyFill="1"/>
    <xf numFmtId="0" fontId="4" fillId="0" borderId="0" xfId="0" applyFont="1" applyFill="1"/>
    <xf numFmtId="0" fontId="0" fillId="4" borderId="0" xfId="0" applyFill="1" applyAlignment="1">
      <alignment horizontal="right"/>
    </xf>
    <xf numFmtId="0" fontId="0" fillId="4" borderId="0" xfId="0" applyFill="1"/>
    <xf numFmtId="0" fontId="4" fillId="3" borderId="0" xfId="0" applyFont="1" applyFill="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85"/>
  <sheetViews>
    <sheetView tabSelected="1" workbookViewId="0">
      <selection activeCell="D26" sqref="D26"/>
    </sheetView>
  </sheetViews>
  <sheetFormatPr defaultRowHeight="13.5" x14ac:dyDescent="0.15"/>
  <cols>
    <col min="1" max="2" width="11.125" customWidth="1"/>
    <col min="3" max="3" width="11.5" customWidth="1"/>
    <col min="4" max="4" width="11.875" customWidth="1"/>
    <col min="5" max="5" width="14.5" customWidth="1"/>
    <col min="6" max="6" width="16.25" customWidth="1"/>
    <col min="7" max="7" width="19.125" style="5" customWidth="1"/>
    <col min="8" max="8" width="34.125" style="1" customWidth="1"/>
    <col min="9" max="9" width="14.125" style="1" customWidth="1"/>
    <col min="10" max="10" width="25.375" style="1" customWidth="1"/>
    <col min="11" max="17" width="10.875" customWidth="1"/>
    <col min="18" max="18" width="29.625" customWidth="1"/>
    <col min="23" max="23" width="16.375" customWidth="1"/>
    <col min="24" max="24" width="13.125" customWidth="1"/>
    <col min="25" max="25" width="17.125" customWidth="1"/>
    <col min="26" max="26" width="9.875" customWidth="1"/>
  </cols>
  <sheetData>
    <row r="1" spans="1:19" x14ac:dyDescent="0.15">
      <c r="A1" t="s">
        <v>41</v>
      </c>
      <c r="B1" t="s">
        <v>43</v>
      </c>
      <c r="C1" t="s">
        <v>44</v>
      </c>
      <c r="D1" t="s">
        <v>47</v>
      </c>
      <c r="E1" t="s">
        <v>40</v>
      </c>
      <c r="F1" t="s">
        <v>51</v>
      </c>
      <c r="G1" s="5" t="s">
        <v>102</v>
      </c>
      <c r="H1" s="1" t="s">
        <v>104</v>
      </c>
      <c r="I1" s="1" t="s">
        <v>113</v>
      </c>
      <c r="J1" s="1" t="s">
        <v>115</v>
      </c>
      <c r="K1" t="s">
        <v>61</v>
      </c>
      <c r="L1" t="s">
        <v>67</v>
      </c>
      <c r="M1" t="s">
        <v>68</v>
      </c>
      <c r="N1" t="s">
        <v>93</v>
      </c>
      <c r="O1" t="s">
        <v>94</v>
      </c>
      <c r="P1" t="s">
        <v>95</v>
      </c>
      <c r="Q1" t="s">
        <v>96</v>
      </c>
      <c r="R1" t="s">
        <v>36</v>
      </c>
    </row>
    <row r="2" spans="1:19" x14ac:dyDescent="0.15">
      <c r="A2" t="s">
        <v>33</v>
      </c>
      <c r="B2" t="s">
        <v>42</v>
      </c>
      <c r="C2" t="s">
        <v>34</v>
      </c>
      <c r="D2" t="s">
        <v>46</v>
      </c>
      <c r="E2" t="s">
        <v>110</v>
      </c>
      <c r="F2" t="s">
        <v>52</v>
      </c>
      <c r="G2" s="5" t="s">
        <v>60</v>
      </c>
      <c r="H2" s="1" t="s">
        <v>103</v>
      </c>
      <c r="I2" s="1" t="s">
        <v>111</v>
      </c>
      <c r="J2" s="1" t="s">
        <v>116</v>
      </c>
      <c r="K2" t="s">
        <v>62</v>
      </c>
      <c r="L2" t="s">
        <v>64</v>
      </c>
      <c r="M2" t="s">
        <v>69</v>
      </c>
      <c r="N2" t="s">
        <v>97</v>
      </c>
      <c r="O2" t="s">
        <v>98</v>
      </c>
      <c r="P2" t="s">
        <v>99</v>
      </c>
      <c r="Q2" t="s">
        <v>100</v>
      </c>
      <c r="R2" t="s">
        <v>37</v>
      </c>
    </row>
    <row r="3" spans="1:19" x14ac:dyDescent="0.15">
      <c r="A3" t="s">
        <v>35</v>
      </c>
      <c r="B3" t="s">
        <v>45</v>
      </c>
      <c r="C3" t="s">
        <v>38</v>
      </c>
      <c r="D3" t="s">
        <v>39</v>
      </c>
      <c r="E3" t="s">
        <v>92</v>
      </c>
      <c r="F3" t="s">
        <v>35</v>
      </c>
      <c r="G3" s="5" t="s">
        <v>105</v>
      </c>
      <c r="H3" s="1" t="s">
        <v>105</v>
      </c>
      <c r="I3" s="1" t="s">
        <v>112</v>
      </c>
      <c r="J3" s="1" t="s">
        <v>117</v>
      </c>
      <c r="K3" t="s">
        <v>35</v>
      </c>
      <c r="L3" t="s">
        <v>84</v>
      </c>
      <c r="M3" t="s">
        <v>65</v>
      </c>
      <c r="N3" t="s">
        <v>101</v>
      </c>
      <c r="O3" t="s">
        <v>101</v>
      </c>
      <c r="P3" t="s">
        <v>101</v>
      </c>
      <c r="Q3" t="s">
        <v>101</v>
      </c>
      <c r="R3" t="s">
        <v>37</v>
      </c>
    </row>
    <row r="4" spans="1:19" s="1" customFormat="1" x14ac:dyDescent="0.15">
      <c r="A4" s="1">
        <v>1</v>
      </c>
      <c r="B4" s="3">
        <f>5200000000+A4</f>
        <v>5200000001</v>
      </c>
      <c r="C4" s="3">
        <f>5210000000+A4</f>
        <v>5210000001</v>
      </c>
      <c r="D4" s="1">
        <v>1</v>
      </c>
      <c r="E4" s="7">
        <v>4</v>
      </c>
      <c r="F4" s="1">
        <v>0</v>
      </c>
      <c r="G4" s="5" t="s">
        <v>63</v>
      </c>
      <c r="H4" s="1" t="s">
        <v>106</v>
      </c>
      <c r="I4" s="1" t="s">
        <v>114</v>
      </c>
      <c r="J4" s="1" t="s">
        <v>118</v>
      </c>
      <c r="K4" s="1">
        <v>1</v>
      </c>
      <c r="L4" s="1">
        <v>0</v>
      </c>
      <c r="M4" s="1">
        <v>0</v>
      </c>
      <c r="N4" s="1">
        <v>0</v>
      </c>
      <c r="O4" s="1">
        <v>0</v>
      </c>
      <c r="P4" s="1">
        <v>0</v>
      </c>
      <c r="Q4" s="1">
        <v>0</v>
      </c>
      <c r="R4" s="1" t="s">
        <v>48</v>
      </c>
    </row>
    <row r="5" spans="1:19" s="1" customFormat="1" x14ac:dyDescent="0.15">
      <c r="A5" s="1">
        <v>2</v>
      </c>
      <c r="B5" s="3">
        <f>5200000000+A5</f>
        <v>5200000002</v>
      </c>
      <c r="C5" s="3">
        <v>5210000002</v>
      </c>
      <c r="D5" s="1">
        <v>1</v>
      </c>
      <c r="E5" s="7">
        <v>5</v>
      </c>
      <c r="F5" s="1">
        <v>0</v>
      </c>
      <c r="G5" s="5" t="s">
        <v>88</v>
      </c>
      <c r="H5" s="1" t="s">
        <v>137</v>
      </c>
      <c r="I5" s="1" t="s">
        <v>114</v>
      </c>
      <c r="J5" s="1" t="s">
        <v>118</v>
      </c>
      <c r="K5" s="1">
        <v>2</v>
      </c>
      <c r="L5" s="1">
        <v>0</v>
      </c>
      <c r="M5" s="1">
        <v>2</v>
      </c>
      <c r="N5" s="1">
        <v>0</v>
      </c>
      <c r="O5" s="1">
        <v>0</v>
      </c>
      <c r="P5" s="1">
        <v>0</v>
      </c>
      <c r="Q5" s="1">
        <v>0</v>
      </c>
      <c r="R5" s="1" t="s">
        <v>49</v>
      </c>
    </row>
    <row r="6" spans="1:19" s="1" customFormat="1" x14ac:dyDescent="0.15">
      <c r="A6" s="1">
        <v>3</v>
      </c>
      <c r="B6" s="3">
        <f>5200000000+A6</f>
        <v>5200000003</v>
      </c>
      <c r="C6" s="3">
        <v>5210000002</v>
      </c>
      <c r="D6" s="1">
        <v>1</v>
      </c>
      <c r="E6" s="7">
        <v>18</v>
      </c>
      <c r="F6" s="1">
        <v>0</v>
      </c>
      <c r="G6" s="5" t="s">
        <v>88</v>
      </c>
      <c r="H6" s="1" t="s">
        <v>138</v>
      </c>
      <c r="I6" s="1" t="s">
        <v>114</v>
      </c>
      <c r="J6" s="1" t="s">
        <v>118</v>
      </c>
      <c r="K6" s="1">
        <v>3</v>
      </c>
      <c r="L6" s="1">
        <v>0</v>
      </c>
      <c r="M6" s="1">
        <v>2</v>
      </c>
      <c r="N6" s="1">
        <v>0</v>
      </c>
      <c r="O6" s="1">
        <v>0</v>
      </c>
      <c r="P6" s="1">
        <v>0</v>
      </c>
      <c r="Q6" s="1">
        <v>0</v>
      </c>
      <c r="R6" s="1" t="s">
        <v>50</v>
      </c>
    </row>
    <row r="7" spans="1:19" s="1" customFormat="1" x14ac:dyDescent="0.15">
      <c r="A7" s="1">
        <v>4</v>
      </c>
      <c r="B7" s="3">
        <f t="shared" ref="B7:B22" si="0">5200000000+A7</f>
        <v>5200000004</v>
      </c>
      <c r="C7" s="3">
        <v>5210000002</v>
      </c>
      <c r="D7" s="1">
        <v>1</v>
      </c>
      <c r="E7" s="7">
        <v>13</v>
      </c>
      <c r="F7" s="3">
        <v>5220000004</v>
      </c>
      <c r="G7" s="5" t="s">
        <v>89</v>
      </c>
      <c r="H7" s="1" t="s">
        <v>139</v>
      </c>
      <c r="I7" s="1" t="s">
        <v>114</v>
      </c>
      <c r="J7" s="1" t="s">
        <v>118</v>
      </c>
      <c r="K7" s="1">
        <v>4</v>
      </c>
      <c r="L7" s="1">
        <v>0</v>
      </c>
      <c r="M7" s="1">
        <v>5</v>
      </c>
      <c r="N7" s="1">
        <v>0</v>
      </c>
      <c r="O7" s="1">
        <v>0</v>
      </c>
      <c r="P7" s="1">
        <v>0</v>
      </c>
      <c r="Q7" s="1">
        <v>0</v>
      </c>
      <c r="R7" s="1" t="s">
        <v>55</v>
      </c>
    </row>
    <row r="8" spans="1:19" s="1" customFormat="1" x14ac:dyDescent="0.15">
      <c r="A8" s="1">
        <v>5</v>
      </c>
      <c r="B8" s="3">
        <f t="shared" si="0"/>
        <v>5200000005</v>
      </c>
      <c r="C8" s="3">
        <v>5210000002</v>
      </c>
      <c r="D8" s="1">
        <v>1</v>
      </c>
      <c r="E8" s="7">
        <v>23</v>
      </c>
      <c r="F8" s="3">
        <v>5220000005</v>
      </c>
      <c r="G8" s="5" t="s">
        <v>86</v>
      </c>
      <c r="H8" s="1" t="s">
        <v>107</v>
      </c>
      <c r="I8" s="1" t="s">
        <v>114</v>
      </c>
      <c r="J8" s="1" t="s">
        <v>118</v>
      </c>
      <c r="K8" s="1">
        <v>5</v>
      </c>
      <c r="L8" s="1">
        <v>0</v>
      </c>
      <c r="M8" s="1">
        <v>2</v>
      </c>
      <c r="N8" s="1">
        <v>0</v>
      </c>
      <c r="O8" s="1">
        <v>0</v>
      </c>
      <c r="P8" s="1">
        <v>0</v>
      </c>
      <c r="Q8" s="1">
        <v>0</v>
      </c>
      <c r="R8" s="1" t="s">
        <v>53</v>
      </c>
    </row>
    <row r="9" spans="1:19" s="1" customFormat="1" x14ac:dyDescent="0.15">
      <c r="A9" s="1">
        <v>6</v>
      </c>
      <c r="B9" s="3">
        <f t="shared" si="0"/>
        <v>5200000006</v>
      </c>
      <c r="C9" s="8">
        <v>5210000002</v>
      </c>
      <c r="D9" s="1">
        <v>1</v>
      </c>
      <c r="E9" s="7">
        <v>20</v>
      </c>
      <c r="F9" s="3">
        <v>5220000004</v>
      </c>
      <c r="G9" s="5" t="s">
        <v>90</v>
      </c>
      <c r="H9" s="1" t="s">
        <v>136</v>
      </c>
      <c r="I9" s="1" t="s">
        <v>114</v>
      </c>
      <c r="J9" s="1" t="s">
        <v>118</v>
      </c>
      <c r="K9" s="1">
        <v>6</v>
      </c>
      <c r="L9" s="1">
        <v>0</v>
      </c>
      <c r="M9" s="9">
        <v>9</v>
      </c>
      <c r="N9" s="1">
        <v>0</v>
      </c>
      <c r="O9" s="1">
        <v>0</v>
      </c>
      <c r="P9" s="1">
        <v>0</v>
      </c>
      <c r="Q9" s="1">
        <v>0</v>
      </c>
      <c r="R9" s="1" t="s">
        <v>54</v>
      </c>
    </row>
    <row r="10" spans="1:19" s="1" customFormat="1" x14ac:dyDescent="0.15">
      <c r="A10" s="1">
        <v>8</v>
      </c>
      <c r="B10" s="3">
        <f t="shared" si="0"/>
        <v>5200000008</v>
      </c>
      <c r="C10" s="3">
        <v>5210000002</v>
      </c>
      <c r="D10" s="1">
        <v>1</v>
      </c>
      <c r="E10" s="7">
        <v>22</v>
      </c>
      <c r="F10" s="3">
        <v>5220000004</v>
      </c>
      <c r="G10" s="5" t="s">
        <v>91</v>
      </c>
      <c r="H10" s="1" t="s">
        <v>135</v>
      </c>
      <c r="I10" s="1" t="s">
        <v>114</v>
      </c>
      <c r="J10" s="1" t="s">
        <v>118</v>
      </c>
      <c r="K10" s="1">
        <v>8</v>
      </c>
      <c r="L10" s="1">
        <v>0</v>
      </c>
      <c r="M10" s="1">
        <v>15</v>
      </c>
      <c r="N10" s="1">
        <v>0</v>
      </c>
      <c r="O10" s="1">
        <v>0</v>
      </c>
      <c r="P10" s="1">
        <v>0</v>
      </c>
      <c r="Q10" s="1">
        <v>0</v>
      </c>
      <c r="R10" s="1" t="s">
        <v>56</v>
      </c>
    </row>
    <row r="11" spans="1:19" s="1" customFormat="1" x14ac:dyDescent="0.15">
      <c r="A11" s="1">
        <v>9</v>
      </c>
      <c r="B11" s="3">
        <f t="shared" si="0"/>
        <v>5200000009</v>
      </c>
      <c r="C11" s="8">
        <v>5210000002</v>
      </c>
      <c r="D11" s="1">
        <v>1</v>
      </c>
      <c r="E11" s="7">
        <v>27</v>
      </c>
      <c r="F11" s="3">
        <v>5220000005</v>
      </c>
      <c r="G11" s="5" t="s">
        <v>87</v>
      </c>
      <c r="H11" s="1" t="s">
        <v>134</v>
      </c>
      <c r="I11" s="1" t="s">
        <v>114</v>
      </c>
      <c r="J11" s="1" t="s">
        <v>118</v>
      </c>
      <c r="K11" s="1">
        <v>9</v>
      </c>
      <c r="L11" s="1">
        <v>0</v>
      </c>
      <c r="M11" s="9">
        <v>10</v>
      </c>
      <c r="N11" s="1">
        <v>0</v>
      </c>
      <c r="O11" s="1">
        <v>0</v>
      </c>
      <c r="P11" s="1">
        <v>0</v>
      </c>
      <c r="Q11" s="1">
        <v>0</v>
      </c>
      <c r="R11" s="1" t="s">
        <v>57</v>
      </c>
    </row>
    <row r="12" spans="1:19" s="1" customFormat="1" x14ac:dyDescent="0.15">
      <c r="A12" s="1">
        <v>10</v>
      </c>
      <c r="B12" s="3">
        <f t="shared" si="0"/>
        <v>5200000010</v>
      </c>
      <c r="C12" s="8">
        <v>5210000002</v>
      </c>
      <c r="D12" s="1">
        <v>1</v>
      </c>
      <c r="E12" s="7">
        <v>28</v>
      </c>
      <c r="F12" s="3">
        <v>5220000005</v>
      </c>
      <c r="G12" s="5" t="s">
        <v>87</v>
      </c>
      <c r="H12" s="6" t="s">
        <v>109</v>
      </c>
      <c r="I12" s="1" t="s">
        <v>114</v>
      </c>
      <c r="J12" s="1" t="s">
        <v>118</v>
      </c>
      <c r="K12" s="1">
        <v>10</v>
      </c>
      <c r="L12" s="1">
        <v>0</v>
      </c>
      <c r="M12" s="9">
        <v>1</v>
      </c>
      <c r="N12" s="1">
        <v>0</v>
      </c>
      <c r="O12" s="1">
        <v>0</v>
      </c>
      <c r="P12" s="1">
        <v>0</v>
      </c>
      <c r="Q12" s="1">
        <v>0</v>
      </c>
      <c r="R12" s="1" t="s">
        <v>58</v>
      </c>
    </row>
    <row r="13" spans="1:19" x14ac:dyDescent="0.15">
      <c r="A13" s="1">
        <v>11</v>
      </c>
      <c r="B13" s="3">
        <f t="shared" si="0"/>
        <v>5200000011</v>
      </c>
      <c r="C13" s="3">
        <f t="shared" ref="C13:C17" si="1">5210000000+A13</f>
        <v>5210000011</v>
      </c>
      <c r="D13" s="1">
        <v>1</v>
      </c>
      <c r="E13" s="10">
        <v>32</v>
      </c>
      <c r="F13" s="3">
        <v>5220000004</v>
      </c>
      <c r="G13" s="5" t="s">
        <v>63</v>
      </c>
      <c r="H13" s="1" t="s">
        <v>106</v>
      </c>
      <c r="I13" s="1" t="s">
        <v>114</v>
      </c>
      <c r="J13" s="1" t="s">
        <v>118</v>
      </c>
      <c r="K13" s="1">
        <v>11</v>
      </c>
      <c r="L13" s="1">
        <v>0</v>
      </c>
      <c r="M13" s="1">
        <v>1</v>
      </c>
      <c r="N13" s="1">
        <v>0</v>
      </c>
      <c r="O13" s="1">
        <v>0</v>
      </c>
      <c r="P13" s="1">
        <v>0</v>
      </c>
      <c r="Q13" s="1">
        <v>0</v>
      </c>
      <c r="R13" s="1" t="s">
        <v>59</v>
      </c>
    </row>
    <row r="14" spans="1:19" x14ac:dyDescent="0.15">
      <c r="A14" s="1">
        <v>12</v>
      </c>
      <c r="B14" s="3">
        <f>5200000000+A14</f>
        <v>5200000012</v>
      </c>
      <c r="C14" s="3">
        <f t="shared" si="1"/>
        <v>5210000012</v>
      </c>
      <c r="D14" s="1">
        <v>1</v>
      </c>
      <c r="E14" s="10">
        <v>29</v>
      </c>
      <c r="F14" s="3">
        <v>5220000004</v>
      </c>
      <c r="G14" s="5" t="s">
        <v>108</v>
      </c>
      <c r="H14" s="1" t="s">
        <v>106</v>
      </c>
      <c r="I14" s="1" t="s">
        <v>114</v>
      </c>
      <c r="J14" s="1" t="s">
        <v>118</v>
      </c>
      <c r="K14" s="1">
        <v>11</v>
      </c>
      <c r="L14" s="1">
        <v>0</v>
      </c>
      <c r="M14" s="1">
        <v>1</v>
      </c>
      <c r="N14" s="1">
        <v>0</v>
      </c>
      <c r="O14" s="1">
        <v>0</v>
      </c>
      <c r="P14" s="1">
        <v>0</v>
      </c>
      <c r="Q14" s="1">
        <v>0</v>
      </c>
      <c r="R14" s="1" t="s">
        <v>59</v>
      </c>
    </row>
    <row r="15" spans="1:19" x14ac:dyDescent="0.15">
      <c r="A15" s="1">
        <v>2001</v>
      </c>
      <c r="B15" s="3">
        <f t="shared" si="0"/>
        <v>5200002001</v>
      </c>
      <c r="C15" s="3">
        <f t="shared" si="1"/>
        <v>5210002001</v>
      </c>
      <c r="D15" s="1">
        <v>2</v>
      </c>
      <c r="E15" s="7">
        <v>101</v>
      </c>
      <c r="F15" s="4">
        <v>0</v>
      </c>
      <c r="G15" s="5" t="s">
        <v>63</v>
      </c>
      <c r="H15" s="1" t="s">
        <v>106</v>
      </c>
      <c r="I15" s="1" t="s">
        <v>127</v>
      </c>
      <c r="J15" s="1" t="s">
        <v>119</v>
      </c>
      <c r="K15" s="2">
        <v>12</v>
      </c>
      <c r="L15" s="2" t="s">
        <v>85</v>
      </c>
      <c r="M15" s="2">
        <v>60</v>
      </c>
      <c r="N15" s="2">
        <f>$M15*25%</f>
        <v>15</v>
      </c>
      <c r="O15" s="2">
        <f>$M15*50%</f>
        <v>30</v>
      </c>
      <c r="P15" s="2">
        <f>$M15*75%</f>
        <v>45</v>
      </c>
      <c r="Q15" s="2">
        <f>$M15*100%</f>
        <v>60</v>
      </c>
      <c r="R15" s="1" t="s">
        <v>66</v>
      </c>
    </row>
    <row r="16" spans="1:19" x14ac:dyDescent="0.15">
      <c r="A16" s="1">
        <v>2002</v>
      </c>
      <c r="B16" s="3">
        <f t="shared" si="0"/>
        <v>5200002002</v>
      </c>
      <c r="C16" s="3">
        <f t="shared" si="1"/>
        <v>5210002002</v>
      </c>
      <c r="D16" s="1">
        <v>2</v>
      </c>
      <c r="E16" s="7">
        <v>102</v>
      </c>
      <c r="F16" s="4">
        <v>0</v>
      </c>
      <c r="G16" s="5" t="s">
        <v>63</v>
      </c>
      <c r="H16" s="1" t="s">
        <v>106</v>
      </c>
      <c r="I16" s="1" t="s">
        <v>128</v>
      </c>
      <c r="J16" s="1" t="s">
        <v>120</v>
      </c>
      <c r="K16" s="2">
        <v>13</v>
      </c>
      <c r="L16" s="2" t="s">
        <v>72</v>
      </c>
      <c r="M16" s="2">
        <v>60</v>
      </c>
      <c r="N16" s="2">
        <f t="shared" ref="N16:N22" si="2">$M16*25%</f>
        <v>15</v>
      </c>
      <c r="O16" s="2">
        <f t="shared" ref="O16:O22" si="3">$M16*50%</f>
        <v>30</v>
      </c>
      <c r="P16" s="2">
        <f t="shared" ref="P16:P22" si="4">$M16*75%</f>
        <v>45</v>
      </c>
      <c r="Q16" s="2">
        <f t="shared" ref="Q16:Q22" si="5">$M16*100%</f>
        <v>60</v>
      </c>
      <c r="R16" s="1" t="s">
        <v>70</v>
      </c>
      <c r="S16" s="1"/>
    </row>
    <row r="17" spans="1:19" x14ac:dyDescent="0.15">
      <c r="A17" s="1">
        <v>2003</v>
      </c>
      <c r="B17" s="3">
        <f t="shared" si="0"/>
        <v>5200002003</v>
      </c>
      <c r="C17" s="3">
        <f t="shared" si="1"/>
        <v>5210002003</v>
      </c>
      <c r="D17" s="1">
        <v>2</v>
      </c>
      <c r="E17" s="7">
        <v>103</v>
      </c>
      <c r="F17" s="4">
        <v>0</v>
      </c>
      <c r="G17" s="5" t="s">
        <v>63</v>
      </c>
      <c r="H17" s="1" t="s">
        <v>140</v>
      </c>
      <c r="I17" s="1" t="s">
        <v>129</v>
      </c>
      <c r="J17" s="1" t="s">
        <v>123</v>
      </c>
      <c r="K17" s="2">
        <v>14</v>
      </c>
      <c r="L17" s="2" t="s">
        <v>73</v>
      </c>
      <c r="M17" s="2">
        <v>420</v>
      </c>
      <c r="N17" s="2">
        <f t="shared" si="2"/>
        <v>105</v>
      </c>
      <c r="O17" s="2">
        <f t="shared" si="3"/>
        <v>210</v>
      </c>
      <c r="P17" s="2">
        <f t="shared" si="4"/>
        <v>315</v>
      </c>
      <c r="Q17" s="2">
        <f t="shared" si="5"/>
        <v>420</v>
      </c>
      <c r="R17" s="1" t="s">
        <v>71</v>
      </c>
      <c r="S17" s="1"/>
    </row>
    <row r="18" spans="1:19" x14ac:dyDescent="0.15">
      <c r="A18" s="1">
        <v>2004</v>
      </c>
      <c r="B18" s="3">
        <f t="shared" si="0"/>
        <v>5200002004</v>
      </c>
      <c r="C18" s="3">
        <f t="shared" ref="C18:C22" si="6">5210000000+A18</f>
        <v>5210002004</v>
      </c>
      <c r="D18" s="1">
        <v>2</v>
      </c>
      <c r="E18" s="7">
        <v>104</v>
      </c>
      <c r="F18" s="4">
        <v>0</v>
      </c>
      <c r="G18" s="5" t="s">
        <v>63</v>
      </c>
      <c r="H18" s="1" t="s">
        <v>141</v>
      </c>
      <c r="I18" s="1" t="s">
        <v>130</v>
      </c>
      <c r="J18" s="1" t="s">
        <v>124</v>
      </c>
      <c r="K18" s="2">
        <v>16</v>
      </c>
      <c r="L18" s="2" t="s">
        <v>75</v>
      </c>
      <c r="M18" s="2">
        <v>240</v>
      </c>
      <c r="N18" s="2">
        <f t="shared" si="2"/>
        <v>60</v>
      </c>
      <c r="O18" s="2">
        <f t="shared" si="3"/>
        <v>120</v>
      </c>
      <c r="P18" s="2">
        <f t="shared" si="4"/>
        <v>180</v>
      </c>
      <c r="Q18" s="2">
        <f t="shared" si="5"/>
        <v>240</v>
      </c>
      <c r="R18" s="1" t="s">
        <v>74</v>
      </c>
      <c r="S18" s="1"/>
    </row>
    <row r="19" spans="1:19" x14ac:dyDescent="0.15">
      <c r="A19" s="1">
        <v>2005</v>
      </c>
      <c r="B19" s="3">
        <f t="shared" si="0"/>
        <v>5200002005</v>
      </c>
      <c r="C19" s="3">
        <f t="shared" si="6"/>
        <v>5210002005</v>
      </c>
      <c r="D19" s="1">
        <v>2</v>
      </c>
      <c r="E19" s="7">
        <v>105</v>
      </c>
      <c r="F19" s="4">
        <v>0</v>
      </c>
      <c r="G19" s="5" t="s">
        <v>63</v>
      </c>
      <c r="H19" s="1" t="s">
        <v>142</v>
      </c>
      <c r="I19" s="1" t="s">
        <v>131</v>
      </c>
      <c r="J19" s="1" t="s">
        <v>125</v>
      </c>
      <c r="K19" s="2">
        <v>17</v>
      </c>
      <c r="L19" s="2" t="s">
        <v>76</v>
      </c>
      <c r="M19" s="2">
        <v>480</v>
      </c>
      <c r="N19" s="2">
        <f t="shared" si="2"/>
        <v>120</v>
      </c>
      <c r="O19" s="2">
        <f t="shared" si="3"/>
        <v>240</v>
      </c>
      <c r="P19" s="2">
        <f t="shared" si="4"/>
        <v>360</v>
      </c>
      <c r="Q19" s="2">
        <f t="shared" si="5"/>
        <v>480</v>
      </c>
      <c r="R19" s="1" t="s">
        <v>80</v>
      </c>
      <c r="S19" s="1"/>
    </row>
    <row r="20" spans="1:19" x14ac:dyDescent="0.15">
      <c r="A20" s="1">
        <v>2006</v>
      </c>
      <c r="B20" s="3">
        <f t="shared" si="0"/>
        <v>5200002006</v>
      </c>
      <c r="C20" s="3">
        <f t="shared" si="6"/>
        <v>5210002006</v>
      </c>
      <c r="D20" s="1">
        <v>2</v>
      </c>
      <c r="E20" s="7">
        <v>106</v>
      </c>
      <c r="F20" s="4">
        <v>0</v>
      </c>
      <c r="G20" s="5" t="s">
        <v>63</v>
      </c>
      <c r="H20" s="6" t="s">
        <v>63</v>
      </c>
      <c r="I20" s="1" t="s">
        <v>132</v>
      </c>
      <c r="J20" s="1" t="s">
        <v>126</v>
      </c>
      <c r="K20" s="2">
        <v>15</v>
      </c>
      <c r="L20" s="2" t="s">
        <v>77</v>
      </c>
      <c r="M20" s="2">
        <v>60</v>
      </c>
      <c r="N20" s="2">
        <f t="shared" si="2"/>
        <v>15</v>
      </c>
      <c r="O20" s="2">
        <f t="shared" si="3"/>
        <v>30</v>
      </c>
      <c r="P20" s="2">
        <f t="shared" si="4"/>
        <v>45</v>
      </c>
      <c r="Q20" s="2">
        <f t="shared" si="5"/>
        <v>60</v>
      </c>
      <c r="R20" s="1" t="s">
        <v>81</v>
      </c>
      <c r="S20" s="1"/>
    </row>
    <row r="21" spans="1:19" x14ac:dyDescent="0.15">
      <c r="A21" s="1">
        <v>2007</v>
      </c>
      <c r="B21" s="3">
        <f t="shared" si="0"/>
        <v>5200002007</v>
      </c>
      <c r="C21" s="3">
        <f t="shared" si="6"/>
        <v>5210002007</v>
      </c>
      <c r="D21" s="1">
        <v>2</v>
      </c>
      <c r="E21" s="7">
        <v>107</v>
      </c>
      <c r="F21" s="4">
        <v>0</v>
      </c>
      <c r="G21" s="5" t="s">
        <v>63</v>
      </c>
      <c r="H21" s="1" t="s">
        <v>143</v>
      </c>
      <c r="I21" s="1" t="s">
        <v>133</v>
      </c>
      <c r="J21" s="1" t="s">
        <v>121</v>
      </c>
      <c r="K21" s="2">
        <v>12</v>
      </c>
      <c r="L21" s="2" t="s">
        <v>78</v>
      </c>
      <c r="M21" s="2">
        <v>240</v>
      </c>
      <c r="N21" s="2">
        <f t="shared" si="2"/>
        <v>60</v>
      </c>
      <c r="O21" s="2">
        <f t="shared" si="3"/>
        <v>120</v>
      </c>
      <c r="P21" s="2">
        <f t="shared" si="4"/>
        <v>180</v>
      </c>
      <c r="Q21" s="2">
        <f t="shared" si="5"/>
        <v>240</v>
      </c>
      <c r="R21" s="1" t="s">
        <v>82</v>
      </c>
      <c r="S21" s="1"/>
    </row>
    <row r="22" spans="1:19" x14ac:dyDescent="0.15">
      <c r="A22" s="1">
        <v>2008</v>
      </c>
      <c r="B22" s="3">
        <f t="shared" si="0"/>
        <v>5200002008</v>
      </c>
      <c r="C22" s="3">
        <f t="shared" si="6"/>
        <v>5210002008</v>
      </c>
      <c r="D22" s="1">
        <v>2</v>
      </c>
      <c r="E22" s="7">
        <v>108</v>
      </c>
      <c r="F22" s="4">
        <v>0</v>
      </c>
      <c r="G22" s="5" t="s">
        <v>63</v>
      </c>
      <c r="H22" s="1" t="s">
        <v>144</v>
      </c>
      <c r="I22" s="1" t="s">
        <v>127</v>
      </c>
      <c r="J22" s="1" t="s">
        <v>122</v>
      </c>
      <c r="K22" s="2">
        <v>12</v>
      </c>
      <c r="L22" s="2" t="s">
        <v>79</v>
      </c>
      <c r="M22" s="2">
        <v>240</v>
      </c>
      <c r="N22" s="2">
        <f t="shared" si="2"/>
        <v>60</v>
      </c>
      <c r="O22" s="2">
        <f t="shared" si="3"/>
        <v>120</v>
      </c>
      <c r="P22" s="2">
        <f t="shared" si="4"/>
        <v>180</v>
      </c>
      <c r="Q22" s="2">
        <f t="shared" si="5"/>
        <v>240</v>
      </c>
      <c r="R22" s="1" t="s">
        <v>83</v>
      </c>
      <c r="S22" s="1"/>
    </row>
    <row r="23" spans="1:19" x14ac:dyDescent="0.15">
      <c r="A23" s="1"/>
      <c r="B23" s="1"/>
      <c r="D23" s="1"/>
      <c r="E23" s="1"/>
      <c r="F23" s="1"/>
      <c r="K23" s="2"/>
      <c r="L23" s="2"/>
      <c r="M23" s="2"/>
      <c r="N23" s="2"/>
      <c r="O23" s="2"/>
      <c r="P23" s="2"/>
      <c r="Q23" s="2"/>
      <c r="R23" s="1"/>
    </row>
    <row r="24" spans="1:19" x14ac:dyDescent="0.15">
      <c r="A24" s="1"/>
      <c r="B24" s="1"/>
      <c r="D24" s="1"/>
      <c r="E24" s="1"/>
      <c r="F24" s="1"/>
      <c r="K24" s="2"/>
      <c r="L24" s="2"/>
      <c r="M24" s="2"/>
      <c r="N24" s="2"/>
      <c r="O24" s="2"/>
      <c r="P24" s="2"/>
      <c r="Q24" s="2"/>
      <c r="R24" s="1"/>
    </row>
    <row r="25" spans="1:19" x14ac:dyDescent="0.15">
      <c r="A25" s="1"/>
      <c r="B25" s="1"/>
      <c r="D25" s="1"/>
      <c r="E25" s="1"/>
      <c r="F25" s="1"/>
      <c r="K25" s="2"/>
      <c r="L25" s="2"/>
      <c r="M25" s="2"/>
      <c r="N25" s="2"/>
      <c r="O25" s="2"/>
      <c r="P25" s="2"/>
      <c r="Q25" s="2"/>
      <c r="R25" s="1"/>
    </row>
    <row r="26" spans="1:19" x14ac:dyDescent="0.15">
      <c r="A26" s="1"/>
      <c r="B26" s="1"/>
      <c r="D26" s="1"/>
      <c r="E26" s="1"/>
      <c r="F26" s="1"/>
      <c r="K26" s="2"/>
      <c r="L26" s="2"/>
      <c r="M26" s="2"/>
      <c r="N26" s="2"/>
      <c r="O26" s="2"/>
      <c r="P26" s="2"/>
      <c r="Q26" s="2"/>
      <c r="R26" s="1"/>
    </row>
    <row r="27" spans="1:19" x14ac:dyDescent="0.15">
      <c r="A27" s="1"/>
      <c r="B27" s="1"/>
      <c r="D27" s="1"/>
      <c r="E27" s="1"/>
      <c r="F27" s="1"/>
      <c r="K27" s="2"/>
      <c r="L27" s="2"/>
      <c r="M27" s="2"/>
      <c r="N27" s="2"/>
      <c r="O27" s="2"/>
      <c r="P27" s="2"/>
      <c r="Q27" s="2"/>
      <c r="R27" s="1"/>
    </row>
    <row r="28" spans="1:19" x14ac:dyDescent="0.15">
      <c r="A28" s="1"/>
      <c r="B28" s="1"/>
      <c r="D28" s="1"/>
      <c r="E28" s="1"/>
      <c r="F28" s="1"/>
      <c r="K28" s="2"/>
      <c r="L28" s="2"/>
      <c r="M28" s="2"/>
      <c r="N28" s="2"/>
      <c r="O28" s="2"/>
      <c r="P28" s="2"/>
      <c r="Q28" s="2"/>
      <c r="R28" s="1"/>
    </row>
    <row r="29" spans="1:19" x14ac:dyDescent="0.15">
      <c r="A29" s="1"/>
      <c r="B29" s="1"/>
      <c r="D29" s="1"/>
      <c r="E29" s="1"/>
      <c r="F29" s="1"/>
      <c r="K29" s="2"/>
      <c r="L29" s="2"/>
      <c r="M29" s="2"/>
      <c r="N29" s="2"/>
      <c r="O29" s="2"/>
      <c r="P29" s="2"/>
      <c r="Q29" s="2"/>
      <c r="R29" s="1"/>
    </row>
    <row r="30" spans="1:19" x14ac:dyDescent="0.15">
      <c r="A30" s="1"/>
      <c r="B30" s="1"/>
      <c r="D30" s="1"/>
      <c r="E30" s="1"/>
      <c r="F30" s="1"/>
      <c r="K30" s="2"/>
      <c r="L30" s="2"/>
      <c r="M30" s="2"/>
      <c r="N30" s="2"/>
      <c r="O30" s="2"/>
      <c r="P30" s="2"/>
      <c r="Q30" s="2"/>
      <c r="R30" s="1"/>
    </row>
    <row r="31" spans="1:19" x14ac:dyDescent="0.15">
      <c r="A31" s="1"/>
      <c r="B31" s="1"/>
      <c r="D31" s="1"/>
      <c r="E31" s="1"/>
      <c r="F31" s="1"/>
      <c r="K31" s="2"/>
      <c r="L31" s="2"/>
      <c r="M31" s="2"/>
      <c r="N31" s="2"/>
      <c r="O31" s="2"/>
      <c r="P31" s="2"/>
      <c r="Q31" s="2"/>
      <c r="R31" s="1"/>
    </row>
    <row r="32" spans="1:19" x14ac:dyDescent="0.15">
      <c r="A32" s="1"/>
      <c r="B32" s="1"/>
      <c r="D32" s="1"/>
      <c r="E32" s="1"/>
      <c r="F32" s="1"/>
      <c r="K32" s="2"/>
      <c r="L32" s="2"/>
      <c r="M32" s="2"/>
      <c r="N32" s="2"/>
      <c r="O32" s="2"/>
      <c r="P32" s="2"/>
      <c r="Q32" s="2"/>
      <c r="R32" s="1"/>
    </row>
    <row r="33" spans="1:18" x14ac:dyDescent="0.15">
      <c r="A33" s="1"/>
      <c r="B33" s="1"/>
      <c r="D33" s="1"/>
      <c r="F33" s="1"/>
      <c r="K33" s="2"/>
      <c r="L33" s="2"/>
      <c r="M33" s="2"/>
      <c r="N33" s="2"/>
      <c r="O33" s="2"/>
      <c r="P33" s="2"/>
      <c r="Q33" s="2"/>
      <c r="R33" s="1"/>
    </row>
    <row r="34" spans="1:18" x14ac:dyDescent="0.15">
      <c r="A34" s="1"/>
      <c r="B34" s="1"/>
      <c r="D34" s="1"/>
      <c r="E34" s="1"/>
      <c r="F34" s="1"/>
      <c r="K34" s="2"/>
      <c r="L34" s="2"/>
      <c r="M34" s="2"/>
      <c r="N34" s="2"/>
      <c r="O34" s="2"/>
      <c r="P34" s="2"/>
      <c r="Q34" s="2"/>
      <c r="R34" s="1"/>
    </row>
    <row r="35" spans="1:18" x14ac:dyDescent="0.15">
      <c r="A35" s="1"/>
      <c r="B35" s="1"/>
      <c r="D35" s="1"/>
      <c r="E35" s="1"/>
      <c r="F35" s="1"/>
      <c r="K35" s="2"/>
      <c r="L35" s="2"/>
      <c r="M35" s="2"/>
      <c r="N35" s="2"/>
      <c r="O35" s="2"/>
      <c r="P35" s="2"/>
      <c r="Q35" s="2"/>
      <c r="R35" s="1"/>
    </row>
    <row r="36" spans="1:18" x14ac:dyDescent="0.15">
      <c r="A36" s="1"/>
      <c r="B36" s="1"/>
      <c r="D36" s="1"/>
      <c r="E36" s="1"/>
      <c r="F36" s="1"/>
      <c r="K36" s="2"/>
      <c r="L36" s="2"/>
      <c r="M36" s="2"/>
      <c r="N36" s="2"/>
      <c r="O36" s="2"/>
      <c r="P36" s="2"/>
      <c r="Q36" s="2"/>
      <c r="R36" s="1"/>
    </row>
    <row r="37" spans="1:18" x14ac:dyDescent="0.15">
      <c r="A37" s="1"/>
      <c r="B37" s="1"/>
      <c r="D37" s="1"/>
      <c r="E37" s="1"/>
      <c r="F37" s="1"/>
      <c r="K37" s="2"/>
      <c r="L37" s="2"/>
      <c r="M37" s="2"/>
      <c r="N37" s="2"/>
      <c r="O37" s="2"/>
      <c r="P37" s="2"/>
      <c r="Q37" s="2"/>
      <c r="R37" s="1"/>
    </row>
    <row r="38" spans="1:18" x14ac:dyDescent="0.15">
      <c r="A38" s="1"/>
      <c r="B38" s="1"/>
      <c r="D38" s="1"/>
      <c r="E38" s="1"/>
      <c r="F38" s="1"/>
      <c r="K38" s="2"/>
      <c r="L38" s="2"/>
      <c r="M38" s="2"/>
      <c r="N38" s="2"/>
      <c r="O38" s="2"/>
      <c r="P38" s="2"/>
      <c r="Q38" s="2"/>
      <c r="R38" s="1"/>
    </row>
    <row r="39" spans="1:18" x14ac:dyDescent="0.15">
      <c r="A39" s="1"/>
      <c r="B39" s="1"/>
      <c r="D39" s="1"/>
      <c r="E39" s="1"/>
      <c r="F39" s="1"/>
      <c r="K39" s="2"/>
      <c r="L39" s="2"/>
      <c r="M39" s="2"/>
      <c r="N39" s="2"/>
      <c r="O39" s="2"/>
      <c r="P39" s="2"/>
      <c r="Q39" s="2"/>
      <c r="R39" s="1"/>
    </row>
    <row r="40" spans="1:18" x14ac:dyDescent="0.15">
      <c r="A40" s="1"/>
      <c r="B40" s="1"/>
      <c r="D40" s="1"/>
      <c r="E40" s="1"/>
      <c r="F40" s="1"/>
      <c r="K40" s="2"/>
      <c r="L40" s="2"/>
      <c r="M40" s="2"/>
      <c r="N40" s="2"/>
      <c r="O40" s="2"/>
      <c r="P40" s="2"/>
      <c r="Q40" s="2"/>
      <c r="R40" s="1"/>
    </row>
    <row r="41" spans="1:18" x14ac:dyDescent="0.15">
      <c r="A41" s="1"/>
      <c r="B41" s="1"/>
      <c r="D41" s="1"/>
      <c r="E41" s="1"/>
      <c r="F41" s="1"/>
      <c r="K41" s="2"/>
      <c r="L41" s="2"/>
      <c r="M41" s="2"/>
      <c r="N41" s="2"/>
      <c r="O41" s="2"/>
      <c r="P41" s="2"/>
      <c r="Q41" s="2"/>
    </row>
    <row r="42" spans="1:18" x14ac:dyDescent="0.15">
      <c r="A42" s="1"/>
      <c r="B42" s="1"/>
      <c r="D42" s="1"/>
      <c r="E42" s="1"/>
      <c r="F42" s="1"/>
      <c r="K42" s="2"/>
      <c r="L42" s="2"/>
      <c r="M42" s="2"/>
      <c r="N42" s="2"/>
      <c r="O42" s="2"/>
      <c r="P42" s="2"/>
      <c r="Q42" s="2"/>
    </row>
    <row r="43" spans="1:18" x14ac:dyDescent="0.15">
      <c r="A43" s="1"/>
      <c r="B43" s="1"/>
      <c r="D43" s="1"/>
      <c r="E43" s="1"/>
      <c r="F43" s="1"/>
      <c r="K43" s="2"/>
      <c r="L43" s="2"/>
      <c r="M43" s="2"/>
      <c r="N43" s="2"/>
      <c r="O43" s="2"/>
      <c r="P43" s="2"/>
      <c r="Q43" s="2"/>
    </row>
    <row r="44" spans="1:18" x14ac:dyDescent="0.15">
      <c r="A44" s="1"/>
      <c r="B44" s="1"/>
      <c r="D44" s="1"/>
      <c r="E44" s="1"/>
      <c r="F44" s="1"/>
      <c r="K44" s="2"/>
      <c r="L44" s="2"/>
      <c r="M44" s="2"/>
      <c r="N44" s="2"/>
      <c r="O44" s="2"/>
      <c r="P44" s="2"/>
      <c r="Q44" s="2"/>
    </row>
    <row r="45" spans="1:18" x14ac:dyDescent="0.15">
      <c r="A45" s="1"/>
      <c r="B45" s="1"/>
      <c r="D45" s="1"/>
      <c r="E45" s="1"/>
      <c r="F45" s="1"/>
      <c r="K45" s="2"/>
      <c r="L45" s="2"/>
      <c r="M45" s="2"/>
      <c r="N45" s="2"/>
      <c r="O45" s="2"/>
      <c r="P45" s="2"/>
      <c r="Q45" s="2"/>
    </row>
    <row r="46" spans="1:18" x14ac:dyDescent="0.15">
      <c r="A46" s="1"/>
      <c r="B46" s="1"/>
      <c r="D46" s="1"/>
      <c r="E46" s="1"/>
      <c r="F46" s="1"/>
      <c r="K46" s="2"/>
      <c r="L46" s="2"/>
      <c r="M46" s="2"/>
      <c r="N46" s="2"/>
      <c r="O46" s="2"/>
      <c r="P46" s="2"/>
      <c r="Q46" s="2"/>
    </row>
    <row r="47" spans="1:18" x14ac:dyDescent="0.15">
      <c r="A47" s="1"/>
      <c r="B47" s="1"/>
      <c r="D47" s="1"/>
      <c r="E47" s="1"/>
      <c r="F47" s="1"/>
      <c r="K47" s="2"/>
      <c r="L47" s="2"/>
      <c r="M47" s="2"/>
      <c r="N47" s="2"/>
      <c r="O47" s="2"/>
      <c r="P47" s="2"/>
      <c r="Q47" s="2"/>
    </row>
    <row r="48" spans="1:18" x14ac:dyDescent="0.15">
      <c r="A48" s="1"/>
      <c r="B48" s="1"/>
      <c r="D48" s="1"/>
      <c r="E48" s="1"/>
      <c r="F48" s="1"/>
      <c r="K48" s="2"/>
      <c r="L48" s="2"/>
      <c r="M48" s="2"/>
      <c r="N48" s="2"/>
      <c r="O48" s="2"/>
      <c r="P48" s="2"/>
      <c r="Q48" s="2"/>
    </row>
    <row r="49" spans="1:17" x14ac:dyDescent="0.15">
      <c r="A49" s="1"/>
      <c r="B49" s="1"/>
      <c r="D49" s="1"/>
      <c r="E49" s="1"/>
      <c r="F49" s="1"/>
      <c r="K49" s="2"/>
      <c r="L49" s="2"/>
      <c r="M49" s="2"/>
      <c r="N49" s="2"/>
      <c r="O49" s="2"/>
      <c r="P49" s="2"/>
      <c r="Q49" s="2"/>
    </row>
    <row r="50" spans="1:17" x14ac:dyDescent="0.15">
      <c r="A50" s="1"/>
      <c r="B50" s="1"/>
      <c r="D50" s="1"/>
      <c r="E50" s="1"/>
      <c r="F50" s="1"/>
      <c r="K50" s="2"/>
      <c r="L50" s="2"/>
      <c r="M50" s="2"/>
      <c r="N50" s="2"/>
      <c r="O50" s="2"/>
      <c r="P50" s="2"/>
      <c r="Q50" s="2"/>
    </row>
    <row r="51" spans="1:17" x14ac:dyDescent="0.15">
      <c r="A51" s="1"/>
      <c r="B51" s="1"/>
      <c r="D51" s="1"/>
      <c r="E51" s="1"/>
      <c r="F51" s="1"/>
      <c r="K51" s="2"/>
      <c r="L51" s="2"/>
      <c r="M51" s="2"/>
      <c r="N51" s="2"/>
      <c r="O51" s="2"/>
      <c r="P51" s="2"/>
      <c r="Q51" s="2"/>
    </row>
    <row r="52" spans="1:17" x14ac:dyDescent="0.15">
      <c r="A52" s="1"/>
      <c r="B52" s="1"/>
      <c r="D52" s="1"/>
      <c r="E52" s="1"/>
      <c r="F52" s="1"/>
      <c r="K52" s="2"/>
      <c r="L52" s="2"/>
      <c r="M52" s="2"/>
      <c r="N52" s="2"/>
      <c r="O52" s="2"/>
      <c r="P52" s="2"/>
      <c r="Q52" s="2"/>
    </row>
    <row r="53" spans="1:17" x14ac:dyDescent="0.15">
      <c r="A53" s="1"/>
      <c r="B53" s="1"/>
      <c r="D53" s="1"/>
      <c r="E53" s="1"/>
      <c r="F53" s="1"/>
      <c r="K53" s="2"/>
      <c r="L53" s="2"/>
      <c r="M53" s="2"/>
      <c r="N53" s="2"/>
      <c r="O53" s="2"/>
      <c r="P53" s="2"/>
      <c r="Q53" s="2"/>
    </row>
    <row r="54" spans="1:17" x14ac:dyDescent="0.15">
      <c r="A54" s="1"/>
      <c r="B54" s="1"/>
      <c r="D54" s="1"/>
      <c r="E54" s="1"/>
      <c r="F54" s="1"/>
      <c r="K54" s="2"/>
      <c r="L54" s="2"/>
      <c r="M54" s="2"/>
      <c r="N54" s="2"/>
      <c r="O54" s="2"/>
      <c r="P54" s="2"/>
      <c r="Q54" s="2"/>
    </row>
    <row r="55" spans="1:17" x14ac:dyDescent="0.15">
      <c r="A55" s="1"/>
      <c r="B55" s="1"/>
      <c r="D55" s="1"/>
      <c r="E55" s="1"/>
      <c r="F55" s="1"/>
      <c r="K55" s="2"/>
      <c r="L55" s="2"/>
      <c r="M55" s="2"/>
      <c r="N55" s="2"/>
      <c r="O55" s="2"/>
      <c r="P55" s="2"/>
      <c r="Q55" s="2"/>
    </row>
    <row r="56" spans="1:17" x14ac:dyDescent="0.15">
      <c r="A56" s="1"/>
      <c r="B56" s="1"/>
      <c r="D56" s="1"/>
      <c r="E56" s="1"/>
      <c r="F56" s="1"/>
      <c r="K56" s="2"/>
      <c r="L56" s="2"/>
      <c r="M56" s="2"/>
      <c r="N56" s="2"/>
      <c r="O56" s="2"/>
      <c r="P56" s="2"/>
      <c r="Q56" s="2"/>
    </row>
    <row r="57" spans="1:17" x14ac:dyDescent="0.15">
      <c r="A57" s="1"/>
      <c r="B57" s="1"/>
      <c r="D57" s="1"/>
      <c r="E57" s="1"/>
      <c r="F57" s="1"/>
      <c r="K57" s="2"/>
      <c r="L57" s="2"/>
      <c r="M57" s="2"/>
      <c r="N57" s="2"/>
      <c r="O57" s="2"/>
      <c r="P57" s="2"/>
      <c r="Q57" s="2"/>
    </row>
    <row r="58" spans="1:17" x14ac:dyDescent="0.15">
      <c r="A58" s="1"/>
      <c r="B58" s="1"/>
      <c r="D58" s="1"/>
      <c r="E58" s="1"/>
      <c r="F58" s="1"/>
      <c r="K58" s="2"/>
      <c r="L58" s="2"/>
      <c r="M58" s="2"/>
      <c r="N58" s="2"/>
      <c r="O58" s="2"/>
      <c r="P58" s="2"/>
      <c r="Q58" s="2"/>
    </row>
    <row r="59" spans="1:17" x14ac:dyDescent="0.15">
      <c r="A59" s="1"/>
      <c r="B59" s="1"/>
      <c r="D59" s="1"/>
      <c r="E59" s="1"/>
      <c r="F59" s="1"/>
      <c r="K59" s="2"/>
      <c r="L59" s="2"/>
      <c r="M59" s="2"/>
      <c r="N59" s="2"/>
      <c r="O59" s="2"/>
      <c r="P59" s="2"/>
      <c r="Q59" s="2"/>
    </row>
    <row r="60" spans="1:17" x14ac:dyDescent="0.15">
      <c r="A60" s="1"/>
      <c r="B60" s="1"/>
      <c r="D60" s="1"/>
      <c r="E60" s="1"/>
      <c r="F60" s="1"/>
      <c r="K60" s="2"/>
      <c r="L60" s="2"/>
      <c r="M60" s="2"/>
      <c r="N60" s="2"/>
      <c r="O60" s="2"/>
      <c r="P60" s="2"/>
      <c r="Q60" s="2"/>
    </row>
    <row r="61" spans="1:17" x14ac:dyDescent="0.15">
      <c r="A61" s="1"/>
      <c r="B61" s="1"/>
      <c r="D61" s="1"/>
      <c r="E61" s="1"/>
      <c r="F61" s="1"/>
      <c r="K61" s="2"/>
      <c r="L61" s="2"/>
      <c r="M61" s="2"/>
      <c r="N61" s="2"/>
      <c r="O61" s="2"/>
      <c r="P61" s="2"/>
      <c r="Q61" s="2"/>
    </row>
    <row r="62" spans="1:17" x14ac:dyDescent="0.15">
      <c r="A62" s="1"/>
      <c r="B62" s="1"/>
      <c r="D62" s="1"/>
      <c r="E62" s="1"/>
      <c r="F62" s="1"/>
      <c r="K62" s="2"/>
      <c r="L62" s="2"/>
      <c r="M62" s="2"/>
      <c r="N62" s="2"/>
      <c r="O62" s="2"/>
      <c r="P62" s="2"/>
      <c r="Q62" s="2"/>
    </row>
    <row r="63" spans="1:17" x14ac:dyDescent="0.15">
      <c r="A63" s="1"/>
      <c r="B63" s="1"/>
      <c r="D63" s="1"/>
      <c r="E63" s="1"/>
      <c r="F63" s="1"/>
      <c r="K63" s="2"/>
      <c r="L63" s="2"/>
      <c r="M63" s="2"/>
      <c r="N63" s="2"/>
      <c r="O63" s="2"/>
      <c r="P63" s="2"/>
      <c r="Q63" s="2"/>
    </row>
    <row r="64" spans="1:17" x14ac:dyDescent="0.15">
      <c r="A64" s="1"/>
      <c r="B64" s="1"/>
      <c r="D64" s="1"/>
      <c r="E64" s="1"/>
      <c r="F64" s="1"/>
      <c r="K64" s="2"/>
      <c r="L64" s="2"/>
      <c r="M64" s="2"/>
      <c r="N64" s="2"/>
      <c r="O64" s="2"/>
      <c r="P64" s="2"/>
      <c r="Q64" s="2"/>
    </row>
    <row r="65" spans="1:17" x14ac:dyDescent="0.15">
      <c r="A65" s="1"/>
      <c r="B65" s="1"/>
      <c r="D65" s="1"/>
      <c r="E65" s="1"/>
      <c r="F65" s="1"/>
      <c r="K65" s="2"/>
      <c r="L65" s="2"/>
      <c r="M65" s="2"/>
      <c r="N65" s="2"/>
      <c r="O65" s="2"/>
      <c r="P65" s="2"/>
      <c r="Q65" s="2"/>
    </row>
    <row r="66" spans="1:17" x14ac:dyDescent="0.15">
      <c r="A66" s="1"/>
      <c r="B66" s="1"/>
      <c r="D66" s="1"/>
      <c r="E66" s="1"/>
      <c r="F66" s="1"/>
      <c r="K66" s="2"/>
      <c r="L66" s="2"/>
      <c r="M66" s="2"/>
      <c r="N66" s="2"/>
      <c r="O66" s="2"/>
      <c r="P66" s="2"/>
      <c r="Q66" s="2"/>
    </row>
    <row r="67" spans="1:17" x14ac:dyDescent="0.15">
      <c r="A67" s="1"/>
      <c r="B67" s="1"/>
      <c r="D67" s="1"/>
      <c r="E67" s="1"/>
      <c r="F67" s="1"/>
      <c r="K67" s="2"/>
      <c r="L67" s="2"/>
      <c r="M67" s="2"/>
      <c r="N67" s="2"/>
      <c r="O67" s="2"/>
      <c r="P67" s="2"/>
      <c r="Q67" s="2"/>
    </row>
    <row r="68" spans="1:17" x14ac:dyDescent="0.15">
      <c r="A68" s="1"/>
      <c r="B68" s="1"/>
      <c r="D68" s="1"/>
      <c r="E68" s="1"/>
      <c r="F68" s="1"/>
      <c r="K68" s="2"/>
      <c r="L68" s="2"/>
      <c r="M68" s="2"/>
      <c r="N68" s="2"/>
      <c r="O68" s="2"/>
      <c r="P68" s="2"/>
      <c r="Q68" s="2"/>
    </row>
    <row r="69" spans="1:17" x14ac:dyDescent="0.15">
      <c r="A69" s="1"/>
      <c r="B69" s="1"/>
      <c r="D69" s="1"/>
      <c r="E69" s="1"/>
      <c r="F69" s="1"/>
      <c r="K69" s="2"/>
      <c r="L69" s="2"/>
      <c r="M69" s="2"/>
      <c r="N69" s="2"/>
      <c r="O69" s="2"/>
      <c r="P69" s="2"/>
      <c r="Q69" s="2"/>
    </row>
    <row r="70" spans="1:17" x14ac:dyDescent="0.15">
      <c r="A70" s="1"/>
      <c r="B70" s="1"/>
      <c r="D70" s="1"/>
      <c r="E70" s="1"/>
      <c r="F70" s="1"/>
      <c r="K70" s="2"/>
      <c r="L70" s="2"/>
      <c r="M70" s="2"/>
      <c r="N70" s="2"/>
      <c r="O70" s="2"/>
      <c r="P70" s="2"/>
      <c r="Q70" s="2"/>
    </row>
    <row r="71" spans="1:17" x14ac:dyDescent="0.15">
      <c r="A71" s="1"/>
      <c r="B71" s="1"/>
      <c r="D71" s="1"/>
      <c r="E71" s="1"/>
      <c r="F71" s="1"/>
      <c r="K71" s="2"/>
      <c r="L71" s="2"/>
      <c r="M71" s="2"/>
      <c r="N71" s="2"/>
      <c r="O71" s="2"/>
      <c r="P71" s="2"/>
      <c r="Q71" s="2"/>
    </row>
    <row r="72" spans="1:17" x14ac:dyDescent="0.15">
      <c r="A72" s="1"/>
      <c r="B72" s="1"/>
      <c r="D72" s="1"/>
      <c r="E72" s="1"/>
      <c r="F72" s="1"/>
      <c r="K72" s="2"/>
      <c r="L72" s="2"/>
      <c r="M72" s="2"/>
      <c r="N72" s="2"/>
      <c r="O72" s="2"/>
      <c r="P72" s="2"/>
      <c r="Q72" s="2"/>
    </row>
    <row r="73" spans="1:17" x14ac:dyDescent="0.15">
      <c r="A73" s="1"/>
      <c r="B73" s="1"/>
      <c r="D73" s="1"/>
      <c r="E73" s="1"/>
      <c r="F73" s="1"/>
      <c r="K73" s="2"/>
      <c r="L73" s="2"/>
      <c r="M73" s="2"/>
      <c r="N73" s="2"/>
      <c r="O73" s="2"/>
      <c r="P73" s="2"/>
      <c r="Q73" s="2"/>
    </row>
    <row r="74" spans="1:17" x14ac:dyDescent="0.15">
      <c r="A74" s="1"/>
      <c r="B74" s="1"/>
      <c r="D74" s="1"/>
      <c r="E74" s="1"/>
      <c r="F74" s="1"/>
      <c r="K74" s="2"/>
      <c r="L74" s="2"/>
      <c r="M74" s="2"/>
      <c r="N74" s="2"/>
      <c r="O74" s="2"/>
      <c r="P74" s="2"/>
      <c r="Q74" s="2"/>
    </row>
    <row r="75" spans="1:17" x14ac:dyDescent="0.15">
      <c r="A75" s="1"/>
      <c r="B75" s="1"/>
      <c r="D75" s="1"/>
      <c r="E75" s="1"/>
      <c r="F75" s="1"/>
      <c r="K75" s="2"/>
      <c r="L75" s="2"/>
      <c r="M75" s="2"/>
      <c r="N75" s="2"/>
      <c r="O75" s="2"/>
      <c r="P75" s="2"/>
      <c r="Q75" s="2"/>
    </row>
    <row r="76" spans="1:17" x14ac:dyDescent="0.15">
      <c r="A76" s="1"/>
      <c r="B76" s="1"/>
      <c r="D76" s="1"/>
      <c r="E76" s="1"/>
      <c r="F76" s="1"/>
      <c r="K76" s="2"/>
      <c r="L76" s="2"/>
      <c r="M76" s="2"/>
      <c r="N76" s="2"/>
      <c r="O76" s="2"/>
      <c r="P76" s="2"/>
      <c r="Q76" s="2"/>
    </row>
    <row r="77" spans="1:17" x14ac:dyDescent="0.15">
      <c r="A77" s="1"/>
      <c r="B77" s="1"/>
      <c r="D77" s="1"/>
      <c r="E77" s="1"/>
      <c r="F77" s="1"/>
      <c r="K77" s="2"/>
      <c r="L77" s="2"/>
      <c r="M77" s="2"/>
      <c r="N77" s="2"/>
      <c r="O77" s="2"/>
      <c r="P77" s="2"/>
      <c r="Q77" s="2"/>
    </row>
    <row r="78" spans="1:17" x14ac:dyDescent="0.15">
      <c r="A78" s="1"/>
      <c r="B78" s="1"/>
      <c r="D78" s="1"/>
      <c r="E78" s="1"/>
      <c r="F78" s="1"/>
      <c r="K78" s="2"/>
      <c r="L78" s="2"/>
      <c r="M78" s="2"/>
      <c r="N78" s="2"/>
      <c r="O78" s="2"/>
      <c r="P78" s="2"/>
      <c r="Q78" s="2"/>
    </row>
    <row r="79" spans="1:17" x14ac:dyDescent="0.15">
      <c r="A79" s="1"/>
      <c r="B79" s="1"/>
      <c r="D79" s="1"/>
      <c r="E79" s="1"/>
      <c r="F79" s="1"/>
      <c r="K79" s="2"/>
      <c r="L79" s="2"/>
      <c r="M79" s="2"/>
      <c r="N79" s="2"/>
      <c r="O79" s="2"/>
      <c r="P79" s="2"/>
      <c r="Q79" s="2"/>
    </row>
    <row r="80" spans="1:17" x14ac:dyDescent="0.15">
      <c r="A80" s="1"/>
      <c r="B80" s="1"/>
      <c r="D80" s="1"/>
      <c r="E80" s="1"/>
      <c r="F80" s="1"/>
      <c r="K80" s="2"/>
      <c r="L80" s="2"/>
      <c r="M80" s="2"/>
      <c r="N80" s="2"/>
      <c r="O80" s="2"/>
      <c r="P80" s="2"/>
      <c r="Q80" s="2"/>
    </row>
    <row r="81" spans="1:17" x14ac:dyDescent="0.15">
      <c r="A81" s="1"/>
      <c r="B81" s="1"/>
      <c r="D81" s="1"/>
      <c r="E81" s="1"/>
      <c r="F81" s="1"/>
      <c r="K81" s="2"/>
      <c r="L81" s="2"/>
      <c r="M81" s="2"/>
      <c r="N81" s="2"/>
      <c r="O81" s="2"/>
      <c r="P81" s="2"/>
      <c r="Q81" s="2"/>
    </row>
    <row r="82" spans="1:17" x14ac:dyDescent="0.15">
      <c r="A82" s="1"/>
      <c r="B82" s="1"/>
      <c r="D82" s="1"/>
      <c r="E82" s="1"/>
      <c r="F82" s="1"/>
      <c r="K82" s="2"/>
      <c r="L82" s="2"/>
      <c r="M82" s="2"/>
      <c r="N82" s="2"/>
      <c r="O82" s="2"/>
      <c r="P82" s="2"/>
      <c r="Q82" s="2"/>
    </row>
    <row r="83" spans="1:17" x14ac:dyDescent="0.15">
      <c r="A83" s="1"/>
      <c r="B83" s="1"/>
      <c r="D83" s="1"/>
      <c r="E83" s="1"/>
      <c r="F83" s="1"/>
      <c r="K83" s="2"/>
      <c r="L83" s="2"/>
      <c r="M83" s="2"/>
      <c r="N83" s="2"/>
      <c r="O83" s="2"/>
      <c r="P83" s="2"/>
      <c r="Q83" s="2"/>
    </row>
    <row r="84" spans="1:17" x14ac:dyDescent="0.15">
      <c r="A84" s="1"/>
      <c r="B84" s="1"/>
      <c r="D84" s="1"/>
      <c r="E84" s="1"/>
      <c r="F84" s="1"/>
      <c r="K84" s="2"/>
      <c r="L84" s="2"/>
      <c r="M84" s="2"/>
      <c r="N84" s="2"/>
      <c r="O84" s="2"/>
      <c r="P84" s="2"/>
      <c r="Q84" s="2"/>
    </row>
    <row r="85" spans="1:17" x14ac:dyDescent="0.15">
      <c r="A85" s="1"/>
      <c r="B85" s="1"/>
      <c r="D85" s="1"/>
      <c r="E85" s="1"/>
      <c r="F85" s="1"/>
      <c r="K85" s="2"/>
      <c r="L85" s="2"/>
      <c r="M85" s="2"/>
      <c r="N85" s="2"/>
      <c r="O85" s="2"/>
      <c r="P85" s="2"/>
      <c r="Q85" s="2"/>
    </row>
    <row r="86" spans="1:17" x14ac:dyDescent="0.15">
      <c r="A86" s="1"/>
      <c r="B86" s="1"/>
      <c r="D86" s="1"/>
      <c r="E86" s="1"/>
      <c r="F86" s="1"/>
      <c r="K86" s="2"/>
      <c r="L86" s="2"/>
      <c r="M86" s="2"/>
      <c r="N86" s="2"/>
      <c r="O86" s="2"/>
      <c r="P86" s="2"/>
      <c r="Q86" s="2"/>
    </row>
    <row r="87" spans="1:17" x14ac:dyDescent="0.15">
      <c r="A87" s="1"/>
      <c r="B87" s="1"/>
      <c r="D87" s="1"/>
      <c r="E87" s="1"/>
      <c r="F87" s="1"/>
      <c r="K87" s="2"/>
      <c r="L87" s="2"/>
      <c r="M87" s="2"/>
      <c r="N87" s="2"/>
      <c r="O87" s="2"/>
      <c r="P87" s="2"/>
      <c r="Q87" s="2"/>
    </row>
    <row r="88" spans="1:17" x14ac:dyDescent="0.15">
      <c r="A88" s="1"/>
      <c r="B88" s="1"/>
      <c r="D88" s="1"/>
      <c r="E88" s="1"/>
      <c r="F88" s="1"/>
      <c r="K88" s="2"/>
      <c r="L88" s="2"/>
      <c r="M88" s="2"/>
      <c r="N88" s="2"/>
      <c r="O88" s="2"/>
      <c r="P88" s="2"/>
      <c r="Q88" s="2"/>
    </row>
    <row r="89" spans="1:17" x14ac:dyDescent="0.15">
      <c r="A89" s="1"/>
      <c r="B89" s="1"/>
      <c r="D89" s="1"/>
      <c r="E89" s="1"/>
      <c r="F89" s="1"/>
      <c r="K89" s="2"/>
      <c r="L89" s="2"/>
      <c r="M89" s="2"/>
      <c r="N89" s="2"/>
      <c r="O89" s="2"/>
      <c r="P89" s="2"/>
      <c r="Q89" s="2"/>
    </row>
    <row r="90" spans="1:17" x14ac:dyDescent="0.15">
      <c r="A90" s="1"/>
      <c r="B90" s="1"/>
      <c r="D90" s="1"/>
      <c r="E90" s="1"/>
      <c r="F90" s="1"/>
      <c r="K90" s="2"/>
      <c r="L90" s="2"/>
      <c r="M90" s="2"/>
      <c r="N90" s="2"/>
      <c r="O90" s="2"/>
      <c r="P90" s="2"/>
      <c r="Q90" s="2"/>
    </row>
    <row r="91" spans="1:17" x14ac:dyDescent="0.15">
      <c r="A91" s="1"/>
      <c r="B91" s="1"/>
      <c r="D91" s="1"/>
      <c r="E91" s="1"/>
      <c r="F91" s="1"/>
      <c r="K91" s="2"/>
      <c r="L91" s="2"/>
      <c r="M91" s="2"/>
      <c r="N91" s="2"/>
      <c r="O91" s="2"/>
      <c r="P91" s="2"/>
      <c r="Q91" s="2"/>
    </row>
    <row r="92" spans="1:17" x14ac:dyDescent="0.15">
      <c r="A92" s="1"/>
      <c r="B92" s="1"/>
      <c r="D92" s="1"/>
      <c r="E92" s="1"/>
      <c r="F92" s="1"/>
      <c r="K92" s="2"/>
      <c r="L92" s="2"/>
      <c r="M92" s="2"/>
      <c r="N92" s="2"/>
      <c r="O92" s="2"/>
      <c r="P92" s="2"/>
      <c r="Q92" s="2"/>
    </row>
    <row r="93" spans="1:17" x14ac:dyDescent="0.15">
      <c r="A93" s="1"/>
      <c r="B93" s="1"/>
      <c r="D93" s="1"/>
      <c r="E93" s="1"/>
      <c r="F93" s="1"/>
      <c r="K93" s="2"/>
      <c r="L93" s="2"/>
      <c r="M93" s="2"/>
      <c r="N93" s="2"/>
      <c r="O93" s="2"/>
      <c r="P93" s="2"/>
      <c r="Q93" s="2"/>
    </row>
    <row r="94" spans="1:17" x14ac:dyDescent="0.15">
      <c r="A94" s="1"/>
      <c r="B94" s="1"/>
      <c r="D94" s="1"/>
      <c r="E94" s="1"/>
      <c r="F94" s="1"/>
      <c r="K94" s="2"/>
      <c r="L94" s="2"/>
      <c r="M94" s="2"/>
      <c r="N94" s="2"/>
      <c r="O94" s="2"/>
      <c r="P94" s="2"/>
      <c r="Q94" s="2"/>
    </row>
    <row r="95" spans="1:17" x14ac:dyDescent="0.15">
      <c r="A95" s="1"/>
      <c r="B95" s="1"/>
      <c r="D95" s="1"/>
      <c r="E95" s="1"/>
      <c r="F95" s="1"/>
      <c r="K95" s="2"/>
      <c r="L95" s="2"/>
      <c r="M95" s="2"/>
      <c r="N95" s="2"/>
      <c r="O95" s="2"/>
      <c r="P95" s="2"/>
      <c r="Q95" s="2"/>
    </row>
    <row r="96" spans="1:17" x14ac:dyDescent="0.15">
      <c r="A96" s="1"/>
      <c r="B96" s="1"/>
      <c r="D96" s="1"/>
      <c r="E96" s="1"/>
      <c r="F96" s="1"/>
      <c r="K96" s="2"/>
      <c r="L96" s="2"/>
      <c r="M96" s="2"/>
      <c r="N96" s="2"/>
      <c r="O96" s="2"/>
      <c r="P96" s="2"/>
      <c r="Q96" s="2"/>
    </row>
    <row r="97" spans="1:17" x14ac:dyDescent="0.15">
      <c r="A97" s="1"/>
      <c r="B97" s="1"/>
      <c r="D97" s="1"/>
      <c r="E97" s="1"/>
      <c r="F97" s="1"/>
      <c r="K97" s="2"/>
      <c r="L97" s="2"/>
      <c r="M97" s="2"/>
      <c r="N97" s="2"/>
      <c r="O97" s="2"/>
      <c r="P97" s="2"/>
      <c r="Q97" s="2"/>
    </row>
    <row r="98" spans="1:17" x14ac:dyDescent="0.15">
      <c r="A98" s="1"/>
      <c r="B98" s="1"/>
      <c r="D98" s="1"/>
      <c r="E98" s="1"/>
      <c r="F98" s="1"/>
      <c r="K98" s="2"/>
      <c r="L98" s="2"/>
      <c r="M98" s="2"/>
      <c r="N98" s="2"/>
      <c r="O98" s="2"/>
      <c r="P98" s="2"/>
      <c r="Q98" s="2"/>
    </row>
    <row r="99" spans="1:17" x14ac:dyDescent="0.15">
      <c r="A99" s="1"/>
      <c r="B99" s="1"/>
      <c r="D99" s="1"/>
      <c r="E99" s="1"/>
      <c r="F99" s="1"/>
      <c r="K99" s="2"/>
      <c r="L99" s="2"/>
      <c r="M99" s="2"/>
      <c r="N99" s="2"/>
      <c r="O99" s="2"/>
      <c r="P99" s="2"/>
      <c r="Q99" s="2"/>
    </row>
    <row r="100" spans="1:17" x14ac:dyDescent="0.15">
      <c r="A100" s="1"/>
      <c r="B100" s="1"/>
      <c r="D100" s="1"/>
      <c r="E100" s="1"/>
      <c r="F100" s="1"/>
      <c r="K100" s="2"/>
      <c r="L100" s="2"/>
      <c r="M100" s="2"/>
      <c r="N100" s="2"/>
      <c r="O100" s="2"/>
      <c r="P100" s="2"/>
      <c r="Q100" s="2"/>
    </row>
    <row r="101" spans="1:17" x14ac:dyDescent="0.15">
      <c r="A101" s="1"/>
      <c r="B101" s="1"/>
      <c r="D101" s="1"/>
      <c r="E101" s="1"/>
      <c r="F101" s="1"/>
      <c r="K101" s="2"/>
      <c r="L101" s="2"/>
      <c r="M101" s="2"/>
      <c r="N101" s="2"/>
      <c r="O101" s="2"/>
      <c r="P101" s="2"/>
      <c r="Q101" s="2"/>
    </row>
    <row r="102" spans="1:17" x14ac:dyDescent="0.15">
      <c r="A102" s="1"/>
      <c r="B102" s="1"/>
      <c r="D102" s="1"/>
      <c r="E102" s="1"/>
      <c r="F102" s="1"/>
      <c r="K102" s="2"/>
      <c r="L102" s="2"/>
      <c r="M102" s="2"/>
      <c r="N102" s="2"/>
      <c r="O102" s="2"/>
      <c r="P102" s="2"/>
      <c r="Q102" s="2"/>
    </row>
    <row r="103" spans="1:17" x14ac:dyDescent="0.15">
      <c r="A103" s="1"/>
      <c r="B103" s="1"/>
      <c r="D103" s="1"/>
      <c r="E103" s="1"/>
      <c r="F103" s="1"/>
      <c r="K103" s="2"/>
      <c r="L103" s="2"/>
      <c r="M103" s="2"/>
      <c r="N103" s="2"/>
      <c r="O103" s="2"/>
      <c r="P103" s="2"/>
      <c r="Q103" s="2"/>
    </row>
    <row r="104" spans="1:17" x14ac:dyDescent="0.15">
      <c r="A104" s="1"/>
      <c r="B104" s="1"/>
      <c r="D104" s="1"/>
      <c r="E104" s="1"/>
      <c r="F104" s="1"/>
      <c r="K104" s="2"/>
      <c r="L104" s="2"/>
      <c r="M104" s="2"/>
      <c r="N104" s="2"/>
      <c r="O104" s="2"/>
      <c r="P104" s="2"/>
      <c r="Q104" s="2"/>
    </row>
    <row r="105" spans="1:17" x14ac:dyDescent="0.15">
      <c r="A105" s="1"/>
      <c r="B105" s="1"/>
      <c r="D105" s="1"/>
      <c r="E105" s="1"/>
      <c r="F105" s="1"/>
      <c r="K105" s="2"/>
      <c r="L105" s="2"/>
      <c r="M105" s="2"/>
      <c r="N105" s="2"/>
      <c r="O105" s="2"/>
      <c r="P105" s="2"/>
      <c r="Q105" s="2"/>
    </row>
    <row r="106" spans="1:17" x14ac:dyDescent="0.15">
      <c r="A106" s="1"/>
      <c r="B106" s="1"/>
      <c r="D106" s="1"/>
      <c r="E106" s="1"/>
      <c r="F106" s="1"/>
      <c r="K106" s="2"/>
      <c r="L106" s="2"/>
      <c r="M106" s="2"/>
      <c r="N106" s="2"/>
      <c r="O106" s="2"/>
      <c r="P106" s="2"/>
      <c r="Q106" s="2"/>
    </row>
    <row r="107" spans="1:17" x14ac:dyDescent="0.15">
      <c r="A107" s="1"/>
      <c r="B107" s="1"/>
      <c r="D107" s="1"/>
      <c r="E107" s="1"/>
      <c r="F107" s="1"/>
      <c r="K107" s="2"/>
      <c r="L107" s="2"/>
      <c r="M107" s="2"/>
      <c r="N107" s="2"/>
      <c r="O107" s="2"/>
      <c r="P107" s="2"/>
      <c r="Q107" s="2"/>
    </row>
    <row r="108" spans="1:17" x14ac:dyDescent="0.15">
      <c r="A108" s="1"/>
      <c r="B108" s="1"/>
      <c r="D108" s="1"/>
      <c r="E108" s="1"/>
      <c r="F108" s="1"/>
      <c r="K108" s="2"/>
      <c r="L108" s="2"/>
      <c r="M108" s="2"/>
      <c r="N108" s="2"/>
      <c r="O108" s="2"/>
      <c r="P108" s="2"/>
      <c r="Q108" s="2"/>
    </row>
    <row r="109" spans="1:17" x14ac:dyDescent="0.15">
      <c r="A109" s="1"/>
      <c r="B109" s="1"/>
      <c r="D109" s="1"/>
      <c r="E109" s="1"/>
      <c r="F109" s="1"/>
      <c r="K109" s="2"/>
      <c r="L109" s="2"/>
      <c r="M109" s="2"/>
      <c r="N109" s="2"/>
      <c r="O109" s="2"/>
      <c r="P109" s="2"/>
      <c r="Q109" s="2"/>
    </row>
    <row r="110" spans="1:17" x14ac:dyDescent="0.15">
      <c r="A110" s="1"/>
      <c r="B110" s="1"/>
      <c r="D110" s="1"/>
      <c r="E110" s="1"/>
      <c r="F110" s="1"/>
      <c r="K110" s="2"/>
      <c r="L110" s="2"/>
      <c r="M110" s="2"/>
      <c r="N110" s="2"/>
      <c r="O110" s="2"/>
      <c r="P110" s="2"/>
      <c r="Q110" s="2"/>
    </row>
    <row r="111" spans="1:17" x14ac:dyDescent="0.15">
      <c r="A111" s="1"/>
      <c r="B111" s="1"/>
      <c r="D111" s="1"/>
      <c r="E111" s="1"/>
      <c r="F111" s="1"/>
      <c r="K111" s="2"/>
      <c r="L111" s="2"/>
      <c r="M111" s="2"/>
      <c r="N111" s="2"/>
      <c r="O111" s="2"/>
      <c r="P111" s="2"/>
      <c r="Q111" s="2"/>
    </row>
    <row r="112" spans="1:17" x14ac:dyDescent="0.15">
      <c r="A112" s="1"/>
      <c r="B112" s="1"/>
      <c r="D112" s="1"/>
      <c r="E112" s="1"/>
      <c r="F112" s="1"/>
      <c r="K112" s="2"/>
      <c r="L112" s="2"/>
      <c r="M112" s="2"/>
      <c r="N112" s="2"/>
      <c r="O112" s="2"/>
      <c r="P112" s="2"/>
      <c r="Q112" s="2"/>
    </row>
    <row r="113" spans="1:17" x14ac:dyDescent="0.15">
      <c r="A113" s="1"/>
      <c r="B113" s="1"/>
      <c r="D113" s="1"/>
      <c r="E113" s="1"/>
      <c r="F113" s="1"/>
      <c r="K113" s="2"/>
      <c r="L113" s="2"/>
      <c r="M113" s="2"/>
      <c r="N113" s="2"/>
      <c r="O113" s="2"/>
      <c r="P113" s="2"/>
      <c r="Q113" s="2"/>
    </row>
    <row r="114" spans="1:17" x14ac:dyDescent="0.15">
      <c r="A114" s="1"/>
      <c r="B114" s="1"/>
      <c r="D114" s="1"/>
      <c r="E114" s="1"/>
      <c r="F114" s="1"/>
      <c r="K114" s="2"/>
      <c r="L114" s="2"/>
      <c r="M114" s="2"/>
      <c r="N114" s="2"/>
      <c r="O114" s="2"/>
      <c r="P114" s="2"/>
      <c r="Q114" s="2"/>
    </row>
    <row r="115" spans="1:17" x14ac:dyDescent="0.15">
      <c r="A115" s="1"/>
      <c r="B115" s="1"/>
      <c r="D115" s="1"/>
      <c r="E115" s="1"/>
      <c r="F115" s="1"/>
      <c r="K115" s="2"/>
      <c r="L115" s="2"/>
      <c r="M115" s="2"/>
      <c r="N115" s="2"/>
      <c r="O115" s="2"/>
      <c r="P115" s="2"/>
      <c r="Q115" s="2"/>
    </row>
    <row r="116" spans="1:17" x14ac:dyDescent="0.15">
      <c r="A116" s="1"/>
      <c r="B116" s="1"/>
      <c r="D116" s="1"/>
      <c r="E116" s="1"/>
      <c r="F116" s="1"/>
      <c r="K116" s="2"/>
      <c r="L116" s="2"/>
      <c r="M116" s="2"/>
      <c r="N116" s="2"/>
      <c r="O116" s="2"/>
      <c r="P116" s="2"/>
      <c r="Q116" s="2"/>
    </row>
    <row r="117" spans="1:17" x14ac:dyDescent="0.15">
      <c r="A117" s="1"/>
      <c r="B117" s="1"/>
      <c r="D117" s="1"/>
      <c r="E117" s="1"/>
      <c r="F117" s="1"/>
      <c r="K117" s="2"/>
      <c r="L117" s="2"/>
      <c r="M117" s="2"/>
      <c r="N117" s="2"/>
      <c r="O117" s="2"/>
      <c r="P117" s="2"/>
      <c r="Q117" s="2"/>
    </row>
    <row r="118" spans="1:17" x14ac:dyDescent="0.15">
      <c r="A118" s="1"/>
      <c r="B118" s="1"/>
      <c r="D118" s="1"/>
      <c r="E118" s="1"/>
      <c r="F118" s="1"/>
      <c r="K118" s="2"/>
      <c r="L118" s="2"/>
      <c r="M118" s="2"/>
      <c r="N118" s="2"/>
      <c r="O118" s="2"/>
      <c r="P118" s="2"/>
      <c r="Q118" s="2"/>
    </row>
    <row r="119" spans="1:17" x14ac:dyDescent="0.15">
      <c r="A119" s="1"/>
      <c r="B119" s="1"/>
      <c r="D119" s="1"/>
      <c r="E119" s="1"/>
      <c r="F119" s="1"/>
      <c r="K119" s="2"/>
      <c r="L119" s="2"/>
      <c r="M119" s="2"/>
      <c r="N119" s="2"/>
      <c r="O119" s="2"/>
      <c r="P119" s="2"/>
      <c r="Q119" s="2"/>
    </row>
    <row r="120" spans="1:17" x14ac:dyDescent="0.15">
      <c r="A120" s="1"/>
      <c r="B120" s="1"/>
      <c r="D120" s="1"/>
      <c r="E120" s="1"/>
      <c r="F120" s="1"/>
      <c r="K120" s="2"/>
      <c r="L120" s="2"/>
      <c r="M120" s="2"/>
      <c r="N120" s="2"/>
      <c r="O120" s="2"/>
      <c r="P120" s="2"/>
      <c r="Q120" s="2"/>
    </row>
    <row r="121" spans="1:17" x14ac:dyDescent="0.15">
      <c r="A121" s="1"/>
      <c r="B121" s="1"/>
      <c r="D121" s="1"/>
      <c r="E121" s="1"/>
      <c r="F121" s="1"/>
      <c r="K121" s="2"/>
      <c r="L121" s="2"/>
      <c r="M121" s="2"/>
      <c r="N121" s="2"/>
      <c r="O121" s="2"/>
      <c r="P121" s="2"/>
      <c r="Q121" s="2"/>
    </row>
    <row r="122" spans="1:17" x14ac:dyDescent="0.15">
      <c r="A122" s="1"/>
      <c r="B122" s="1"/>
      <c r="D122" s="1"/>
      <c r="E122" s="1"/>
      <c r="F122" s="1"/>
      <c r="K122" s="2"/>
      <c r="L122" s="2"/>
      <c r="M122" s="2"/>
      <c r="N122" s="2"/>
      <c r="O122" s="2"/>
      <c r="P122" s="2"/>
      <c r="Q122" s="2"/>
    </row>
    <row r="123" spans="1:17" x14ac:dyDescent="0.15">
      <c r="A123" s="1"/>
      <c r="B123" s="1"/>
      <c r="D123" s="1"/>
      <c r="E123" s="1"/>
      <c r="F123" s="1"/>
      <c r="K123" s="2"/>
      <c r="L123" s="2"/>
      <c r="M123" s="2"/>
      <c r="N123" s="2"/>
      <c r="O123" s="2"/>
      <c r="P123" s="2"/>
      <c r="Q123" s="2"/>
    </row>
    <row r="124" spans="1:17" x14ac:dyDescent="0.15">
      <c r="A124" s="1"/>
      <c r="B124" s="1"/>
      <c r="D124" s="1"/>
      <c r="E124" s="1"/>
      <c r="F124" s="1"/>
      <c r="K124" s="2"/>
      <c r="L124" s="2"/>
      <c r="M124" s="2"/>
      <c r="N124" s="2"/>
      <c r="O124" s="2"/>
      <c r="P124" s="2"/>
      <c r="Q124" s="2"/>
    </row>
    <row r="125" spans="1:17" x14ac:dyDescent="0.15">
      <c r="A125" s="1"/>
      <c r="B125" s="1"/>
      <c r="D125" s="1"/>
      <c r="E125" s="1"/>
      <c r="F125" s="1"/>
      <c r="K125" s="2"/>
      <c r="L125" s="2"/>
      <c r="M125" s="2"/>
      <c r="N125" s="2"/>
      <c r="O125" s="2"/>
      <c r="P125" s="2"/>
      <c r="Q125" s="2"/>
    </row>
    <row r="126" spans="1:17" x14ac:dyDescent="0.15">
      <c r="A126" s="1"/>
      <c r="B126" s="1"/>
      <c r="D126" s="1"/>
      <c r="E126" s="1"/>
      <c r="F126" s="1"/>
      <c r="K126" s="2"/>
      <c r="L126" s="2"/>
      <c r="M126" s="2"/>
      <c r="N126" s="2"/>
      <c r="O126" s="2"/>
      <c r="P126" s="2"/>
      <c r="Q126" s="2"/>
    </row>
    <row r="127" spans="1:17" x14ac:dyDescent="0.15">
      <c r="A127" s="1"/>
      <c r="B127" s="1"/>
      <c r="D127" s="1"/>
      <c r="E127" s="1"/>
      <c r="F127" s="1"/>
      <c r="K127" s="2"/>
      <c r="L127" s="2"/>
      <c r="M127" s="2"/>
      <c r="N127" s="2"/>
      <c r="O127" s="2"/>
      <c r="P127" s="2"/>
      <c r="Q127" s="2"/>
    </row>
    <row r="128" spans="1:17" x14ac:dyDescent="0.15">
      <c r="A128" s="1"/>
      <c r="B128" s="1"/>
      <c r="D128" s="1"/>
      <c r="E128" s="1"/>
      <c r="F128" s="1"/>
      <c r="K128" s="2"/>
      <c r="L128" s="2"/>
      <c r="M128" s="2"/>
      <c r="N128" s="2"/>
      <c r="O128" s="2"/>
      <c r="P128" s="2"/>
      <c r="Q128" s="2"/>
    </row>
    <row r="129" spans="1:17" x14ac:dyDescent="0.15">
      <c r="A129" s="1"/>
      <c r="B129" s="1"/>
      <c r="D129" s="1"/>
      <c r="E129" s="1"/>
      <c r="F129" s="1"/>
      <c r="K129" s="2"/>
      <c r="L129" s="2"/>
      <c r="M129" s="2"/>
      <c r="N129" s="2"/>
      <c r="O129" s="2"/>
      <c r="P129" s="2"/>
      <c r="Q129" s="2"/>
    </row>
    <row r="130" spans="1:17" x14ac:dyDescent="0.15">
      <c r="A130" s="1"/>
      <c r="B130" s="1"/>
      <c r="D130" s="1"/>
      <c r="E130" s="1"/>
      <c r="F130" s="1"/>
      <c r="K130" s="2"/>
      <c r="L130" s="2"/>
      <c r="M130" s="2"/>
      <c r="N130" s="2"/>
      <c r="O130" s="2"/>
      <c r="P130" s="2"/>
      <c r="Q130" s="2"/>
    </row>
    <row r="131" spans="1:17" x14ac:dyDescent="0.15">
      <c r="A131" s="1"/>
      <c r="B131" s="1"/>
      <c r="D131" s="1"/>
      <c r="E131" s="1"/>
      <c r="F131" s="1"/>
      <c r="K131" s="2"/>
      <c r="L131" s="2"/>
      <c r="M131" s="2"/>
      <c r="N131" s="2"/>
      <c r="O131" s="2"/>
      <c r="P131" s="2"/>
      <c r="Q131" s="2"/>
    </row>
    <row r="132" spans="1:17" x14ac:dyDescent="0.15">
      <c r="A132" s="1"/>
      <c r="B132" s="1"/>
      <c r="D132" s="1"/>
      <c r="E132" s="1"/>
      <c r="F132" s="1"/>
      <c r="K132" s="2"/>
      <c r="L132" s="2"/>
      <c r="M132" s="2"/>
      <c r="N132" s="2"/>
      <c r="O132" s="2"/>
      <c r="P132" s="2"/>
      <c r="Q132" s="2"/>
    </row>
    <row r="133" spans="1:17" x14ac:dyDescent="0.15">
      <c r="A133" s="1"/>
      <c r="B133" s="1"/>
      <c r="D133" s="1"/>
      <c r="E133" s="1"/>
      <c r="F133" s="1"/>
      <c r="K133" s="2"/>
      <c r="L133" s="2"/>
      <c r="M133" s="2"/>
      <c r="N133" s="2"/>
      <c r="O133" s="2"/>
      <c r="P133" s="2"/>
      <c r="Q133" s="2"/>
    </row>
    <row r="134" spans="1:17" x14ac:dyDescent="0.15">
      <c r="A134" s="1"/>
      <c r="B134" s="1"/>
      <c r="D134" s="1"/>
      <c r="E134" s="1"/>
      <c r="F134" s="1"/>
      <c r="K134" s="2"/>
      <c r="L134" s="2"/>
      <c r="M134" s="2"/>
      <c r="N134" s="2"/>
      <c r="O134" s="2"/>
      <c r="P134" s="2"/>
      <c r="Q134" s="2"/>
    </row>
    <row r="135" spans="1:17" x14ac:dyDescent="0.15">
      <c r="A135" s="1"/>
      <c r="B135" s="1"/>
      <c r="D135" s="1"/>
      <c r="E135" s="1"/>
      <c r="F135" s="1"/>
      <c r="K135" s="2"/>
      <c r="L135" s="2"/>
      <c r="M135" s="2"/>
      <c r="N135" s="2"/>
      <c r="O135" s="2"/>
      <c r="P135" s="2"/>
      <c r="Q135" s="2"/>
    </row>
    <row r="136" spans="1:17" x14ac:dyDescent="0.15">
      <c r="A136" s="1"/>
      <c r="B136" s="1"/>
      <c r="D136" s="1"/>
      <c r="E136" s="1"/>
      <c r="F136" s="1"/>
      <c r="K136" s="2"/>
      <c r="L136" s="2"/>
      <c r="M136" s="2"/>
      <c r="N136" s="2"/>
      <c r="O136" s="2"/>
      <c r="P136" s="2"/>
      <c r="Q136" s="2"/>
    </row>
    <row r="137" spans="1:17" x14ac:dyDescent="0.15">
      <c r="A137" s="1"/>
      <c r="B137" s="1"/>
      <c r="D137" s="1"/>
      <c r="E137" s="1"/>
      <c r="F137" s="1"/>
      <c r="K137" s="2"/>
      <c r="L137" s="2"/>
      <c r="M137" s="2"/>
      <c r="N137" s="2"/>
      <c r="O137" s="2"/>
      <c r="P137" s="2"/>
      <c r="Q137" s="2"/>
    </row>
    <row r="138" spans="1:17" x14ac:dyDescent="0.15">
      <c r="A138" s="1"/>
      <c r="B138" s="1"/>
      <c r="D138" s="1"/>
      <c r="E138" s="1"/>
      <c r="F138" s="1"/>
      <c r="K138" s="2"/>
      <c r="L138" s="2"/>
      <c r="M138" s="2"/>
      <c r="N138" s="2"/>
      <c r="O138" s="2"/>
      <c r="P138" s="2"/>
      <c r="Q138" s="2"/>
    </row>
    <row r="139" spans="1:17" x14ac:dyDescent="0.15">
      <c r="A139" s="1"/>
      <c r="B139" s="1"/>
      <c r="D139" s="1"/>
      <c r="E139" s="1"/>
      <c r="F139" s="1"/>
      <c r="K139" s="2"/>
      <c r="L139" s="2"/>
      <c r="M139" s="2"/>
      <c r="N139" s="2"/>
      <c r="O139" s="2"/>
      <c r="P139" s="2"/>
      <c r="Q139" s="2"/>
    </row>
    <row r="140" spans="1:17" x14ac:dyDescent="0.15">
      <c r="A140" s="1"/>
      <c r="B140" s="1"/>
      <c r="D140" s="1"/>
      <c r="E140" s="1"/>
      <c r="F140" s="1"/>
      <c r="K140" s="2"/>
      <c r="L140" s="2"/>
      <c r="M140" s="2"/>
      <c r="N140" s="2"/>
      <c r="O140" s="2"/>
      <c r="P140" s="2"/>
      <c r="Q140" s="2"/>
    </row>
    <row r="141" spans="1:17" x14ac:dyDescent="0.15">
      <c r="A141" s="1"/>
      <c r="B141" s="1"/>
      <c r="D141" s="1"/>
      <c r="E141" s="1"/>
      <c r="F141" s="1"/>
      <c r="K141" s="2"/>
      <c r="L141" s="2"/>
      <c r="M141" s="2"/>
      <c r="N141" s="2"/>
      <c r="O141" s="2"/>
      <c r="P141" s="2"/>
      <c r="Q141" s="2"/>
    </row>
    <row r="142" spans="1:17" x14ac:dyDescent="0.15">
      <c r="A142" s="1"/>
      <c r="B142" s="1"/>
      <c r="D142" s="1"/>
      <c r="E142" s="1"/>
      <c r="F142" s="1"/>
      <c r="K142" s="2"/>
      <c r="L142" s="2"/>
      <c r="M142" s="2"/>
      <c r="N142" s="2"/>
      <c r="O142" s="2"/>
      <c r="P142" s="2"/>
      <c r="Q142" s="2"/>
    </row>
    <row r="143" spans="1:17" x14ac:dyDescent="0.15">
      <c r="A143" s="1"/>
      <c r="B143" s="1"/>
      <c r="D143" s="1"/>
      <c r="E143" s="1"/>
      <c r="F143" s="1"/>
      <c r="K143" s="2"/>
      <c r="L143" s="2"/>
      <c r="M143" s="2"/>
      <c r="N143" s="2"/>
      <c r="O143" s="2"/>
      <c r="P143" s="2"/>
      <c r="Q143" s="2"/>
    </row>
    <row r="144" spans="1:17" x14ac:dyDescent="0.15">
      <c r="A144" s="1"/>
      <c r="B144" s="1"/>
      <c r="D144" s="1"/>
      <c r="E144" s="1"/>
      <c r="F144" s="1"/>
      <c r="K144" s="2"/>
      <c r="L144" s="2"/>
      <c r="M144" s="2"/>
      <c r="N144" s="2"/>
      <c r="O144" s="2"/>
      <c r="P144" s="2"/>
      <c r="Q144" s="2"/>
    </row>
    <row r="145" spans="1:17" x14ac:dyDescent="0.15">
      <c r="A145" s="1"/>
      <c r="B145" s="1"/>
      <c r="D145" s="1"/>
      <c r="E145" s="1"/>
      <c r="F145" s="1"/>
      <c r="K145" s="2"/>
      <c r="L145" s="2"/>
      <c r="M145" s="2"/>
      <c r="N145" s="2"/>
      <c r="O145" s="2"/>
      <c r="P145" s="2"/>
      <c r="Q145" s="2"/>
    </row>
    <row r="146" spans="1:17" x14ac:dyDescent="0.15">
      <c r="A146" s="1"/>
      <c r="B146" s="1"/>
      <c r="D146" s="1"/>
      <c r="E146" s="1"/>
      <c r="F146" s="1"/>
      <c r="K146" s="2"/>
      <c r="L146" s="2"/>
      <c r="M146" s="2"/>
      <c r="N146" s="2"/>
      <c r="O146" s="2"/>
      <c r="P146" s="2"/>
      <c r="Q146" s="2"/>
    </row>
    <row r="147" spans="1:17" x14ac:dyDescent="0.15">
      <c r="A147" s="1"/>
      <c r="B147" s="1"/>
      <c r="D147" s="1"/>
      <c r="E147" s="1"/>
      <c r="F147" s="1"/>
      <c r="K147" s="2"/>
      <c r="L147" s="2"/>
      <c r="M147" s="2"/>
      <c r="N147" s="2"/>
      <c r="O147" s="2"/>
      <c r="P147" s="2"/>
      <c r="Q147" s="2"/>
    </row>
    <row r="148" spans="1:17" x14ac:dyDescent="0.15">
      <c r="A148" s="1"/>
      <c r="B148" s="1"/>
      <c r="D148" s="1"/>
      <c r="E148" s="1"/>
      <c r="F148" s="1"/>
      <c r="K148" s="2"/>
      <c r="L148" s="2"/>
      <c r="M148" s="2"/>
      <c r="N148" s="2"/>
      <c r="O148" s="2"/>
      <c r="P148" s="2"/>
      <c r="Q148" s="2"/>
    </row>
    <row r="149" spans="1:17" x14ac:dyDescent="0.15">
      <c r="A149" s="1"/>
      <c r="B149" s="1"/>
      <c r="D149" s="1"/>
      <c r="E149" s="1"/>
      <c r="F149" s="1"/>
      <c r="K149" s="2"/>
      <c r="L149" s="2"/>
      <c r="M149" s="2"/>
      <c r="N149" s="2"/>
      <c r="O149" s="2"/>
      <c r="P149" s="2"/>
      <c r="Q149" s="2"/>
    </row>
    <row r="150" spans="1:17" x14ac:dyDescent="0.15">
      <c r="A150" s="1"/>
      <c r="B150" s="1"/>
      <c r="D150" s="1"/>
      <c r="E150" s="1"/>
      <c r="F150" s="1"/>
      <c r="K150" s="2"/>
      <c r="L150" s="2"/>
      <c r="M150" s="2"/>
      <c r="N150" s="2"/>
      <c r="O150" s="2"/>
      <c r="P150" s="2"/>
      <c r="Q150" s="2"/>
    </row>
    <row r="151" spans="1:17" x14ac:dyDescent="0.15">
      <c r="A151" s="1"/>
      <c r="B151" s="1"/>
      <c r="D151" s="1"/>
      <c r="E151" s="1"/>
      <c r="F151" s="1"/>
      <c r="K151" s="2"/>
      <c r="L151" s="2"/>
      <c r="M151" s="2"/>
      <c r="N151" s="2"/>
      <c r="O151" s="2"/>
      <c r="P151" s="2"/>
      <c r="Q151" s="2"/>
    </row>
    <row r="152" spans="1:17" x14ac:dyDescent="0.15">
      <c r="A152" s="1"/>
      <c r="B152" s="1"/>
      <c r="D152" s="1"/>
      <c r="E152" s="1"/>
      <c r="F152" s="1"/>
      <c r="K152" s="2"/>
      <c r="L152" s="2"/>
      <c r="M152" s="2"/>
      <c r="N152" s="2"/>
      <c r="O152" s="2"/>
      <c r="P152" s="2"/>
      <c r="Q152" s="2"/>
    </row>
    <row r="153" spans="1:17" x14ac:dyDescent="0.15">
      <c r="A153" s="1"/>
      <c r="B153" s="1"/>
      <c r="D153" s="1"/>
      <c r="E153" s="1"/>
      <c r="F153" s="1"/>
      <c r="K153" s="2"/>
      <c r="L153" s="2"/>
      <c r="M153" s="2"/>
      <c r="N153" s="2"/>
      <c r="O153" s="2"/>
      <c r="P153" s="2"/>
      <c r="Q153" s="2"/>
    </row>
    <row r="154" spans="1:17" x14ac:dyDescent="0.15">
      <c r="A154" s="1"/>
      <c r="B154" s="1"/>
      <c r="D154" s="1"/>
      <c r="E154" s="1"/>
      <c r="F154" s="1"/>
      <c r="K154" s="2"/>
      <c r="L154" s="2"/>
      <c r="M154" s="2"/>
      <c r="N154" s="2"/>
      <c r="O154" s="2"/>
      <c r="P154" s="2"/>
      <c r="Q154" s="2"/>
    </row>
    <row r="155" spans="1:17" x14ac:dyDescent="0.15">
      <c r="A155" s="1"/>
      <c r="B155" s="1"/>
      <c r="D155" s="1"/>
      <c r="E155" s="1"/>
      <c r="F155" s="1"/>
      <c r="K155" s="2"/>
      <c r="L155" s="2"/>
      <c r="M155" s="2"/>
      <c r="N155" s="2"/>
      <c r="O155" s="2"/>
      <c r="P155" s="2"/>
      <c r="Q155" s="2"/>
    </row>
    <row r="156" spans="1:17" x14ac:dyDescent="0.15">
      <c r="A156" s="1"/>
      <c r="B156" s="1"/>
      <c r="D156" s="1"/>
      <c r="E156" s="1"/>
      <c r="F156" s="1"/>
      <c r="K156" s="2"/>
      <c r="L156" s="2"/>
      <c r="M156" s="2"/>
      <c r="N156" s="2"/>
      <c r="O156" s="2"/>
      <c r="P156" s="2"/>
      <c r="Q156" s="2"/>
    </row>
    <row r="157" spans="1:17" x14ac:dyDescent="0.15">
      <c r="A157" s="1"/>
      <c r="B157" s="1"/>
      <c r="D157" s="1"/>
      <c r="E157" s="1"/>
      <c r="F157" s="1"/>
      <c r="K157" s="2"/>
      <c r="L157" s="2"/>
      <c r="M157" s="2"/>
      <c r="N157" s="2"/>
      <c r="O157" s="2"/>
      <c r="P157" s="2"/>
      <c r="Q157" s="2"/>
    </row>
    <row r="158" spans="1:17" x14ac:dyDescent="0.15">
      <c r="A158" s="1"/>
      <c r="B158" s="1"/>
      <c r="D158" s="1"/>
      <c r="E158" s="1"/>
      <c r="F158" s="1"/>
      <c r="K158" s="2"/>
      <c r="L158" s="2"/>
      <c r="M158" s="2"/>
      <c r="N158" s="2"/>
      <c r="O158" s="2"/>
      <c r="P158" s="2"/>
      <c r="Q158" s="2"/>
    </row>
    <row r="159" spans="1:17" x14ac:dyDescent="0.15">
      <c r="A159" s="1"/>
      <c r="B159" s="1"/>
      <c r="D159" s="1"/>
      <c r="E159" s="1"/>
      <c r="F159" s="1"/>
      <c r="K159" s="2"/>
      <c r="L159" s="2"/>
      <c r="M159" s="2"/>
      <c r="N159" s="2"/>
      <c r="O159" s="2"/>
      <c r="P159" s="2"/>
      <c r="Q159" s="2"/>
    </row>
    <row r="160" spans="1:17" x14ac:dyDescent="0.15">
      <c r="A160" s="1"/>
      <c r="B160" s="1"/>
      <c r="D160" s="1"/>
      <c r="E160" s="1"/>
      <c r="F160" s="1"/>
      <c r="K160" s="2"/>
      <c r="L160" s="2"/>
      <c r="M160" s="2"/>
      <c r="N160" s="2"/>
      <c r="O160" s="2"/>
      <c r="P160" s="2"/>
      <c r="Q160" s="2"/>
    </row>
    <row r="161" spans="1:17" x14ac:dyDescent="0.15">
      <c r="A161" s="1"/>
      <c r="B161" s="1"/>
      <c r="D161" s="1"/>
      <c r="E161" s="1"/>
      <c r="F161" s="1"/>
      <c r="K161" s="2"/>
      <c r="L161" s="2"/>
      <c r="M161" s="2"/>
      <c r="N161" s="2"/>
      <c r="O161" s="2"/>
      <c r="P161" s="2"/>
      <c r="Q161" s="2"/>
    </row>
    <row r="162" spans="1:17" x14ac:dyDescent="0.15">
      <c r="A162" s="1"/>
      <c r="B162" s="1"/>
      <c r="D162" s="1"/>
      <c r="E162" s="1"/>
      <c r="F162" s="1"/>
      <c r="K162" s="2"/>
      <c r="L162" s="2"/>
      <c r="M162" s="2"/>
      <c r="N162" s="2"/>
      <c r="O162" s="2"/>
      <c r="P162" s="2"/>
      <c r="Q162" s="2"/>
    </row>
    <row r="163" spans="1:17" x14ac:dyDescent="0.15">
      <c r="A163" s="1"/>
      <c r="B163" s="1"/>
      <c r="D163" s="1"/>
      <c r="E163" s="1"/>
      <c r="F163" s="1"/>
      <c r="K163" s="2"/>
      <c r="L163" s="2"/>
      <c r="M163" s="2"/>
      <c r="N163" s="2"/>
      <c r="O163" s="2"/>
      <c r="P163" s="2"/>
      <c r="Q163" s="2"/>
    </row>
    <row r="164" spans="1:17" x14ac:dyDescent="0.15">
      <c r="A164" s="1"/>
      <c r="B164" s="1"/>
      <c r="D164" s="1"/>
      <c r="E164" s="1"/>
      <c r="F164" s="1"/>
      <c r="K164" s="2"/>
      <c r="L164" s="2"/>
      <c r="M164" s="2"/>
      <c r="N164" s="2"/>
      <c r="O164" s="2"/>
      <c r="P164" s="2"/>
      <c r="Q164" s="2"/>
    </row>
    <row r="165" spans="1:17" x14ac:dyDescent="0.15">
      <c r="A165" s="1"/>
      <c r="B165" s="1"/>
      <c r="D165" s="1"/>
      <c r="E165" s="1"/>
      <c r="F165" s="1"/>
      <c r="K165" s="2"/>
      <c r="L165" s="2"/>
      <c r="M165" s="2"/>
      <c r="N165" s="2"/>
      <c r="O165" s="2"/>
      <c r="P165" s="2"/>
      <c r="Q165" s="2"/>
    </row>
    <row r="166" spans="1:17" x14ac:dyDescent="0.15">
      <c r="A166" s="1"/>
      <c r="B166" s="1"/>
      <c r="D166" s="1"/>
      <c r="E166" s="1"/>
      <c r="F166" s="1"/>
      <c r="K166" s="2"/>
      <c r="L166" s="2"/>
      <c r="M166" s="2"/>
      <c r="N166" s="2"/>
      <c r="O166" s="2"/>
      <c r="P166" s="2"/>
      <c r="Q166" s="2"/>
    </row>
    <row r="167" spans="1:17" x14ac:dyDescent="0.15">
      <c r="A167" s="1"/>
      <c r="B167" s="1"/>
      <c r="D167" s="1"/>
      <c r="E167" s="1"/>
      <c r="F167" s="1"/>
      <c r="K167" s="2"/>
      <c r="L167" s="2"/>
      <c r="M167" s="2"/>
      <c r="N167" s="2"/>
      <c r="O167" s="2"/>
      <c r="P167" s="2"/>
      <c r="Q167" s="2"/>
    </row>
    <row r="168" spans="1:17" x14ac:dyDescent="0.15">
      <c r="A168" s="1"/>
      <c r="B168" s="1"/>
      <c r="D168" s="1"/>
      <c r="E168" s="1"/>
      <c r="F168" s="1"/>
      <c r="K168" s="2"/>
      <c r="L168" s="2"/>
      <c r="M168" s="2"/>
      <c r="N168" s="2"/>
      <c r="O168" s="2"/>
      <c r="P168" s="2"/>
      <c r="Q168" s="2"/>
    </row>
    <row r="169" spans="1:17" x14ac:dyDescent="0.15">
      <c r="A169" s="1"/>
      <c r="B169" s="1"/>
      <c r="D169" s="1"/>
      <c r="E169" s="1"/>
      <c r="F169" s="1"/>
      <c r="K169" s="2"/>
      <c r="L169" s="2"/>
      <c r="M169" s="2"/>
      <c r="N169" s="2"/>
      <c r="O169" s="2"/>
      <c r="P169" s="2"/>
      <c r="Q169" s="2"/>
    </row>
    <row r="170" spans="1:17" x14ac:dyDescent="0.15">
      <c r="A170" s="1"/>
      <c r="B170" s="1"/>
      <c r="D170" s="1"/>
      <c r="E170" s="1"/>
      <c r="F170" s="1"/>
      <c r="K170" s="2"/>
      <c r="L170" s="2"/>
      <c r="M170" s="2"/>
      <c r="N170" s="2"/>
      <c r="O170" s="2"/>
      <c r="P170" s="2"/>
      <c r="Q170" s="2"/>
    </row>
    <row r="171" spans="1:17" x14ac:dyDescent="0.15">
      <c r="A171" s="1"/>
      <c r="B171" s="1"/>
      <c r="D171" s="1"/>
      <c r="E171" s="1"/>
      <c r="F171" s="1"/>
      <c r="K171" s="2"/>
      <c r="L171" s="2"/>
      <c r="M171" s="2"/>
      <c r="N171" s="2"/>
      <c r="O171" s="2"/>
      <c r="P171" s="2"/>
      <c r="Q171" s="2"/>
    </row>
    <row r="172" spans="1:17" x14ac:dyDescent="0.15">
      <c r="A172" s="1"/>
      <c r="B172" s="1"/>
      <c r="D172" s="1"/>
      <c r="E172" s="1"/>
      <c r="F172" s="1"/>
      <c r="K172" s="2"/>
      <c r="L172" s="2"/>
      <c r="M172" s="2"/>
      <c r="N172" s="2"/>
      <c r="O172" s="2"/>
      <c r="P172" s="2"/>
      <c r="Q172" s="2"/>
    </row>
    <row r="173" spans="1:17" x14ac:dyDescent="0.15">
      <c r="A173" s="1"/>
      <c r="B173" s="1"/>
      <c r="D173" s="1"/>
      <c r="E173" s="1"/>
      <c r="F173" s="1"/>
      <c r="K173" s="2"/>
      <c r="L173" s="2"/>
      <c r="M173" s="2"/>
      <c r="N173" s="2"/>
      <c r="O173" s="2"/>
      <c r="P173" s="2"/>
      <c r="Q173" s="2"/>
    </row>
    <row r="174" spans="1:17" x14ac:dyDescent="0.15">
      <c r="A174" s="1"/>
      <c r="B174" s="1"/>
      <c r="D174" s="1"/>
      <c r="E174" s="1"/>
      <c r="F174" s="1"/>
      <c r="K174" s="2"/>
      <c r="L174" s="2"/>
      <c r="M174" s="2"/>
      <c r="N174" s="2"/>
      <c r="O174" s="2"/>
      <c r="P174" s="2"/>
      <c r="Q174" s="2"/>
    </row>
    <row r="175" spans="1:17" x14ac:dyDescent="0.15">
      <c r="A175" s="1"/>
      <c r="B175" s="1"/>
      <c r="D175" s="1"/>
      <c r="E175" s="1"/>
      <c r="F175" s="1"/>
      <c r="K175" s="2"/>
      <c r="L175" s="2"/>
      <c r="M175" s="2"/>
      <c r="N175" s="2"/>
      <c r="O175" s="2"/>
      <c r="P175" s="2"/>
      <c r="Q175" s="2"/>
    </row>
    <row r="176" spans="1:17" x14ac:dyDescent="0.15">
      <c r="K176" s="2"/>
      <c r="L176" s="2"/>
      <c r="M176" s="2"/>
      <c r="N176" s="2"/>
      <c r="O176" s="2"/>
      <c r="P176" s="2"/>
      <c r="Q176" s="2"/>
    </row>
    <row r="177" spans="11:17" x14ac:dyDescent="0.15">
      <c r="K177" s="2"/>
      <c r="L177" s="2"/>
      <c r="M177" s="2"/>
      <c r="N177" s="2"/>
      <c r="O177" s="2"/>
      <c r="P177" s="2"/>
      <c r="Q177" s="2"/>
    </row>
    <row r="178" spans="11:17" x14ac:dyDescent="0.15">
      <c r="K178" s="2"/>
      <c r="L178" s="2"/>
      <c r="M178" s="2"/>
      <c r="N178" s="2"/>
      <c r="O178" s="2"/>
      <c r="P178" s="2"/>
      <c r="Q178" s="2"/>
    </row>
    <row r="179" spans="11:17" x14ac:dyDescent="0.15">
      <c r="K179" s="2"/>
      <c r="L179" s="2"/>
      <c r="M179" s="2"/>
      <c r="N179" s="2"/>
      <c r="O179" s="2"/>
      <c r="P179" s="2"/>
      <c r="Q179" s="2"/>
    </row>
    <row r="180" spans="11:17" x14ac:dyDescent="0.15">
      <c r="K180" s="2"/>
      <c r="L180" s="2"/>
      <c r="M180" s="2"/>
      <c r="N180" s="2"/>
      <c r="O180" s="2"/>
      <c r="P180" s="2"/>
      <c r="Q180" s="2"/>
    </row>
    <row r="181" spans="11:17" x14ac:dyDescent="0.15">
      <c r="K181" s="2"/>
      <c r="L181" s="2"/>
      <c r="M181" s="2"/>
      <c r="N181" s="2"/>
      <c r="O181" s="2"/>
      <c r="P181" s="2"/>
      <c r="Q181" s="2"/>
    </row>
    <row r="182" spans="11:17" x14ac:dyDescent="0.15">
      <c r="K182" s="2"/>
      <c r="L182" s="2"/>
      <c r="M182" s="2"/>
      <c r="N182" s="2"/>
      <c r="O182" s="2"/>
      <c r="P182" s="2"/>
      <c r="Q182" s="2"/>
    </row>
    <row r="183" spans="11:17" x14ac:dyDescent="0.15">
      <c r="K183" s="2"/>
      <c r="L183" s="2"/>
      <c r="M183" s="2"/>
      <c r="N183" s="2"/>
      <c r="O183" s="2"/>
      <c r="P183" s="2"/>
      <c r="Q183" s="2"/>
    </row>
    <row r="184" spans="11:17" x14ac:dyDescent="0.15">
      <c r="K184" s="2"/>
      <c r="L184" s="2"/>
      <c r="M184" s="2"/>
      <c r="N184" s="2"/>
      <c r="O184" s="2"/>
      <c r="P184" s="2"/>
      <c r="Q184" s="2"/>
    </row>
    <row r="185" spans="11:17" x14ac:dyDescent="0.15">
      <c r="K185" s="2"/>
      <c r="L185" s="2"/>
      <c r="M185" s="2"/>
      <c r="N185" s="2"/>
      <c r="O185" s="2"/>
      <c r="P185" s="2"/>
      <c r="Q185" s="2"/>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8"/>
  <sheetViews>
    <sheetView workbookViewId="0">
      <selection activeCell="H17" sqref="H17"/>
    </sheetView>
  </sheetViews>
  <sheetFormatPr defaultRowHeight="13.5" x14ac:dyDescent="0.15"/>
  <cols>
    <col min="3" max="3" width="16.875" customWidth="1"/>
    <col min="4" max="4" width="11.125" customWidth="1"/>
    <col min="6" max="6" width="15.5" customWidth="1"/>
    <col min="7" max="7" width="14.125" customWidth="1"/>
    <col min="10" max="10" width="13.75" customWidth="1"/>
  </cols>
  <sheetData>
    <row r="1" spans="2:11" x14ac:dyDescent="0.15">
      <c r="C1" t="s">
        <v>0</v>
      </c>
      <c r="D1" t="s">
        <v>19</v>
      </c>
    </row>
    <row r="2" spans="2:11" x14ac:dyDescent="0.15">
      <c r="B2">
        <v>1</v>
      </c>
      <c r="C2" t="s">
        <v>1</v>
      </c>
      <c r="F2" t="s">
        <v>31</v>
      </c>
      <c r="G2" t="s">
        <v>32</v>
      </c>
    </row>
    <row r="3" spans="2:11" x14ac:dyDescent="0.15">
      <c r="B3">
        <v>2</v>
      </c>
      <c r="C3" t="s">
        <v>2</v>
      </c>
      <c r="F3" t="s">
        <v>32</v>
      </c>
      <c r="G3" t="s">
        <v>20</v>
      </c>
      <c r="H3" t="s">
        <v>31</v>
      </c>
    </row>
    <row r="4" spans="2:11" x14ac:dyDescent="0.15">
      <c r="B4">
        <v>3</v>
      </c>
      <c r="C4" t="s">
        <v>3</v>
      </c>
      <c r="J4" t="s">
        <v>21</v>
      </c>
      <c r="K4" t="s">
        <v>22</v>
      </c>
    </row>
    <row r="5" spans="2:11" x14ac:dyDescent="0.15">
      <c r="B5">
        <v>4</v>
      </c>
      <c r="C5" t="s">
        <v>4</v>
      </c>
      <c r="D5" t="s">
        <v>17</v>
      </c>
      <c r="F5" t="s">
        <v>32</v>
      </c>
      <c r="G5" t="s">
        <v>28</v>
      </c>
    </row>
    <row r="6" spans="2:11" x14ac:dyDescent="0.15">
      <c r="B6">
        <v>5</v>
      </c>
      <c r="C6" t="s">
        <v>5</v>
      </c>
      <c r="D6" t="s">
        <v>18</v>
      </c>
      <c r="F6" t="s">
        <v>32</v>
      </c>
      <c r="G6" t="s">
        <v>29</v>
      </c>
    </row>
    <row r="7" spans="2:11" x14ac:dyDescent="0.15">
      <c r="B7">
        <v>6</v>
      </c>
      <c r="C7" t="s">
        <v>6</v>
      </c>
      <c r="F7" t="s">
        <v>20</v>
      </c>
    </row>
    <row r="8" spans="2:11" x14ac:dyDescent="0.15">
      <c r="B8">
        <v>7</v>
      </c>
      <c r="C8" t="s">
        <v>7</v>
      </c>
      <c r="F8" t="s">
        <v>20</v>
      </c>
    </row>
    <row r="9" spans="2:11" x14ac:dyDescent="0.15">
      <c r="B9">
        <v>8</v>
      </c>
      <c r="C9" t="s">
        <v>8</v>
      </c>
      <c r="F9" t="s">
        <v>20</v>
      </c>
    </row>
    <row r="10" spans="2:11" x14ac:dyDescent="0.15">
      <c r="B10">
        <v>9</v>
      </c>
      <c r="C10" t="s">
        <v>9</v>
      </c>
      <c r="F10" t="s">
        <v>23</v>
      </c>
    </row>
    <row r="11" spans="2:11" x14ac:dyDescent="0.15">
      <c r="B11">
        <v>10</v>
      </c>
      <c r="C11" t="s">
        <v>10</v>
      </c>
      <c r="F11" t="s">
        <v>24</v>
      </c>
    </row>
    <row r="12" spans="2:11" x14ac:dyDescent="0.15">
      <c r="B12">
        <v>11</v>
      </c>
      <c r="C12" t="s">
        <v>11</v>
      </c>
      <c r="F12" t="s">
        <v>25</v>
      </c>
    </row>
    <row r="13" spans="2:11" x14ac:dyDescent="0.15">
      <c r="B13">
        <v>12</v>
      </c>
      <c r="C13" t="s">
        <v>27</v>
      </c>
      <c r="D13" t="s">
        <v>18</v>
      </c>
      <c r="F13" t="s">
        <v>26</v>
      </c>
    </row>
    <row r="14" spans="2:11" x14ac:dyDescent="0.15">
      <c r="B14">
        <v>13</v>
      </c>
      <c r="C14" t="s">
        <v>12</v>
      </c>
      <c r="D14" t="s">
        <v>18</v>
      </c>
      <c r="F14" t="s">
        <v>30</v>
      </c>
    </row>
    <row r="15" spans="2:11" x14ac:dyDescent="0.15">
      <c r="B15">
        <v>14</v>
      </c>
      <c r="C15" t="s">
        <v>13</v>
      </c>
      <c r="D15" t="s">
        <v>18</v>
      </c>
      <c r="F15" t="s">
        <v>20</v>
      </c>
    </row>
    <row r="16" spans="2:11" x14ac:dyDescent="0.15">
      <c r="B16">
        <v>15</v>
      </c>
      <c r="C16" t="s">
        <v>14</v>
      </c>
      <c r="D16" t="s">
        <v>18</v>
      </c>
      <c r="F16" t="s">
        <v>32</v>
      </c>
    </row>
    <row r="17" spans="2:6" x14ac:dyDescent="0.15">
      <c r="B17">
        <v>16</v>
      </c>
      <c r="C17" t="s">
        <v>15</v>
      </c>
      <c r="D17" t="s">
        <v>18</v>
      </c>
      <c r="F17" t="s">
        <v>20</v>
      </c>
    </row>
    <row r="18" spans="2:6" x14ac:dyDescent="0.15">
      <c r="B18">
        <v>17</v>
      </c>
      <c r="C18" t="s">
        <v>16</v>
      </c>
      <c r="F18" t="s">
        <v>32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9" sqref="K19"/>
    </sheetView>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guide_config</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2015-12-17T03:37:14Z</dcterms:modified>
</cp:coreProperties>
</file>