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90" windowWidth="20775" windowHeight="9705"/>
  </bookViews>
  <sheets>
    <sheet name="BOM" sheetId="2" r:id="rId1"/>
  </sheets>
  <calcPr calcId="124519"/>
</workbook>
</file>

<file path=xl/calcChain.xml><?xml version="1.0" encoding="utf-8"?>
<calcChain xmlns="http://schemas.openxmlformats.org/spreadsheetml/2006/main">
  <c r="D29" i="2"/>
</calcChain>
</file>

<file path=xl/connections.xml><?xml version="1.0" encoding="utf-8"?>
<connections xmlns="http://schemas.openxmlformats.org/spreadsheetml/2006/main">
  <connection id="1" name="xvykyd06_zdroj" type="4" refreshedVersion="0" background="1">
    <webPr xml="1" sourceData="1" url="C:\vut\BS3\BNEZ\projekt\design\xvykyd06_zdroj.xml" htmlTables="1" htmlFormat="all"/>
  </connection>
</connections>
</file>

<file path=xl/sharedStrings.xml><?xml version="1.0" encoding="utf-8"?>
<sst xmlns="http://schemas.openxmlformats.org/spreadsheetml/2006/main" count="128" uniqueCount="90">
  <si>
    <t>ref</t>
  </si>
  <si>
    <t>footprint</t>
  </si>
  <si>
    <t>P1</t>
  </si>
  <si>
    <t>P2</t>
  </si>
  <si>
    <t>P3</t>
  </si>
  <si>
    <t>U1</t>
  </si>
  <si>
    <t>R1</t>
  </si>
  <si>
    <t>R2</t>
  </si>
  <si>
    <t>C1</t>
  </si>
  <si>
    <t>C3</t>
  </si>
  <si>
    <t>U2</t>
  </si>
  <si>
    <t>R4</t>
  </si>
  <si>
    <t>R3</t>
  </si>
  <si>
    <t>C7</t>
  </si>
  <si>
    <t>R5</t>
  </si>
  <si>
    <t>C6</t>
  </si>
  <si>
    <t>R6</t>
  </si>
  <si>
    <t>R7</t>
  </si>
  <si>
    <t>C8</t>
  </si>
  <si>
    <t>C9</t>
  </si>
  <si>
    <t>L1</t>
  </si>
  <si>
    <t>C5</t>
  </si>
  <si>
    <t>D1</t>
  </si>
  <si>
    <t>D2</t>
  </si>
  <si>
    <t>C2</t>
  </si>
  <si>
    <t>C4</t>
  </si>
  <si>
    <t>D3</t>
  </si>
  <si>
    <t>Q1</t>
  </si>
  <si>
    <t>LM317KCS</t>
  </si>
  <si>
    <t>510R</t>
  </si>
  <si>
    <t>1k3</t>
  </si>
  <si>
    <t>100n</t>
  </si>
  <si>
    <t>1u</t>
  </si>
  <si>
    <t>LM25085MYE</t>
  </si>
  <si>
    <t>R01</t>
  </si>
  <si>
    <t>180k</t>
  </si>
  <si>
    <t>470n</t>
  </si>
  <si>
    <t>1k5</t>
  </si>
  <si>
    <t>1n</t>
  </si>
  <si>
    <t>6k2</t>
  </si>
  <si>
    <t>1k</t>
  </si>
  <si>
    <t>6n8</t>
  </si>
  <si>
    <t>68u/20V</t>
  </si>
  <si>
    <t>47u</t>
  </si>
  <si>
    <t>BYG10D-E3/TR</t>
  </si>
  <si>
    <t>10u/20V</t>
  </si>
  <si>
    <t>STPS20M100S</t>
  </si>
  <si>
    <t>FDD5614P</t>
  </si>
  <si>
    <t>0805</t>
  </si>
  <si>
    <t>TO-263</t>
  </si>
  <si>
    <t>Choke_SMD_12x12mm_h6mm</t>
  </si>
  <si>
    <t>1210</t>
  </si>
  <si>
    <t>TO-252</t>
  </si>
  <si>
    <t>Tantal_SizeB</t>
  </si>
  <si>
    <t>TerminalBlock_Pheonix_MKDS1.5-2pol</t>
  </si>
  <si>
    <t>link</t>
  </si>
  <si>
    <t>cena</t>
  </si>
  <si>
    <t>hodnota</t>
  </si>
  <si>
    <t>TO-220</t>
  </si>
  <si>
    <t>MSOP</t>
  </si>
  <si>
    <t>MA522-500M02</t>
  </si>
  <si>
    <t>Celková cena:</t>
  </si>
  <si>
    <t>10u/50V</t>
  </si>
  <si>
    <t>Tantal_SizeD</t>
  </si>
  <si>
    <t>DO-214AC</t>
  </si>
  <si>
    <t>datasheet</t>
  </si>
  <si>
    <t xml:space="preserve">http://cz.farnell.com/kemet/t491b106k020at/cap-tant-10uf-20v-case-b/dp/1457437 </t>
  </si>
  <si>
    <t xml:space="preserve">http://cz.farnell.com/kemet/t491d106k050at/cap-tant-10uf-50v-case-d/dp/1692396RL </t>
  </si>
  <si>
    <t xml:space="preserve">http://cz.farnell.com/kemet/t491d686k020at/cap-tant-68uf-20v-case-d/dp/2283592RL </t>
  </si>
  <si>
    <t xml:space="preserve">http://cz.farnell.com/vishay/byg10d-e3-tr/diode-standard-1-5-a-do-214/dp/1612314 </t>
  </si>
  <si>
    <t xml:space="preserve">http://cz.farnell.com/stmicroelectronics/stps20m100sg-tr/diode-schottky-20a-100v-d2pak/dp/2325907 </t>
  </si>
  <si>
    <t xml:space="preserve">http://cz.farnell.com/bourns/srp1265a-470m/inductor-shielded-47uh-20-6-5a/dp/2434080 </t>
  </si>
  <si>
    <t xml:space="preserve">http://cz.farnell.com/multicomp/ma522-500m02/terminal-block-wire-to-brd-2pos/dp/2396252 </t>
  </si>
  <si>
    <t xml:space="preserve">http://cz.farnell.com/fairchild-semiconductor/fdd5614p/mosfet-p-60v-15a-d-pak/dp/9846131 </t>
  </si>
  <si>
    <t>http://cz.farnell.com/texas-instruments/lm317kcs/v-reg-37vin-1-5a-0-1-adj- 3to220/dp/2144307?ost=LM317KCS&amp;selectedCategoryId=&amp;categoryNameResp=V%25C5%25A1echny%2Bkategorie&amp;searchView=table&amp;iscrfnonsku=false</t>
  </si>
  <si>
    <t xml:space="preserve">http://cz.farnell.com/texas-instruments/lm25085mye/ic-sw-buck-controller-42v-8msoic/dp/1689555 </t>
  </si>
  <si>
    <t xml:space="preserve">http://www.farnell.com/datasheets/2121504.pdf </t>
  </si>
  <si>
    <t xml:space="preserve">http://www.farnell.com/datasheets/2122222.pdf </t>
  </si>
  <si>
    <t xml:space="preserve">http://www.farnell.com/datasheets/2121528.pdf </t>
  </si>
  <si>
    <t xml:space="preserve">http://www.farnell.com/datasheets/2046084.pdf </t>
  </si>
  <si>
    <t xml:space="preserve">http://www.farnell.com/datasheets/1716357.pdf </t>
  </si>
  <si>
    <t xml:space="preserve">http://www.farnell.com/datasheets/2059704.pdf </t>
  </si>
  <si>
    <t xml:space="preserve">http://www.farnell.com/datasheets/1706879.pdf </t>
  </si>
  <si>
    <t xml:space="preserve">http://www.farnell.com/datasheets/1994326.pdf </t>
  </si>
  <si>
    <t>standatd 1%</t>
  </si>
  <si>
    <t>chladič</t>
  </si>
  <si>
    <t>na TO-220</t>
  </si>
  <si>
    <t xml:space="preserve">http://cz.farnell.com/fischer-elektronik/sk-104-38-1-sts/heatsink-to220/dp/1892327 </t>
  </si>
  <si>
    <t xml:space="preserve">http://www.farnell.com/datasheets/1332085.pdf </t>
  </si>
  <si>
    <t>standatd 10%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</si>
</sst>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9" fontId="3" fillId="0" borderId="1" xfId="0" applyNumberFormat="1" applyFont="1" applyFill="1" applyBorder="1"/>
    <xf numFmtId="49" fontId="3" fillId="0" borderId="2" xfId="0" applyNumberFormat="1" applyFont="1" applyFill="1" applyBorder="1"/>
    <xf numFmtId="0" fontId="3" fillId="0" borderId="1" xfId="0" applyFont="1" applyFill="1" applyBorder="1"/>
    <xf numFmtId="49" fontId="2" fillId="0" borderId="4" xfId="0" applyNumberFormat="1" applyFont="1" applyFill="1" applyBorder="1"/>
    <xf numFmtId="0" fontId="3" fillId="0" borderId="5" xfId="0" applyFont="1" applyFill="1" applyBorder="1"/>
    <xf numFmtId="0" fontId="3" fillId="0" borderId="3" xfId="0" applyFont="1" applyFill="1" applyBorder="1"/>
    <xf numFmtId="164" fontId="3" fillId="0" borderId="5" xfId="0" applyNumberFormat="1" applyFont="1" applyFill="1" applyBorder="1"/>
    <xf numFmtId="0" fontId="3" fillId="0" borderId="4" xfId="0" applyFont="1" applyFill="1" applyBorder="1"/>
    <xf numFmtId="49" fontId="5" fillId="0" borderId="2" xfId="1" applyNumberFormat="1" applyFont="1" applyFill="1" applyBorder="1" applyAlignment="1" applyProtection="1"/>
    <xf numFmtId="0" fontId="5" fillId="0" borderId="2" xfId="1" applyFont="1" applyFill="1" applyBorder="1" applyAlignment="1" applyProtection="1"/>
    <xf numFmtId="0" fontId="4" fillId="0" borderId="1" xfId="0" applyFont="1" applyFill="1" applyBorder="1"/>
  </cellXfs>
  <cellStyles count="2">
    <cellStyle name="Hypertextový odkaz" xfId="1" builtinId="8"/>
    <cellStyle name="normální" xfId="0" builtinId="0"/>
  </cellStyles>
  <dxfs count="11">
    <dxf>
      <font>
        <strike val="0"/>
        <outline val="0"/>
        <shadow val="0"/>
        <vertAlign val="baseline"/>
        <sz val="11"/>
        <color auto="1"/>
        <name val="Calibri"/>
      </font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double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sequence minOccurs="0"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sequence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ování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ulka1" displayName="Tabulka1" ref="A1:F29" totalsRowShown="0" headerRowDxfId="10" dataDxfId="8" headerRowBorderDxfId="9" tableBorderDxfId="7" totalsRowBorderDxfId="6">
  <autoFilter ref="A1:F29"/>
  <tableColumns count="6">
    <tableColumn id="1" name="ref" dataDxfId="5"/>
    <tableColumn id="2" name="hodnota" dataDxfId="4"/>
    <tableColumn id="3" name="footprint" dataDxfId="3"/>
    <tableColumn id="4" name="cena" dataDxfId="0"/>
    <tableColumn id="5" name="link" dataDxfId="2"/>
    <tableColumn id="6" name="datasheet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z.farnell.com/multicomp/ma522-500m02/terminal-block-wire-to-brd-2pos/dp/2396252" TargetMode="External"/><Relationship Id="rId13" Type="http://schemas.openxmlformats.org/officeDocument/2006/relationships/hyperlink" Target="http://cz.farnell.com/texas-instruments/lm25085mye/ic-sw-buck-controller-42v-8msoic/dp/1689555" TargetMode="External"/><Relationship Id="rId18" Type="http://schemas.openxmlformats.org/officeDocument/2006/relationships/hyperlink" Target="http://www.farnell.com/datasheets/2046084.pdf" TargetMode="External"/><Relationship Id="rId26" Type="http://schemas.openxmlformats.org/officeDocument/2006/relationships/hyperlink" Target="http://cz.farnell.com/texas-instruments/lm25085mye/ic-sw-buck-controller-42v-8msoic/dp/1689555" TargetMode="External"/><Relationship Id="rId3" Type="http://schemas.openxmlformats.org/officeDocument/2006/relationships/hyperlink" Target="http://cz.farnell.com/kemet/t491d686k020at/cap-tant-68uf-20v-case-d/dp/2283592RL" TargetMode="External"/><Relationship Id="rId21" Type="http://schemas.openxmlformats.org/officeDocument/2006/relationships/hyperlink" Target="http://www.farnell.com/datasheets/2059704.pdf" TargetMode="External"/><Relationship Id="rId7" Type="http://schemas.openxmlformats.org/officeDocument/2006/relationships/hyperlink" Target="http://cz.farnell.com/bourns/srp1265a-470m/inductor-shielded-47uh-20-6-5a/dp/2434080" TargetMode="External"/><Relationship Id="rId12" Type="http://schemas.openxmlformats.org/officeDocument/2006/relationships/hyperlink" Target="http://cz.farnell.com/texas-instruments/lm317kcs/v-reg-37vin-1-5a-0-1-adj-%203to220/dp/2144307?ost=LM317KCS&amp;selectedCategoryId=&amp;categoryNameResp=V%25C5%25A1echny%2Bkategorie&amp;searchView=table&amp;iscrfnonsku=false" TargetMode="External"/><Relationship Id="rId17" Type="http://schemas.openxmlformats.org/officeDocument/2006/relationships/hyperlink" Target="http://www.farnell.com/datasheets/2046084.pdf" TargetMode="External"/><Relationship Id="rId25" Type="http://schemas.openxmlformats.org/officeDocument/2006/relationships/hyperlink" Target="http://www.farnell.com/datasheets/1994326.pdf" TargetMode="External"/><Relationship Id="rId2" Type="http://schemas.openxmlformats.org/officeDocument/2006/relationships/hyperlink" Target="http://cz.farnell.com/kemet/t491d106k050at/cap-tant-10uf-50v-case-d/dp/1692396RL" TargetMode="External"/><Relationship Id="rId16" Type="http://schemas.openxmlformats.org/officeDocument/2006/relationships/hyperlink" Target="http://www.farnell.com/datasheets/2121528.pdf" TargetMode="External"/><Relationship Id="rId20" Type="http://schemas.openxmlformats.org/officeDocument/2006/relationships/hyperlink" Target="http://www.farnell.com/datasheets/2059704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cz.farnell.com/kemet/t491b106k020at/cap-tant-10uf-20v-case-b/dp/1457437" TargetMode="External"/><Relationship Id="rId6" Type="http://schemas.openxmlformats.org/officeDocument/2006/relationships/hyperlink" Target="http://cz.farnell.com/stmicroelectronics/stps20m100sg-tr/diode-schottky-20a-100v-d2pak/dp/2325907" TargetMode="External"/><Relationship Id="rId11" Type="http://schemas.openxmlformats.org/officeDocument/2006/relationships/hyperlink" Target="http://cz.farnell.com/fairchild-semiconductor/fdd5614p/mosfet-p-60v-15a-d-pak/dp/9846131" TargetMode="External"/><Relationship Id="rId24" Type="http://schemas.openxmlformats.org/officeDocument/2006/relationships/hyperlink" Target="http://www.farnell.com/datasheets/1706879.pdf" TargetMode="External"/><Relationship Id="rId5" Type="http://schemas.openxmlformats.org/officeDocument/2006/relationships/hyperlink" Target="http://cz.farnell.com/vishay/byg10d-e3-tr/diode-standard-1-5-a-do-214/dp/1612314" TargetMode="External"/><Relationship Id="rId15" Type="http://schemas.openxmlformats.org/officeDocument/2006/relationships/hyperlink" Target="http://www.farnell.com/datasheets/2122222.pdf" TargetMode="External"/><Relationship Id="rId23" Type="http://schemas.openxmlformats.org/officeDocument/2006/relationships/hyperlink" Target="http://www.farnell.com/datasheets/1706879.pdf" TargetMode="External"/><Relationship Id="rId28" Type="http://schemas.openxmlformats.org/officeDocument/2006/relationships/hyperlink" Target="http://www.farnell.com/datasheets/1332085.pdf" TargetMode="External"/><Relationship Id="rId10" Type="http://schemas.openxmlformats.org/officeDocument/2006/relationships/hyperlink" Target="http://cz.farnell.com/multicomp/ma522-500m02/terminal-block-wire-to-brd-2pos/dp/2396252" TargetMode="External"/><Relationship Id="rId19" Type="http://schemas.openxmlformats.org/officeDocument/2006/relationships/hyperlink" Target="http://www.farnell.com/datasheets/1716357.pdf" TargetMode="External"/><Relationship Id="rId4" Type="http://schemas.openxmlformats.org/officeDocument/2006/relationships/hyperlink" Target="http://cz.farnell.com/vishay/byg10d-e3-tr/diode-standard-1-5-a-do-214/dp/1612314" TargetMode="External"/><Relationship Id="rId9" Type="http://schemas.openxmlformats.org/officeDocument/2006/relationships/hyperlink" Target="http://cz.farnell.com/multicomp/ma522-500m02/terminal-block-wire-to-brd-2pos/dp/2396252" TargetMode="External"/><Relationship Id="rId14" Type="http://schemas.openxmlformats.org/officeDocument/2006/relationships/hyperlink" Target="http://www.farnell.com/datasheets/2121504.pdf" TargetMode="External"/><Relationship Id="rId22" Type="http://schemas.openxmlformats.org/officeDocument/2006/relationships/hyperlink" Target="http://www.farnell.com/datasheets/1706879.pdf" TargetMode="External"/><Relationship Id="rId27" Type="http://schemas.openxmlformats.org/officeDocument/2006/relationships/hyperlink" Target="http://cz.farnell.com/fischer-elektronik/sk-104-38-1-sts/heatsink-to220/dp/1892327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"/>
  <sheetViews>
    <sheetView tabSelected="1" zoomScale="70" zoomScaleNormal="70" workbookViewId="0">
      <selection activeCell="C33" sqref="C33"/>
    </sheetView>
  </sheetViews>
  <sheetFormatPr defaultRowHeight="15"/>
  <cols>
    <col min="2" max="2" width="22.85546875" customWidth="1"/>
    <col min="3" max="3" width="43.7109375" customWidth="1"/>
    <col min="4" max="4" width="10.7109375" customWidth="1"/>
    <col min="5" max="5" width="88.140625" customWidth="1"/>
    <col min="6" max="6" width="87.140625" customWidth="1"/>
  </cols>
  <sheetData>
    <row r="1" spans="1:6" ht="15.75" thickBot="1">
      <c r="A1" s="14" t="s">
        <v>0</v>
      </c>
      <c r="B1" s="14" t="s">
        <v>57</v>
      </c>
      <c r="C1" s="14" t="s">
        <v>1</v>
      </c>
      <c r="D1" s="14" t="s">
        <v>56</v>
      </c>
      <c r="E1" s="14" t="s">
        <v>55</v>
      </c>
      <c r="F1" s="14" t="s">
        <v>65</v>
      </c>
    </row>
    <row r="2" spans="1:6">
      <c r="A2" s="4" t="s">
        <v>8</v>
      </c>
      <c r="B2" s="4" t="s">
        <v>31</v>
      </c>
      <c r="C2" s="4" t="s">
        <v>48</v>
      </c>
      <c r="D2" s="1">
        <v>1</v>
      </c>
      <c r="E2" s="4" t="s">
        <v>89</v>
      </c>
      <c r="F2" s="6"/>
    </row>
    <row r="3" spans="1:6">
      <c r="A3" s="5" t="s">
        <v>24</v>
      </c>
      <c r="B3" s="5" t="s">
        <v>45</v>
      </c>
      <c r="C3" s="5" t="s">
        <v>53</v>
      </c>
      <c r="D3" s="2">
        <v>12.451000000000001</v>
      </c>
      <c r="E3" s="12" t="s">
        <v>66</v>
      </c>
      <c r="F3" s="13" t="s">
        <v>76</v>
      </c>
    </row>
    <row r="4" spans="1:6">
      <c r="A4" s="5" t="s">
        <v>9</v>
      </c>
      <c r="B4" s="5" t="s">
        <v>32</v>
      </c>
      <c r="C4" s="5" t="s">
        <v>48</v>
      </c>
      <c r="D4" s="2">
        <v>20</v>
      </c>
      <c r="E4" s="5" t="s">
        <v>89</v>
      </c>
      <c r="F4" s="3"/>
    </row>
    <row r="5" spans="1:6">
      <c r="A5" s="5" t="s">
        <v>25</v>
      </c>
      <c r="B5" s="5" t="s">
        <v>62</v>
      </c>
      <c r="C5" s="5" t="s">
        <v>63</v>
      </c>
      <c r="D5" s="2">
        <v>62.392000000000003</v>
      </c>
      <c r="E5" s="12" t="s">
        <v>67</v>
      </c>
      <c r="F5" s="13" t="s">
        <v>77</v>
      </c>
    </row>
    <row r="6" spans="1:6">
      <c r="A6" s="5" t="s">
        <v>21</v>
      </c>
      <c r="B6" s="5" t="s">
        <v>32</v>
      </c>
      <c r="C6" s="5" t="s">
        <v>48</v>
      </c>
      <c r="D6" s="2">
        <v>20</v>
      </c>
      <c r="E6" s="5" t="s">
        <v>89</v>
      </c>
      <c r="F6" s="3"/>
    </row>
    <row r="7" spans="1:6">
      <c r="A7" s="5" t="s">
        <v>15</v>
      </c>
      <c r="B7" s="5" t="s">
        <v>38</v>
      </c>
      <c r="C7" s="5" t="s">
        <v>48</v>
      </c>
      <c r="D7" s="2">
        <v>1</v>
      </c>
      <c r="E7" s="5" t="s">
        <v>89</v>
      </c>
      <c r="F7" s="3"/>
    </row>
    <row r="8" spans="1:6">
      <c r="A8" s="5" t="s">
        <v>13</v>
      </c>
      <c r="B8" s="5" t="s">
        <v>36</v>
      </c>
      <c r="C8" s="5" t="s">
        <v>48</v>
      </c>
      <c r="D8" s="2">
        <v>1</v>
      </c>
      <c r="E8" s="5" t="s">
        <v>89</v>
      </c>
      <c r="F8" s="3"/>
    </row>
    <row r="9" spans="1:6">
      <c r="A9" s="5" t="s">
        <v>18</v>
      </c>
      <c r="B9" s="5" t="s">
        <v>41</v>
      </c>
      <c r="C9" s="5" t="s">
        <v>48</v>
      </c>
      <c r="D9" s="2">
        <v>1</v>
      </c>
      <c r="E9" s="5" t="s">
        <v>89</v>
      </c>
      <c r="F9" s="3"/>
    </row>
    <row r="10" spans="1:6">
      <c r="A10" s="5" t="s">
        <v>19</v>
      </c>
      <c r="B10" s="5" t="s">
        <v>42</v>
      </c>
      <c r="C10" s="5" t="s">
        <v>63</v>
      </c>
      <c r="D10" s="2">
        <v>40.857999999999997</v>
      </c>
      <c r="E10" s="12" t="s">
        <v>68</v>
      </c>
      <c r="F10" s="13" t="s">
        <v>78</v>
      </c>
    </row>
    <row r="11" spans="1:6">
      <c r="A11" s="5" t="s">
        <v>22</v>
      </c>
      <c r="B11" s="5" t="s">
        <v>44</v>
      </c>
      <c r="C11" s="5" t="s">
        <v>64</v>
      </c>
      <c r="D11" s="2">
        <v>6.4320000000000004</v>
      </c>
      <c r="E11" s="12" t="s">
        <v>69</v>
      </c>
      <c r="F11" s="12" t="s">
        <v>79</v>
      </c>
    </row>
    <row r="12" spans="1:6">
      <c r="A12" s="5" t="s">
        <v>23</v>
      </c>
      <c r="B12" s="5" t="s">
        <v>44</v>
      </c>
      <c r="C12" s="5" t="s">
        <v>64</v>
      </c>
      <c r="D12" s="2">
        <v>6.4320000000000004</v>
      </c>
      <c r="E12" s="12" t="s">
        <v>69</v>
      </c>
      <c r="F12" s="12" t="s">
        <v>79</v>
      </c>
    </row>
    <row r="13" spans="1:6">
      <c r="A13" s="5" t="s">
        <v>26</v>
      </c>
      <c r="B13" s="5" t="s">
        <v>46</v>
      </c>
      <c r="C13" s="5" t="s">
        <v>49</v>
      </c>
      <c r="D13" s="2">
        <v>64.876000000000005</v>
      </c>
      <c r="E13" s="12" t="s">
        <v>70</v>
      </c>
      <c r="F13" s="12" t="s">
        <v>80</v>
      </c>
    </row>
    <row r="14" spans="1:6">
      <c r="A14" s="5" t="s">
        <v>20</v>
      </c>
      <c r="B14" s="5" t="s">
        <v>43</v>
      </c>
      <c r="C14" s="5" t="s">
        <v>50</v>
      </c>
      <c r="D14" s="2">
        <v>57.423000000000002</v>
      </c>
      <c r="E14" s="12" t="s">
        <v>71</v>
      </c>
      <c r="F14" s="13" t="s">
        <v>81</v>
      </c>
    </row>
    <row r="15" spans="1:6">
      <c r="A15" s="5" t="s">
        <v>2</v>
      </c>
      <c r="B15" s="5" t="s">
        <v>60</v>
      </c>
      <c r="C15" s="5" t="s">
        <v>54</v>
      </c>
      <c r="D15" s="2">
        <v>7.0439999999999996</v>
      </c>
      <c r="E15" s="12" t="s">
        <v>72</v>
      </c>
      <c r="F15" s="13" t="s">
        <v>81</v>
      </c>
    </row>
    <row r="16" spans="1:6">
      <c r="A16" s="5" t="s">
        <v>3</v>
      </c>
      <c r="B16" s="5" t="s">
        <v>60</v>
      </c>
      <c r="C16" s="5" t="s">
        <v>54</v>
      </c>
      <c r="D16" s="2">
        <v>7.0439999999999996</v>
      </c>
      <c r="E16" s="12" t="s">
        <v>72</v>
      </c>
      <c r="F16" s="13" t="s">
        <v>82</v>
      </c>
    </row>
    <row r="17" spans="1:6">
      <c r="A17" s="5" t="s">
        <v>4</v>
      </c>
      <c r="B17" s="5" t="s">
        <v>60</v>
      </c>
      <c r="C17" s="5" t="s">
        <v>54</v>
      </c>
      <c r="D17" s="2">
        <v>7.0439999999999996</v>
      </c>
      <c r="E17" s="12" t="s">
        <v>72</v>
      </c>
      <c r="F17" s="12" t="s">
        <v>82</v>
      </c>
    </row>
    <row r="18" spans="1:6">
      <c r="A18" s="5" t="s">
        <v>27</v>
      </c>
      <c r="B18" s="5" t="s">
        <v>47</v>
      </c>
      <c r="C18" s="5" t="s">
        <v>52</v>
      </c>
      <c r="D18" s="2">
        <v>12.92</v>
      </c>
      <c r="E18" s="12" t="s">
        <v>73</v>
      </c>
      <c r="F18" s="12" t="s">
        <v>82</v>
      </c>
    </row>
    <row r="19" spans="1:6">
      <c r="A19" s="5" t="s">
        <v>6</v>
      </c>
      <c r="B19" s="5" t="s">
        <v>29</v>
      </c>
      <c r="C19" s="5" t="s">
        <v>48</v>
      </c>
      <c r="D19" s="2">
        <v>2</v>
      </c>
      <c r="E19" s="5" t="s">
        <v>84</v>
      </c>
      <c r="F19" s="3"/>
    </row>
    <row r="20" spans="1:6">
      <c r="A20" s="5" t="s">
        <v>7</v>
      </c>
      <c r="B20" s="5" t="s">
        <v>30</v>
      </c>
      <c r="C20" s="5" t="s">
        <v>48</v>
      </c>
      <c r="D20" s="2">
        <v>2</v>
      </c>
      <c r="E20" s="5" t="s">
        <v>84</v>
      </c>
      <c r="F20" s="3"/>
    </row>
    <row r="21" spans="1:6">
      <c r="A21" s="5" t="s">
        <v>12</v>
      </c>
      <c r="B21" s="5" t="s">
        <v>35</v>
      </c>
      <c r="C21" s="5" t="s">
        <v>48</v>
      </c>
      <c r="D21" s="2">
        <v>2</v>
      </c>
      <c r="E21" s="5" t="s">
        <v>84</v>
      </c>
      <c r="F21" s="3"/>
    </row>
    <row r="22" spans="1:6">
      <c r="A22" s="5" t="s">
        <v>11</v>
      </c>
      <c r="B22" s="5" t="s">
        <v>34</v>
      </c>
      <c r="C22" s="5" t="s">
        <v>51</v>
      </c>
      <c r="D22" s="2">
        <v>8</v>
      </c>
      <c r="E22" s="5" t="s">
        <v>84</v>
      </c>
      <c r="F22" s="3"/>
    </row>
    <row r="23" spans="1:6">
      <c r="A23" s="5" t="s">
        <v>14</v>
      </c>
      <c r="B23" s="5" t="s">
        <v>37</v>
      </c>
      <c r="C23" s="5" t="s">
        <v>48</v>
      </c>
      <c r="D23" s="2">
        <v>2</v>
      </c>
      <c r="E23" s="5" t="s">
        <v>84</v>
      </c>
      <c r="F23" s="3"/>
    </row>
    <row r="24" spans="1:6">
      <c r="A24" s="5" t="s">
        <v>16</v>
      </c>
      <c r="B24" s="5" t="s">
        <v>39</v>
      </c>
      <c r="C24" s="5" t="s">
        <v>48</v>
      </c>
      <c r="D24" s="2">
        <v>2</v>
      </c>
      <c r="E24" s="5" t="s">
        <v>84</v>
      </c>
      <c r="F24" s="3"/>
    </row>
    <row r="25" spans="1:6">
      <c r="A25" s="5" t="s">
        <v>17</v>
      </c>
      <c r="B25" s="5" t="s">
        <v>40</v>
      </c>
      <c r="C25" s="5" t="s">
        <v>48</v>
      </c>
      <c r="D25" s="2">
        <v>2</v>
      </c>
      <c r="E25" s="5" t="s">
        <v>84</v>
      </c>
      <c r="F25" s="3"/>
    </row>
    <row r="26" spans="1:6">
      <c r="A26" s="5" t="s">
        <v>5</v>
      </c>
      <c r="B26" s="5" t="s">
        <v>28</v>
      </c>
      <c r="C26" s="5" t="s">
        <v>58</v>
      </c>
      <c r="D26" s="2">
        <v>16.012</v>
      </c>
      <c r="E26" s="12" t="s">
        <v>74</v>
      </c>
      <c r="F26" s="13" t="s">
        <v>83</v>
      </c>
    </row>
    <row r="27" spans="1:6">
      <c r="A27" s="5" t="s">
        <v>10</v>
      </c>
      <c r="B27" s="5" t="s">
        <v>33</v>
      </c>
      <c r="C27" s="5" t="s">
        <v>59</v>
      </c>
      <c r="D27" s="2">
        <v>60.734999999999999</v>
      </c>
      <c r="E27" s="12" t="s">
        <v>75</v>
      </c>
      <c r="F27" s="12" t="s">
        <v>75</v>
      </c>
    </row>
    <row r="28" spans="1:6" ht="15.75" thickBot="1">
      <c r="A28" s="3"/>
      <c r="B28" s="5" t="s">
        <v>85</v>
      </c>
      <c r="C28" s="5" t="s">
        <v>86</v>
      </c>
      <c r="D28" s="2">
        <v>48.036000000000001</v>
      </c>
      <c r="E28" s="13" t="s">
        <v>87</v>
      </c>
      <c r="F28" s="13" t="s">
        <v>88</v>
      </c>
    </row>
    <row r="29" spans="1:6" ht="15.75" thickBot="1">
      <c r="A29" s="7" t="s">
        <v>61</v>
      </c>
      <c r="B29" s="8"/>
      <c r="C29" s="9"/>
      <c r="D29" s="10">
        <f>SUM(D2:D28)</f>
        <v>473.69899999999996</v>
      </c>
      <c r="E29" s="11"/>
      <c r="F29" s="9"/>
    </row>
  </sheetData>
  <hyperlinks>
    <hyperlink ref="E3" r:id="rId1"/>
    <hyperlink ref="E5" r:id="rId2"/>
    <hyperlink ref="E10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26" r:id="rId12"/>
    <hyperlink ref="E27" r:id="rId13"/>
    <hyperlink ref="F3" r:id="rId14"/>
    <hyperlink ref="F5" r:id="rId15"/>
    <hyperlink ref="F10" r:id="rId16"/>
    <hyperlink ref="F11" r:id="rId17"/>
    <hyperlink ref="F12" r:id="rId18"/>
    <hyperlink ref="F13" r:id="rId19"/>
    <hyperlink ref="F14" r:id="rId20"/>
    <hyperlink ref="F15" r:id="rId21"/>
    <hyperlink ref="F16" r:id="rId22"/>
    <hyperlink ref="F17" r:id="rId23"/>
    <hyperlink ref="F18" r:id="rId24"/>
    <hyperlink ref="F26" r:id="rId25"/>
    <hyperlink ref="F27" r:id="rId26"/>
    <hyperlink ref="E28" r:id="rId27"/>
    <hyperlink ref="F28" r:id="rId28"/>
  </hyperlinks>
  <pageMargins left="0.70866141732283472" right="0.70866141732283472" top="0.78740157480314965" bottom="0.78740157480314965" header="0.31496062992125984" footer="0.31496062992125984"/>
  <pageSetup paperSize="9" scale="50" orientation="landscape" r:id="rId29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Vykydal</dc:creator>
  <cp:lastModifiedBy>Uzivatel</cp:lastModifiedBy>
  <cp:lastPrinted>2016-11-27T20:15:46Z</cp:lastPrinted>
  <dcterms:created xsi:type="dcterms:W3CDTF">2016-11-24T22:11:19Z</dcterms:created>
  <dcterms:modified xsi:type="dcterms:W3CDTF">2016-11-27T20:35:02Z</dcterms:modified>
</cp:coreProperties>
</file>