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7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<sst xmlns="http://schemas.openxmlformats.org/spreadsheetml/2006/main" count="36" uniqueCount="18">
  <si>
    <t>I [mA]</t>
  </si>
  <si>
    <t>U [V]</t>
  </si>
  <si>
    <t>rozsah I</t>
  </si>
  <si>
    <t>rozsah U</t>
  </si>
  <si>
    <r>
      <t xml:space="preserve">P</t>
    </r>
    <r>
      <rPr>
        <vertAlign val="subscript"/>
        <sz val="10"/>
        <rFont val="DejaVu Sans Mono"/>
        <family val="3"/>
        <charset val="1"/>
      </rPr>
      <t xml:space="preserve">ZD</t>
    </r>
    <r>
      <rPr>
        <sz val="10"/>
        <rFont val="DejaVu Sans Mono"/>
        <family val="3"/>
        <charset val="1"/>
      </rPr>
      <t xml:space="preserve"> [W]</t>
    </r>
  </si>
  <si>
    <r>
      <t xml:space="preserve">P</t>
    </r>
    <r>
      <rPr>
        <vertAlign val="subscript"/>
        <sz val="10"/>
        <rFont val="DejaVu Sans Mono"/>
        <family val="3"/>
        <charset val="1"/>
      </rPr>
      <t xml:space="preserve">ZD</t>
    </r>
    <r>
      <rPr>
        <sz val="10"/>
        <rFont val="DejaVu Sans Mono"/>
        <family val="3"/>
        <charset val="1"/>
      </rPr>
      <t xml:space="preserve"> [mW]</t>
    </r>
  </si>
  <si>
    <t>digit U%</t>
  </si>
  <si>
    <t>rel U%</t>
  </si>
  <si>
    <t>U abs [V]</t>
  </si>
  <si>
    <t>U abs [mV]</t>
  </si>
  <si>
    <t>digit I%</t>
  </si>
  <si>
    <t>rel I%</t>
  </si>
  <si>
    <t>I abs [mA]</t>
  </si>
  <si>
    <t>2mA</t>
  </si>
  <si>
    <t>20V</t>
  </si>
  <si>
    <t>nejde delit nulou</t>
  </si>
  <si>
    <t>20mA</t>
  </si>
  <si>
    <t>200mA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</si>
</sst>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ans Mono"/>
      <family val="3"/>
      <charset val="1"/>
    </font>
    <font>
      <vertAlign val="subscript"/>
      <sz val="10"/>
      <name val="DejaVu Sa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7E0021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66FF00"/>
        <bgColor rgb="FF00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2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4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right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20" activeCellId="0" pane="topLeft" sqref="G20"/>
    </sheetView>
  </sheetViews>
  <sheetFormatPr defaultRowHeight="12.1"/>
  <cols>
    <col collapsed="false" hidden="false" max="6" min="1" style="1" width="11.5204081632653"/>
    <col collapsed="false" hidden="false" max="7" min="7" style="1" width="13.9591836734694"/>
    <col collapsed="false" hidden="false" max="1025" min="8" style="1" width="11.5204081632653"/>
  </cols>
  <sheetData>
    <row collapsed="false" customFormat="false" customHeight="false" hidden="false" ht="14.9" outlineLevel="0" r="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</row>
    <row collapsed="false" customFormat="false" customHeight="false" hidden="false" ht="12.65" outlineLevel="0" r="2">
      <c r="A2" s="2" t="n">
        <v>0</v>
      </c>
      <c r="B2" s="2" t="n">
        <v>0</v>
      </c>
      <c r="C2" s="6" t="s">
        <v>13</v>
      </c>
      <c r="D2" s="6" t="s">
        <v>14</v>
      </c>
      <c r="E2" s="3" t="n">
        <f aca="false">A2*B2*10^-3</f>
        <v>0</v>
      </c>
      <c r="F2" s="3" t="n">
        <f aca="false">A2*B2</f>
        <v>0</v>
      </c>
      <c r="G2" s="4" t="s">
        <v>15</v>
      </c>
      <c r="H2" s="4" t="e">
        <f aca="false">0.5+G2</f>
        <v>#VALUE!</v>
      </c>
      <c r="I2" s="4" t="e">
        <f aca="false">(H2/100)*B2</f>
        <v>#VALUE!</v>
      </c>
      <c r="J2" s="4" t="e">
        <f aca="false">1000*I2</f>
        <v>#VALUE!</v>
      </c>
      <c r="K2" s="5" t="e">
        <f aca="false">(0.001/A2)*100</f>
        <v>#DIV/0!</v>
      </c>
      <c r="L2" s="5" t="e">
        <f aca="false">0.8+K2</f>
        <v>#DIV/0!</v>
      </c>
      <c r="M2" s="5" t="e">
        <f aca="false">(L2/100)*A2</f>
        <v>#DIV/0!</v>
      </c>
    </row>
    <row collapsed="false" customFormat="false" customHeight="false" hidden="false" ht="12.1" outlineLevel="0" r="3">
      <c r="A3" s="2" t="n">
        <v>1</v>
      </c>
      <c r="B3" s="2" t="n">
        <v>3.26</v>
      </c>
      <c r="C3" s="6" t="s">
        <v>13</v>
      </c>
      <c r="D3" s="6" t="s">
        <v>14</v>
      </c>
      <c r="E3" s="3" t="n">
        <f aca="false">A3*B3*10^-3</f>
        <v>0.00326</v>
      </c>
      <c r="F3" s="3" t="n">
        <f aca="false">A3*B3</f>
        <v>3.26</v>
      </c>
      <c r="G3" s="4" t="n">
        <f aca="false">(0.01/B3)*100</f>
        <v>0.306748466257669</v>
      </c>
      <c r="H3" s="4" t="n">
        <f aca="false">0.5+G3</f>
        <v>0.806748466257669</v>
      </c>
      <c r="I3" s="4" t="n">
        <f aca="false">(H3/100)*B3</f>
        <v>0.0263</v>
      </c>
      <c r="J3" s="4" t="n">
        <f aca="false">1000*I3</f>
        <v>26.3</v>
      </c>
      <c r="K3" s="5" t="n">
        <f aca="false">(0.001/A3)*100</f>
        <v>0.1</v>
      </c>
      <c r="L3" s="5" t="n">
        <f aca="false">0.8+K3</f>
        <v>0.9</v>
      </c>
      <c r="M3" s="5" t="n">
        <f aca="false">(L3/100)*A3</f>
        <v>0.009</v>
      </c>
    </row>
    <row collapsed="false" customFormat="false" customHeight="false" hidden="false" ht="12.1" outlineLevel="0" r="4">
      <c r="A4" s="2" t="n">
        <v>2</v>
      </c>
      <c r="B4" s="2" t="n">
        <v>3.51</v>
      </c>
      <c r="C4" s="6" t="s">
        <v>16</v>
      </c>
      <c r="D4" s="6" t="s">
        <v>14</v>
      </c>
      <c r="E4" s="3" t="n">
        <f aca="false">A4*B4*10^-3</f>
        <v>0.00702</v>
      </c>
      <c r="F4" s="3" t="n">
        <f aca="false">A4*B4</f>
        <v>7.02</v>
      </c>
      <c r="G4" s="4" t="n">
        <f aca="false">(0.01/B4)*100</f>
        <v>0.284900284900285</v>
      </c>
      <c r="H4" s="4" t="n">
        <f aca="false">0.5+G4</f>
        <v>0.784900284900285</v>
      </c>
      <c r="I4" s="4" t="n">
        <f aca="false">(H4/100)*B4</f>
        <v>0.02755</v>
      </c>
      <c r="J4" s="4" t="n">
        <f aca="false">1000*I4</f>
        <v>27.55</v>
      </c>
      <c r="K4" s="5" t="n">
        <f aca="false">(0.01/A4)*100</f>
        <v>0.5</v>
      </c>
      <c r="L4" s="5" t="n">
        <f aca="false">0.8+K4</f>
        <v>1.3</v>
      </c>
      <c r="M4" s="5" t="n">
        <f aca="false">(L4/100)*A4</f>
        <v>0.026</v>
      </c>
    </row>
    <row collapsed="false" customFormat="false" customHeight="false" hidden="false" ht="12.1" outlineLevel="0" r="5">
      <c r="A5" s="2" t="n">
        <v>3</v>
      </c>
      <c r="B5" s="2" t="n">
        <v>3.66</v>
      </c>
      <c r="C5" s="6" t="s">
        <v>16</v>
      </c>
      <c r="D5" s="6" t="s">
        <v>14</v>
      </c>
      <c r="E5" s="3" t="n">
        <f aca="false">A5*B5*10^-3</f>
        <v>0.01098</v>
      </c>
      <c r="F5" s="3" t="n">
        <f aca="false">A5*B5</f>
        <v>10.98</v>
      </c>
      <c r="G5" s="4" t="n">
        <f aca="false">(0.01/B5)*100</f>
        <v>0.273224043715847</v>
      </c>
      <c r="H5" s="4" t="n">
        <f aca="false">0.5+G5</f>
        <v>0.773224043715847</v>
      </c>
      <c r="I5" s="4" t="n">
        <f aca="false">(H5/100)*B5</f>
        <v>0.0283</v>
      </c>
      <c r="J5" s="4" t="n">
        <f aca="false">1000*I5</f>
        <v>28.3</v>
      </c>
      <c r="K5" s="5" t="n">
        <f aca="false">(0.01/A5)*100</f>
        <v>0.333333333333333</v>
      </c>
      <c r="L5" s="5" t="n">
        <f aca="false">0.8+K5</f>
        <v>1.13333333333333</v>
      </c>
      <c r="M5" s="5" t="n">
        <f aca="false">(L5/100)*A5</f>
        <v>0.034</v>
      </c>
    </row>
    <row collapsed="false" customFormat="false" customHeight="false" hidden="false" ht="12.1" outlineLevel="0" r="6">
      <c r="A6" s="2" t="n">
        <v>5</v>
      </c>
      <c r="B6" s="2" t="n">
        <v>3.86</v>
      </c>
      <c r="C6" s="6" t="s">
        <v>16</v>
      </c>
      <c r="D6" s="6" t="s">
        <v>14</v>
      </c>
      <c r="E6" s="3" t="n">
        <f aca="false">A6*B6*10^-3</f>
        <v>0.0193</v>
      </c>
      <c r="F6" s="3" t="n">
        <f aca="false">A6*B6</f>
        <v>19.3</v>
      </c>
      <c r="G6" s="4" t="n">
        <f aca="false">(0.01/B6)*100</f>
        <v>0.259067357512953</v>
      </c>
      <c r="H6" s="4" t="n">
        <f aca="false">0.5+G6</f>
        <v>0.759067357512953</v>
      </c>
      <c r="I6" s="4" t="n">
        <f aca="false">(H6/100)*B6</f>
        <v>0.0293</v>
      </c>
      <c r="J6" s="4" t="n">
        <f aca="false">1000*I6</f>
        <v>29.3</v>
      </c>
      <c r="K6" s="5" t="n">
        <f aca="false">(0.01/A6)*100</f>
        <v>0.2</v>
      </c>
      <c r="L6" s="5" t="n">
        <f aca="false">0.8+K6</f>
        <v>1</v>
      </c>
      <c r="M6" s="5" t="n">
        <f aca="false">(L6/100)*A6</f>
        <v>0.05</v>
      </c>
    </row>
    <row collapsed="false" customFormat="false" customHeight="false" hidden="false" ht="12.1" outlineLevel="0" r="7">
      <c r="A7" s="2" t="n">
        <v>7</v>
      </c>
      <c r="B7" s="2" t="n">
        <v>3.98</v>
      </c>
      <c r="C7" s="6" t="s">
        <v>16</v>
      </c>
      <c r="D7" s="6" t="s">
        <v>14</v>
      </c>
      <c r="E7" s="3" t="n">
        <f aca="false">A7*B7*10^-3</f>
        <v>0.02786</v>
      </c>
      <c r="F7" s="3" t="n">
        <f aca="false">A7*B7</f>
        <v>27.86</v>
      </c>
      <c r="G7" s="4" t="n">
        <f aca="false">(0.01/B7)*100</f>
        <v>0.251256281407035</v>
      </c>
      <c r="H7" s="4" t="n">
        <f aca="false">0.5+G7</f>
        <v>0.751256281407035</v>
      </c>
      <c r="I7" s="4" t="n">
        <f aca="false">(H7/100)*B7</f>
        <v>0.0299</v>
      </c>
      <c r="J7" s="4" t="n">
        <f aca="false">1000*I7</f>
        <v>29.9</v>
      </c>
      <c r="K7" s="5" t="n">
        <f aca="false">(0.01/A7)*100</f>
        <v>0.142857142857143</v>
      </c>
      <c r="L7" s="5" t="n">
        <f aca="false">0.8+K7</f>
        <v>0.942857142857143</v>
      </c>
      <c r="M7" s="5" t="n">
        <f aca="false">(L7/100)*A7</f>
        <v>0.066</v>
      </c>
    </row>
    <row collapsed="false" customFormat="false" customHeight="false" hidden="false" ht="12.1" outlineLevel="0" r="8">
      <c r="A8" s="2" t="n">
        <v>10</v>
      </c>
      <c r="B8" s="2" t="n">
        <v>4.1</v>
      </c>
      <c r="C8" s="6" t="s">
        <v>17</v>
      </c>
      <c r="D8" s="6" t="s">
        <v>14</v>
      </c>
      <c r="E8" s="3" t="n">
        <f aca="false">A8*B8*10^-3</f>
        <v>0.041</v>
      </c>
      <c r="F8" s="3" t="n">
        <f aca="false">A8*B8</f>
        <v>41</v>
      </c>
      <c r="G8" s="4" t="n">
        <f aca="false">(0.01/B8)*100</f>
        <v>0.24390243902439</v>
      </c>
      <c r="H8" s="4" t="n">
        <f aca="false">0.5+G8</f>
        <v>0.74390243902439</v>
      </c>
      <c r="I8" s="4" t="n">
        <f aca="false">(H8/100)*B8</f>
        <v>0.0305</v>
      </c>
      <c r="J8" s="4" t="n">
        <f aca="false">1000*I8</f>
        <v>30.5</v>
      </c>
      <c r="K8" s="5" t="n">
        <f aca="false">((5*0.1)/A8)*100</f>
        <v>5</v>
      </c>
      <c r="L8" s="5" t="n">
        <f aca="false">1.5+K8</f>
        <v>6.5</v>
      </c>
      <c r="M8" s="5" t="n">
        <f aca="false">(L8/100)*A8</f>
        <v>0.65</v>
      </c>
    </row>
    <row collapsed="false" customFormat="false" customHeight="false" hidden="false" ht="12.1" outlineLevel="0" r="9">
      <c r="A9" s="2" t="n">
        <v>20</v>
      </c>
      <c r="B9" s="2" t="n">
        <v>4.33</v>
      </c>
      <c r="C9" s="6" t="s">
        <v>17</v>
      </c>
      <c r="D9" s="6" t="s">
        <v>14</v>
      </c>
      <c r="E9" s="3" t="n">
        <f aca="false">A9*B9*10^-3</f>
        <v>0.0866</v>
      </c>
      <c r="F9" s="3" t="n">
        <f aca="false">A9*B9</f>
        <v>86.6</v>
      </c>
      <c r="G9" s="4" t="n">
        <f aca="false">(0.01/B9)*100</f>
        <v>0.23094688221709</v>
      </c>
      <c r="H9" s="4" t="n">
        <f aca="false">0.5+G9</f>
        <v>0.73094688221709</v>
      </c>
      <c r="I9" s="4" t="n">
        <f aca="false">(H9/100)*B9</f>
        <v>0.03165</v>
      </c>
      <c r="J9" s="4" t="n">
        <f aca="false">1000*I9</f>
        <v>31.65</v>
      </c>
      <c r="K9" s="5" t="n">
        <f aca="false">((5*0.1)/A9)*100</f>
        <v>2.5</v>
      </c>
      <c r="L9" s="5" t="n">
        <f aca="false">1.5+K9</f>
        <v>4</v>
      </c>
      <c r="M9" s="5" t="n">
        <f aca="false">(L9/100)*A9</f>
        <v>0.8</v>
      </c>
    </row>
    <row collapsed="false" customFormat="false" customHeight="false" hidden="false" ht="12.1" outlineLevel="0" r="10">
      <c r="A10" s="2" t="n">
        <v>30</v>
      </c>
      <c r="B10" s="2" t="n">
        <v>4.44</v>
      </c>
      <c r="C10" s="6" t="s">
        <v>17</v>
      </c>
      <c r="D10" s="6" t="s">
        <v>14</v>
      </c>
      <c r="E10" s="3" t="n">
        <f aca="false">A10*B10*10^-3</f>
        <v>0.1332</v>
      </c>
      <c r="F10" s="3" t="n">
        <f aca="false">A10*B10</f>
        <v>133.2</v>
      </c>
      <c r="G10" s="4" t="n">
        <f aca="false">(0.01/B10)*100</f>
        <v>0.225225225225225</v>
      </c>
      <c r="H10" s="4" t="n">
        <f aca="false">0.5+G10</f>
        <v>0.725225225225225</v>
      </c>
      <c r="I10" s="4" t="n">
        <f aca="false">(H10/100)*B10</f>
        <v>0.0322</v>
      </c>
      <c r="J10" s="4" t="n">
        <f aca="false">1000*I10</f>
        <v>32.2</v>
      </c>
      <c r="K10" s="5" t="n">
        <f aca="false">((5*0.1)/A10)*100</f>
        <v>1.66666666666667</v>
      </c>
      <c r="L10" s="5" t="n">
        <f aca="false">1.5+K10</f>
        <v>3.16666666666667</v>
      </c>
      <c r="M10" s="5" t="n">
        <f aca="false">(L10/100)*A10</f>
        <v>0.95</v>
      </c>
    </row>
    <row collapsed="false" customFormat="false" customHeight="false" hidden="false" ht="12.1" outlineLevel="0" r="11">
      <c r="A11" s="2" t="n">
        <v>50</v>
      </c>
      <c r="B11" s="2" t="n">
        <v>4.55</v>
      </c>
      <c r="C11" s="6" t="s">
        <v>17</v>
      </c>
      <c r="D11" s="6" t="s">
        <v>14</v>
      </c>
      <c r="E11" s="3" t="n">
        <f aca="false">A11*B11*10^-3</f>
        <v>0.2275</v>
      </c>
      <c r="F11" s="3" t="n">
        <f aca="false">A11*B11</f>
        <v>227.5</v>
      </c>
      <c r="G11" s="4" t="n">
        <f aca="false">(0.01/B11)*100</f>
        <v>0.21978021978022</v>
      </c>
      <c r="H11" s="4" t="n">
        <f aca="false">0.5+G11</f>
        <v>0.71978021978022</v>
      </c>
      <c r="I11" s="4" t="n">
        <f aca="false">(H11/100)*B11</f>
        <v>0.03275</v>
      </c>
      <c r="J11" s="4" t="n">
        <f aca="false">1000*I11</f>
        <v>32.75</v>
      </c>
      <c r="K11" s="5" t="n">
        <f aca="false">((5*0.1)/A11)*100</f>
        <v>1</v>
      </c>
      <c r="L11" s="5" t="n">
        <f aca="false">1.5+K11</f>
        <v>2.5</v>
      </c>
      <c r="M11" s="5" t="n">
        <f aca="false">(L11/100)*A11</f>
        <v>1.25</v>
      </c>
    </row>
    <row collapsed="false" customFormat="false" customHeight="false" hidden="false" ht="12.1" outlineLevel="0" r="12">
      <c r="A12" s="2" t="n">
        <v>70</v>
      </c>
      <c r="B12" s="2" t="n">
        <v>4.62</v>
      </c>
      <c r="C12" s="6" t="s">
        <v>17</v>
      </c>
      <c r="D12" s="6" t="s">
        <v>14</v>
      </c>
      <c r="E12" s="3" t="n">
        <f aca="false">A12*B12*10^-3</f>
        <v>0.3234</v>
      </c>
      <c r="F12" s="3" t="n">
        <f aca="false">A12*B12</f>
        <v>323.4</v>
      </c>
      <c r="G12" s="4" t="n">
        <f aca="false">(0.01/B12)*100</f>
        <v>0.216450216450216</v>
      </c>
      <c r="H12" s="4" t="n">
        <f aca="false">0.5+G12</f>
        <v>0.716450216450216</v>
      </c>
      <c r="I12" s="4" t="n">
        <f aca="false">(H12/100)*B12</f>
        <v>0.0331</v>
      </c>
      <c r="J12" s="4" t="n">
        <f aca="false">1000*I12</f>
        <v>33.1</v>
      </c>
      <c r="K12" s="5" t="n">
        <f aca="false">((5*0.1)/A12)*100</f>
        <v>0.714285714285714</v>
      </c>
      <c r="L12" s="5" t="n">
        <f aca="false">1.5+K12</f>
        <v>2.21428571428571</v>
      </c>
      <c r="M12" s="5" t="n">
        <f aca="false">(L12/100)*A12</f>
        <v>1.55</v>
      </c>
    </row>
    <row collapsed="false" customFormat="false" customHeight="false" hidden="false" ht="12.65" outlineLevel="0" r="14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11727</TotalTime>
  <Application>LibreOffice/4.1.5.3$Linux_X86_64 LibreOffice_project/410m0$Build-3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2014-03-16T18:40:17Z</dcterms:created>
  <dcterms:modified xsi:type="dcterms:W3CDTF">2014-03-16T23:00:35Z</dcterms:modified>
  <cp:revision>4</cp:revision>
</cp:coreProperties>
</file>