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9584\Documents\Python Scripts\Rosalind\FIBD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8" i="1" l="1"/>
  <c r="Y49" i="1"/>
  <c r="Y50" i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47" i="1"/>
  <c r="Y46" i="1"/>
  <c r="Y45" i="1"/>
  <c r="Y44" i="1"/>
  <c r="Y43" i="1"/>
  <c r="Y42" i="1"/>
  <c r="Y41" i="1"/>
  <c r="Y39" i="1"/>
  <c r="V31" i="1"/>
  <c r="Y40" i="1"/>
  <c r="Y29" i="1"/>
  <c r="V29" i="1"/>
  <c r="Y30" i="1"/>
  <c r="Y31" i="1"/>
  <c r="Y32" i="1"/>
  <c r="Y33" i="1"/>
  <c r="Y34" i="1" s="1"/>
  <c r="Y35" i="1" s="1"/>
  <c r="Y36" i="1" s="1"/>
  <c r="Y37" i="1" s="1"/>
  <c r="Y38" i="1" s="1"/>
  <c r="V30" i="1"/>
  <c r="V43" i="1"/>
  <c r="V44" i="1"/>
  <c r="V45" i="1"/>
  <c r="V46" i="1"/>
  <c r="V47" i="1" s="1"/>
  <c r="V48" i="1" s="1"/>
  <c r="V49" i="1" s="1"/>
  <c r="V50" i="1" s="1"/>
  <c r="V38" i="1"/>
  <c r="V39" i="1" s="1"/>
  <c r="V40" i="1" s="1"/>
  <c r="V41" i="1" s="1"/>
  <c r="V42" i="1" s="1"/>
  <c r="V36" i="1"/>
  <c r="V37" i="1" s="1"/>
  <c r="V35" i="1"/>
  <c r="V32" i="1"/>
  <c r="V33" i="1"/>
  <c r="V34" i="1" s="1"/>
  <c r="X9" i="1"/>
  <c r="W9" i="1"/>
  <c r="W7" i="1"/>
  <c r="W6" i="1"/>
  <c r="AC3" i="1"/>
  <c r="AC4" i="1" s="1"/>
  <c r="AA22" i="1"/>
  <c r="AA23" i="1" s="1"/>
  <c r="AA21" i="1"/>
  <c r="X7" i="1"/>
  <c r="X8" i="1" s="1"/>
  <c r="Y13" i="1"/>
  <c r="Z22" i="1" l="1"/>
  <c r="W8" i="1"/>
  <c r="W10" i="1" s="1"/>
  <c r="AC5" i="1"/>
  <c r="AE3" i="1"/>
  <c r="AE4" i="1" s="1"/>
  <c r="Y11" i="1"/>
  <c r="Z15" i="1"/>
  <c r="AA19" i="1"/>
  <c r="O32" i="1"/>
  <c r="N32" i="1" s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Y22" i="1" l="1"/>
  <c r="Z23" i="1"/>
  <c r="AC6" i="1"/>
  <c r="AC7" i="1" s="1"/>
  <c r="AA20" i="1"/>
  <c r="Z16" i="1"/>
  <c r="Z17" i="1" s="1"/>
  <c r="Z18" i="1" s="1"/>
  <c r="Z19" i="1" s="1"/>
  <c r="Z20" i="1" s="1"/>
  <c r="Z21" i="1" s="1"/>
  <c r="Y12" i="1"/>
  <c r="AE5" i="1"/>
  <c r="O33" i="1"/>
  <c r="X22" i="1" l="1"/>
  <c r="Y23" i="1"/>
  <c r="AE6" i="1"/>
  <c r="AC8" i="1"/>
  <c r="N33" i="1"/>
  <c r="O34" i="1"/>
  <c r="O35" i="1" s="1"/>
  <c r="X23" i="1" l="1"/>
  <c r="Y14" i="1"/>
  <c r="Y15" i="1" s="1"/>
  <c r="Y16" i="1" s="1"/>
  <c r="Y17" i="1" s="1"/>
  <c r="Y18" i="1" s="1"/>
  <c r="Y19" i="1" s="1"/>
  <c r="Y20" i="1" s="1"/>
  <c r="Y21" i="1" s="1"/>
  <c r="X10" i="1"/>
  <c r="X11" i="1" s="1"/>
  <c r="X12" i="1" s="1"/>
  <c r="X13" i="1" s="1"/>
  <c r="AC9" i="1"/>
  <c r="AE7" i="1"/>
  <c r="AE8" i="1" s="1"/>
  <c r="O36" i="1"/>
  <c r="O37" i="1" s="1"/>
  <c r="O38" i="1" s="1"/>
  <c r="O39" i="1" s="1"/>
  <c r="N34" i="1"/>
  <c r="N35" i="1" s="1"/>
  <c r="X14" i="1" l="1"/>
  <c r="X15" i="1" s="1"/>
  <c r="X16" i="1" s="1"/>
  <c r="X17" i="1" s="1"/>
  <c r="X18" i="1" s="1"/>
  <c r="X19" i="1" s="1"/>
  <c r="W11" i="1"/>
  <c r="W12" i="1" s="1"/>
  <c r="W13" i="1" s="1"/>
  <c r="AC10" i="1"/>
  <c r="N36" i="1"/>
  <c r="N37" i="1" s="1"/>
  <c r="N38" i="1" s="1"/>
  <c r="N39" i="1" s="1"/>
  <c r="W14" i="1" l="1"/>
  <c r="W15" i="1" s="1"/>
  <c r="W16" i="1" s="1"/>
  <c r="W17" i="1" s="1"/>
  <c r="W18" i="1" s="1"/>
  <c r="W19" i="1" s="1"/>
  <c r="AC11" i="1"/>
  <c r="AC12" i="1" s="1"/>
  <c r="AC13" i="1" s="1"/>
  <c r="AC14" i="1" s="1"/>
  <c r="AE9" i="1"/>
  <c r="AE10" i="1" s="1"/>
  <c r="X20" i="1"/>
  <c r="X21" i="1" s="1"/>
  <c r="AC15" i="1" l="1"/>
  <c r="AC16" i="1" s="1"/>
  <c r="AC17" i="1" s="1"/>
  <c r="AC18" i="1" s="1"/>
  <c r="AC19" i="1" s="1"/>
  <c r="AC20" i="1" s="1"/>
  <c r="AE11" i="1"/>
  <c r="AE12" i="1" s="1"/>
  <c r="AE13" i="1" s="1"/>
  <c r="AE14" i="1" s="1"/>
  <c r="W20" i="1"/>
  <c r="W21" i="1" l="1"/>
  <c r="W22" i="1" s="1"/>
  <c r="W23" i="1" s="1"/>
  <c r="AC21" i="1"/>
  <c r="AE15" i="1"/>
  <c r="AE16" i="1" s="1"/>
  <c r="AE17" i="1" s="1"/>
  <c r="AE18" i="1" s="1"/>
  <c r="AE19" i="1" s="1"/>
  <c r="AE20" i="1" s="1"/>
  <c r="AE21" i="1" l="1"/>
</calcChain>
</file>

<file path=xl/sharedStrings.xml><?xml version="1.0" encoding="utf-8"?>
<sst xmlns="http://schemas.openxmlformats.org/spreadsheetml/2006/main" count="27" uniqueCount="16">
  <si>
    <t>months</t>
  </si>
  <si>
    <t>diff</t>
  </si>
  <si>
    <t>born</t>
  </si>
  <si>
    <t>death</t>
  </si>
  <si>
    <t>total</t>
  </si>
  <si>
    <t>born2</t>
  </si>
  <si>
    <t>death2</t>
  </si>
  <si>
    <t>total2</t>
  </si>
  <si>
    <t>born3</t>
  </si>
  <si>
    <t>death3</t>
  </si>
  <si>
    <t>total3</t>
  </si>
  <si>
    <t>deaths</t>
  </si>
  <si>
    <t>modifier</t>
  </si>
  <si>
    <t>modiefier</t>
  </si>
  <si>
    <t>month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</si>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</sst>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0" xfId="0" applyFill="1" applyBorder="1"/>
    <xf numFmtId="0" fontId="0" fillId="0" borderId="12" xfId="0" applyFill="1" applyBorder="1"/>
    <xf numFmtId="0" fontId="0" fillId="0" borderId="0" xfId="0" applyFont="1" applyBorder="1"/>
    <xf numFmtId="0" fontId="0" fillId="2" borderId="0" xfId="0" applyFont="1" applyFill="1" applyBorder="1"/>
    <xf numFmtId="0" fontId="0" fillId="0" borderId="0" xfId="0" applyFont="1" applyFill="1" applyBorder="1"/>
    <xf numFmtId="0" fontId="1" fillId="0" borderId="0" xfId="0" applyFont="1" applyBorder="1"/>
    <xf numFmtId="0" fontId="1" fillId="0" borderId="10" xfId="0" applyFont="1" applyBorder="1"/>
    <xf numFmtId="0" fontId="1" fillId="0" borderId="0" xfId="0" applyFont="1" applyFill="1" applyBorder="1"/>
  </cellXfs>
  <cellStyles count="1">
    <cellStyle name="Normal" xfId="0" builtinId="0"/>
  </cellStyles>
  <dxfs count="6"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21" totalsRowShown="0">
  <autoFilter ref="A1:J21">
    <filterColumn colId="0" hiddenButton="1"/>
    <filterColumn colId="1" hiddenButton="1"/>
    <filterColumn colId="2" hiddenButton="1"/>
    <filterColumn colId="3" hiddenButton="1"/>
  </autoFilter>
  <tableColumns count="10">
    <tableColumn id="1" name="months"/>
    <tableColumn id="2" name="born" dataDxfId="5"/>
    <tableColumn id="3" name="death"/>
    <tableColumn id="4" name="total" dataDxfId="4"/>
    <tableColumn id="7" name="born2" dataDxfId="3"/>
    <tableColumn id="8" name="death2"/>
    <tableColumn id="9" name="total2" dataDxfId="2"/>
    <tableColumn id="10" name="born3" dataDxfId="1"/>
    <tableColumn id="11" name="death3"/>
    <tableColumn id="12" name="total3" dataDxfId="0">
      <calculatedColumnFormula>H3</calculatedColumnFormula>
    </tableColumn>
  </tableColumns>
  <tableStyleInfo name="TableStyleMedium2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0"/>
  <sheetViews>
    <sheetView tabSelected="1" topLeftCell="V82" workbookViewId="0">
      <selection activeCell="Y47" sqref="Y47:Y110"/>
    </sheetView>
  </sheetViews>
  <sheetFormatPr defaultRowHeight="14.4" x14ac:dyDescent="0.3"/>
  <cols>
    <col min="1" max="1" width="9.6640625" bestFit="1" customWidth="1"/>
    <col min="2" max="2" width="7.21875" bestFit="1" customWidth="1"/>
    <col min="3" max="3" width="8.109375" bestFit="1" customWidth="1"/>
    <col min="4" max="4" width="7.44140625" bestFit="1" customWidth="1"/>
    <col min="25" max="25" width="42.109375" customWidth="1"/>
  </cols>
  <sheetData>
    <row r="1" spans="1:31" x14ac:dyDescent="0.3">
      <c r="A1" t="s">
        <v>0</v>
      </c>
      <c r="B1" s="1" t="s">
        <v>2</v>
      </c>
      <c r="C1" s="2" t="s">
        <v>3</v>
      </c>
      <c r="D1" s="3" t="s">
        <v>4</v>
      </c>
      <c r="E1" s="1" t="s">
        <v>5</v>
      </c>
      <c r="F1" s="2" t="s">
        <v>6</v>
      </c>
      <c r="G1" s="3" t="s">
        <v>7</v>
      </c>
      <c r="H1" s="1" t="s">
        <v>8</v>
      </c>
      <c r="I1" s="2" t="s">
        <v>9</v>
      </c>
      <c r="J1" s="3" t="s">
        <v>10</v>
      </c>
      <c r="L1">
        <v>0</v>
      </c>
      <c r="M1" t="s">
        <v>0</v>
      </c>
      <c r="N1" t="s">
        <v>11</v>
      </c>
      <c r="O1" t="s">
        <v>12</v>
      </c>
      <c r="P1" t="s">
        <v>13</v>
      </c>
      <c r="R1" t="s">
        <v>0</v>
      </c>
      <c r="S1" t="s">
        <v>2</v>
      </c>
      <c r="T1" t="s">
        <v>3</v>
      </c>
      <c r="V1" t="s">
        <v>14</v>
      </c>
      <c r="W1" t="s">
        <v>2</v>
      </c>
      <c r="X1" t="s">
        <v>3</v>
      </c>
      <c r="Y1" t="s">
        <v>12</v>
      </c>
      <c r="Z1" t="s">
        <v>12</v>
      </c>
      <c r="AA1" t="s">
        <v>12</v>
      </c>
      <c r="AB1" t="s">
        <v>12</v>
      </c>
      <c r="AC1" t="s">
        <v>4</v>
      </c>
      <c r="AD1" t="s">
        <v>15</v>
      </c>
      <c r="AE1" t="s">
        <v>1</v>
      </c>
    </row>
    <row r="2" spans="1:31" x14ac:dyDescent="0.3">
      <c r="A2">
        <v>0</v>
      </c>
      <c r="B2" s="4">
        <v>0</v>
      </c>
      <c r="C2" s="5">
        <v>0</v>
      </c>
      <c r="D2" s="6">
        <v>1</v>
      </c>
      <c r="E2" s="4">
        <v>0</v>
      </c>
      <c r="F2" s="5">
        <v>0</v>
      </c>
      <c r="G2" s="6">
        <v>1</v>
      </c>
      <c r="H2" s="4">
        <v>0</v>
      </c>
      <c r="I2" s="5">
        <v>0</v>
      </c>
      <c r="J2" s="6">
        <v>1</v>
      </c>
      <c r="L2">
        <v>1</v>
      </c>
      <c r="M2">
        <v>0</v>
      </c>
      <c r="N2" s="5">
        <v>0</v>
      </c>
      <c r="R2">
        <v>0</v>
      </c>
      <c r="S2" s="16">
        <v>0</v>
      </c>
      <c r="T2" s="17">
        <v>0</v>
      </c>
      <c r="U2" s="18"/>
      <c r="V2" s="19">
        <v>0</v>
      </c>
      <c r="W2" s="5">
        <v>0</v>
      </c>
      <c r="X2" s="5"/>
      <c r="Y2" s="5"/>
      <c r="Z2" s="5"/>
      <c r="AA2" s="5"/>
      <c r="AB2" s="5"/>
      <c r="AC2">
        <v>1</v>
      </c>
      <c r="AD2">
        <v>1</v>
      </c>
      <c r="AE2">
        <v>0</v>
      </c>
    </row>
    <row r="3" spans="1:31" x14ac:dyDescent="0.3">
      <c r="A3">
        <v>1</v>
      </c>
      <c r="B3" s="4">
        <v>1</v>
      </c>
      <c r="C3" s="5">
        <v>0</v>
      </c>
      <c r="D3" s="6">
        <v>1</v>
      </c>
      <c r="E3" s="4">
        <v>1</v>
      </c>
      <c r="F3" s="5">
        <v>0</v>
      </c>
      <c r="G3" s="6">
        <v>1</v>
      </c>
      <c r="H3" s="4">
        <v>1</v>
      </c>
      <c r="I3" s="5">
        <v>0</v>
      </c>
      <c r="J3" s="6">
        <v>1</v>
      </c>
      <c r="L3">
        <v>1</v>
      </c>
      <c r="M3">
        <v>1</v>
      </c>
      <c r="N3" s="5">
        <v>1</v>
      </c>
      <c r="R3">
        <v>1</v>
      </c>
      <c r="S3" s="16">
        <v>1</v>
      </c>
      <c r="T3" s="17">
        <v>0</v>
      </c>
      <c r="U3" s="18"/>
      <c r="V3" s="19">
        <v>1</v>
      </c>
      <c r="W3" s="5">
        <v>1</v>
      </c>
      <c r="X3" s="5"/>
      <c r="Y3" s="5"/>
      <c r="Z3" s="5"/>
      <c r="AA3" s="5"/>
      <c r="AB3" s="5"/>
      <c r="AC3">
        <f>W2+AC2-X3</f>
        <v>1</v>
      </c>
      <c r="AD3">
        <v>1</v>
      </c>
      <c r="AE3">
        <f>(AD3-AC3)+AE2</f>
        <v>0</v>
      </c>
    </row>
    <row r="4" spans="1:31" ht="15" thickBot="1" x14ac:dyDescent="0.35">
      <c r="A4">
        <v>2</v>
      </c>
      <c r="B4" s="4">
        <v>1</v>
      </c>
      <c r="C4" s="5">
        <v>0</v>
      </c>
      <c r="D4" s="6">
        <v>2</v>
      </c>
      <c r="E4" s="4">
        <v>1</v>
      </c>
      <c r="F4" s="5">
        <v>0</v>
      </c>
      <c r="G4" s="6">
        <v>2</v>
      </c>
      <c r="H4" s="4">
        <v>1</v>
      </c>
      <c r="I4" s="5">
        <v>0</v>
      </c>
      <c r="J4" s="6">
        <v>2</v>
      </c>
      <c r="L4">
        <v>2</v>
      </c>
      <c r="M4">
        <v>2</v>
      </c>
      <c r="N4" s="5">
        <v>1</v>
      </c>
      <c r="R4">
        <v>2</v>
      </c>
      <c r="S4" s="16">
        <v>1</v>
      </c>
      <c r="T4" s="17">
        <v>0</v>
      </c>
      <c r="U4" s="18"/>
      <c r="V4" s="19">
        <v>2</v>
      </c>
      <c r="W4" s="5">
        <v>1</v>
      </c>
      <c r="X4" s="5"/>
      <c r="Y4" s="5"/>
      <c r="Z4" s="5"/>
      <c r="AA4" s="5"/>
      <c r="AB4" s="5"/>
      <c r="AC4">
        <f>W3+AC3-X4</f>
        <v>2</v>
      </c>
      <c r="AD4">
        <v>2</v>
      </c>
      <c r="AE4">
        <f>(AD4-AC4)+AE3</f>
        <v>0</v>
      </c>
    </row>
    <row r="5" spans="1:31" ht="15" thickBot="1" x14ac:dyDescent="0.35">
      <c r="A5">
        <v>3</v>
      </c>
      <c r="B5" s="10">
        <v>1</v>
      </c>
      <c r="C5" s="11">
        <v>1</v>
      </c>
      <c r="D5" s="12">
        <v>2</v>
      </c>
      <c r="E5" s="4">
        <v>2</v>
      </c>
      <c r="F5" s="5">
        <v>0</v>
      </c>
      <c r="G5" s="6">
        <v>3</v>
      </c>
      <c r="H5" s="4">
        <v>2</v>
      </c>
      <c r="I5" s="5">
        <v>0</v>
      </c>
      <c r="J5" s="6">
        <v>3</v>
      </c>
      <c r="L5">
        <v>3</v>
      </c>
      <c r="M5">
        <v>3</v>
      </c>
      <c r="N5" s="5">
        <v>2</v>
      </c>
      <c r="R5">
        <v>3</v>
      </c>
      <c r="S5" s="16">
        <v>1</v>
      </c>
      <c r="T5" s="17">
        <v>1</v>
      </c>
      <c r="U5" s="18"/>
      <c r="V5" s="20">
        <v>3</v>
      </c>
      <c r="W5" s="11">
        <v>1</v>
      </c>
      <c r="X5" s="12">
        <v>1</v>
      </c>
      <c r="Y5" s="5"/>
      <c r="Z5" s="5"/>
      <c r="AA5" s="5"/>
      <c r="AB5" s="5"/>
      <c r="AC5">
        <f>W4+AC4-X5</f>
        <v>2</v>
      </c>
      <c r="AD5">
        <v>2</v>
      </c>
      <c r="AE5">
        <f>(AD5-AC5)+AE4</f>
        <v>0</v>
      </c>
    </row>
    <row r="6" spans="1:31" x14ac:dyDescent="0.3">
      <c r="A6">
        <v>4</v>
      </c>
      <c r="B6" s="4">
        <v>2</v>
      </c>
      <c r="C6" s="5">
        <v>0</v>
      </c>
      <c r="D6" s="6">
        <v>3</v>
      </c>
      <c r="E6" s="4">
        <v>3</v>
      </c>
      <c r="F6" s="5">
        <v>0</v>
      </c>
      <c r="G6" s="6">
        <v>5</v>
      </c>
      <c r="H6" s="4">
        <v>3</v>
      </c>
      <c r="I6" s="5">
        <v>0</v>
      </c>
      <c r="J6" s="6">
        <v>5</v>
      </c>
      <c r="L6">
        <v>5</v>
      </c>
      <c r="M6">
        <v>4</v>
      </c>
      <c r="N6" s="5">
        <v>3</v>
      </c>
      <c r="R6">
        <v>4</v>
      </c>
      <c r="S6" s="16">
        <v>2</v>
      </c>
      <c r="T6" s="17">
        <v>0</v>
      </c>
      <c r="U6" s="18"/>
      <c r="V6" s="19">
        <v>4</v>
      </c>
      <c r="W6" s="5">
        <f>W5+W4-X6</f>
        <v>2</v>
      </c>
      <c r="X6" s="5">
        <v>0</v>
      </c>
      <c r="Y6" s="5"/>
      <c r="Z6" s="5"/>
      <c r="AA6" s="5"/>
      <c r="AB6" s="5"/>
      <c r="AC6">
        <f>W5+AC5-X6</f>
        <v>3</v>
      </c>
      <c r="AD6">
        <v>3</v>
      </c>
      <c r="AE6">
        <f>(AD6-AC6)+AE5</f>
        <v>0</v>
      </c>
    </row>
    <row r="7" spans="1:31" ht="15" thickBot="1" x14ac:dyDescent="0.35">
      <c r="A7">
        <v>5</v>
      </c>
      <c r="B7" s="4">
        <v>2</v>
      </c>
      <c r="C7" s="5">
        <v>1</v>
      </c>
      <c r="D7" s="6">
        <v>4</v>
      </c>
      <c r="E7" s="4">
        <v>5</v>
      </c>
      <c r="F7" s="5">
        <v>0</v>
      </c>
      <c r="G7" s="6">
        <v>8</v>
      </c>
      <c r="H7" s="4">
        <v>5</v>
      </c>
      <c r="I7" s="5">
        <v>0</v>
      </c>
      <c r="J7" s="6">
        <v>8</v>
      </c>
      <c r="L7">
        <f>L6+L5</f>
        <v>8</v>
      </c>
      <c r="M7">
        <v>5</v>
      </c>
      <c r="N7" s="5">
        <v>5</v>
      </c>
      <c r="R7">
        <v>5</v>
      </c>
      <c r="S7" s="16">
        <v>2</v>
      </c>
      <c r="T7" s="17">
        <v>1</v>
      </c>
      <c r="U7" s="18"/>
      <c r="V7" s="19">
        <v>5</v>
      </c>
      <c r="W7" s="5">
        <f>W6+W5-X7</f>
        <v>2</v>
      </c>
      <c r="X7" s="5">
        <f>X6+X5-Y7</f>
        <v>1</v>
      </c>
      <c r="Y7" s="5"/>
      <c r="Z7" s="5"/>
      <c r="AA7" s="5"/>
      <c r="AB7" s="5"/>
      <c r="AC7">
        <f>W6+AC6-X7</f>
        <v>4</v>
      </c>
      <c r="AD7">
        <v>4</v>
      </c>
      <c r="AE7">
        <f>(AD7-AC7)+AE6</f>
        <v>0</v>
      </c>
    </row>
    <row r="8" spans="1:31" ht="15" thickBot="1" x14ac:dyDescent="0.35">
      <c r="A8">
        <v>6</v>
      </c>
      <c r="B8" s="10">
        <v>3</v>
      </c>
      <c r="C8" s="11">
        <v>1</v>
      </c>
      <c r="D8" s="12">
        <v>5</v>
      </c>
      <c r="E8" s="4">
        <v>8</v>
      </c>
      <c r="F8" s="5">
        <v>0</v>
      </c>
      <c r="G8" s="6">
        <v>13</v>
      </c>
      <c r="H8" s="4">
        <v>8</v>
      </c>
      <c r="I8" s="5">
        <v>0</v>
      </c>
      <c r="J8" s="6">
        <v>13</v>
      </c>
      <c r="L8">
        <f t="shared" ref="L8:L20" si="0">L7+L6</f>
        <v>13</v>
      </c>
      <c r="M8">
        <v>6</v>
      </c>
      <c r="N8" s="5">
        <v>8</v>
      </c>
      <c r="R8">
        <v>6</v>
      </c>
      <c r="S8" s="16">
        <v>3</v>
      </c>
      <c r="T8" s="17">
        <v>1</v>
      </c>
      <c r="V8" s="19">
        <v>6</v>
      </c>
      <c r="W8" s="5">
        <f t="shared" ref="W8:W21" si="1">W7+W6-X8</f>
        <v>3</v>
      </c>
      <c r="X8" s="5">
        <f t="shared" ref="X8:X21" si="2">X7+X6-Y8</f>
        <v>1</v>
      </c>
      <c r="Y8" s="5"/>
      <c r="Z8" s="5"/>
      <c r="AA8" s="5"/>
      <c r="AB8" s="5"/>
      <c r="AC8">
        <f>W7+AC7-X8</f>
        <v>5</v>
      </c>
      <c r="AD8">
        <v>5</v>
      </c>
      <c r="AE8">
        <f>(AD8-AC8)+AE7</f>
        <v>0</v>
      </c>
    </row>
    <row r="9" spans="1:31" ht="15" thickBot="1" x14ac:dyDescent="0.35">
      <c r="A9">
        <v>7</v>
      </c>
      <c r="B9" s="4">
        <v>4</v>
      </c>
      <c r="C9" s="5">
        <v>1</v>
      </c>
      <c r="D9" s="6">
        <v>7</v>
      </c>
      <c r="E9" s="4">
        <v>13</v>
      </c>
      <c r="F9" s="5">
        <v>0</v>
      </c>
      <c r="G9" s="6">
        <v>21</v>
      </c>
      <c r="H9" s="4">
        <v>13</v>
      </c>
      <c r="I9" s="5">
        <v>0</v>
      </c>
      <c r="J9" s="6">
        <v>21</v>
      </c>
      <c r="L9">
        <f t="shared" si="0"/>
        <v>21</v>
      </c>
      <c r="M9">
        <v>7</v>
      </c>
      <c r="N9" s="5">
        <v>13</v>
      </c>
      <c r="R9">
        <v>7</v>
      </c>
      <c r="S9" s="16">
        <v>4</v>
      </c>
      <c r="T9" s="17">
        <v>1</v>
      </c>
      <c r="V9" s="20">
        <v>7</v>
      </c>
      <c r="W9" s="11">
        <f>W8+W7-X9</f>
        <v>4</v>
      </c>
      <c r="X9" s="11">
        <f>X8+X7-Y9</f>
        <v>1</v>
      </c>
      <c r="Y9" s="12">
        <v>1</v>
      </c>
      <c r="Z9" s="5"/>
      <c r="AA9" s="5"/>
      <c r="AB9" s="5"/>
      <c r="AC9">
        <f>W8+AC8-X9</f>
        <v>7</v>
      </c>
      <c r="AD9">
        <v>7</v>
      </c>
      <c r="AE9">
        <f>(AD9-AC9)+AE8</f>
        <v>0</v>
      </c>
    </row>
    <row r="10" spans="1:31" ht="15" thickBot="1" x14ac:dyDescent="0.35">
      <c r="A10">
        <v>8</v>
      </c>
      <c r="B10" s="4">
        <v>5</v>
      </c>
      <c r="C10" s="5">
        <v>2</v>
      </c>
      <c r="D10" s="6">
        <v>9</v>
      </c>
      <c r="E10" s="10">
        <v>20</v>
      </c>
      <c r="F10" s="11">
        <v>1</v>
      </c>
      <c r="G10" s="12">
        <v>33</v>
      </c>
      <c r="H10" s="4">
        <v>21</v>
      </c>
      <c r="I10" s="5">
        <v>0</v>
      </c>
      <c r="J10" s="6">
        <v>34</v>
      </c>
      <c r="L10">
        <f t="shared" si="0"/>
        <v>34</v>
      </c>
      <c r="M10">
        <v>8</v>
      </c>
      <c r="N10" s="5">
        <v>21</v>
      </c>
      <c r="R10">
        <v>8</v>
      </c>
      <c r="S10" s="16">
        <v>5</v>
      </c>
      <c r="T10" s="17">
        <v>2</v>
      </c>
      <c r="V10" s="19">
        <v>8</v>
      </c>
      <c r="W10" s="5">
        <f>W9+W8-X10</f>
        <v>5</v>
      </c>
      <c r="X10" s="5">
        <f>X9+X8-Y10</f>
        <v>2</v>
      </c>
      <c r="Y10" s="5">
        <v>0</v>
      </c>
      <c r="Z10" s="5"/>
      <c r="AA10" s="5"/>
      <c r="AB10" s="5"/>
      <c r="AC10">
        <f>W9+AC9-X10</f>
        <v>9</v>
      </c>
      <c r="AD10">
        <v>9</v>
      </c>
      <c r="AE10">
        <f>(AD10-AC10)+AE9</f>
        <v>0</v>
      </c>
    </row>
    <row r="11" spans="1:31" x14ac:dyDescent="0.3">
      <c r="A11">
        <v>9</v>
      </c>
      <c r="B11" s="4">
        <v>7</v>
      </c>
      <c r="C11" s="5">
        <v>2</v>
      </c>
      <c r="D11" s="6">
        <v>12</v>
      </c>
      <c r="E11" s="4">
        <v>33</v>
      </c>
      <c r="F11" s="5">
        <v>0</v>
      </c>
      <c r="G11" s="6">
        <v>53</v>
      </c>
      <c r="H11" s="4">
        <v>34</v>
      </c>
      <c r="I11" s="5">
        <v>0</v>
      </c>
      <c r="J11" s="6">
        <v>55</v>
      </c>
      <c r="L11">
        <f t="shared" si="0"/>
        <v>55</v>
      </c>
      <c r="M11">
        <v>9</v>
      </c>
      <c r="N11" s="5">
        <v>34</v>
      </c>
      <c r="R11">
        <v>9</v>
      </c>
      <c r="S11" s="16">
        <v>7</v>
      </c>
      <c r="T11" s="17">
        <v>2</v>
      </c>
      <c r="V11" s="19">
        <v>9</v>
      </c>
      <c r="W11" s="5">
        <f>W10+W9-X11</f>
        <v>7</v>
      </c>
      <c r="X11" s="5">
        <f>X10+X9-Y11</f>
        <v>2</v>
      </c>
      <c r="Y11" s="5">
        <f>Y10+Y9-Z11</f>
        <v>1</v>
      </c>
      <c r="Z11" s="5"/>
      <c r="AA11" s="5"/>
      <c r="AB11" s="5"/>
      <c r="AC11">
        <f>W10+AC10-X11</f>
        <v>12</v>
      </c>
      <c r="AD11">
        <v>12</v>
      </c>
      <c r="AE11">
        <f>(AD11-AC11)+AE10</f>
        <v>0</v>
      </c>
    </row>
    <row r="12" spans="1:31" ht="15" thickBot="1" x14ac:dyDescent="0.35">
      <c r="A12">
        <v>10</v>
      </c>
      <c r="B12" s="4">
        <v>9</v>
      </c>
      <c r="C12" s="5">
        <v>3</v>
      </c>
      <c r="D12" s="6">
        <v>16</v>
      </c>
      <c r="E12" s="4">
        <v>52</v>
      </c>
      <c r="F12" s="5">
        <v>1</v>
      </c>
      <c r="G12" s="6">
        <v>85</v>
      </c>
      <c r="H12" s="4">
        <v>55</v>
      </c>
      <c r="I12" s="5">
        <v>0</v>
      </c>
      <c r="J12" s="6">
        <v>89</v>
      </c>
      <c r="L12">
        <f t="shared" si="0"/>
        <v>89</v>
      </c>
      <c r="M12">
        <v>10</v>
      </c>
      <c r="N12" s="5">
        <v>55</v>
      </c>
      <c r="R12">
        <v>10</v>
      </c>
      <c r="S12" s="16">
        <v>9</v>
      </c>
      <c r="T12" s="17">
        <v>3</v>
      </c>
      <c r="V12" s="19">
        <v>10</v>
      </c>
      <c r="W12" s="5">
        <f>W11+W10-X12</f>
        <v>9</v>
      </c>
      <c r="X12" s="5">
        <f>X11+X10-Y12</f>
        <v>3</v>
      </c>
      <c r="Y12" s="5">
        <f>Y11+Y10-Z12</f>
        <v>1</v>
      </c>
      <c r="Z12" s="5"/>
      <c r="AA12" s="5"/>
      <c r="AB12" s="5"/>
      <c r="AC12">
        <f>W11+AC11-X12</f>
        <v>16</v>
      </c>
      <c r="AD12">
        <v>16</v>
      </c>
      <c r="AE12">
        <f>(AD12-AC12)+AE11</f>
        <v>0</v>
      </c>
    </row>
    <row r="13" spans="1:31" ht="15" thickBot="1" x14ac:dyDescent="0.35">
      <c r="A13">
        <v>11</v>
      </c>
      <c r="B13" s="4">
        <v>12</v>
      </c>
      <c r="C13" s="5">
        <v>4</v>
      </c>
      <c r="D13" s="6">
        <v>21</v>
      </c>
      <c r="E13" s="4">
        <v>84</v>
      </c>
      <c r="F13" s="5">
        <v>1</v>
      </c>
      <c r="G13" s="6">
        <v>136</v>
      </c>
      <c r="H13" s="4">
        <v>89</v>
      </c>
      <c r="I13" s="5">
        <v>0</v>
      </c>
      <c r="J13" s="6">
        <v>144</v>
      </c>
      <c r="L13">
        <f t="shared" si="0"/>
        <v>144</v>
      </c>
      <c r="M13">
        <v>11</v>
      </c>
      <c r="N13" s="5">
        <v>89</v>
      </c>
      <c r="R13">
        <v>11</v>
      </c>
      <c r="S13" s="16">
        <v>12</v>
      </c>
      <c r="T13" s="17">
        <v>4</v>
      </c>
      <c r="V13" s="20">
        <v>11</v>
      </c>
      <c r="W13" s="11">
        <f>W12+W11-X13</f>
        <v>12</v>
      </c>
      <c r="X13" s="11">
        <f>X12+X11-Y13</f>
        <v>4</v>
      </c>
      <c r="Y13" s="11">
        <f t="shared" ref="Y13:Y21" si="3">Y12+Y11-Z13</f>
        <v>1</v>
      </c>
      <c r="Z13" s="12">
        <v>1</v>
      </c>
      <c r="AA13" s="5"/>
      <c r="AB13" s="5"/>
      <c r="AC13">
        <f>W12+AC12-X13</f>
        <v>21</v>
      </c>
      <c r="AD13">
        <v>21</v>
      </c>
      <c r="AE13">
        <f>(AD13-AC13)+AE12</f>
        <v>0</v>
      </c>
    </row>
    <row r="14" spans="1:31" ht="15" thickBot="1" x14ac:dyDescent="0.35">
      <c r="A14">
        <v>12</v>
      </c>
      <c r="B14" s="4">
        <v>16</v>
      </c>
      <c r="C14" s="5">
        <v>5</v>
      </c>
      <c r="D14" s="6">
        <v>28</v>
      </c>
      <c r="E14" s="4">
        <v>134</v>
      </c>
      <c r="F14" s="5">
        <v>2</v>
      </c>
      <c r="G14" s="6">
        <v>218</v>
      </c>
      <c r="H14" s="10">
        <v>143</v>
      </c>
      <c r="I14" s="11">
        <v>1</v>
      </c>
      <c r="J14" s="12">
        <v>232</v>
      </c>
      <c r="L14">
        <f t="shared" si="0"/>
        <v>233</v>
      </c>
      <c r="M14">
        <v>12</v>
      </c>
      <c r="N14" s="13">
        <v>143</v>
      </c>
      <c r="O14">
        <v>1</v>
      </c>
      <c r="R14">
        <v>12</v>
      </c>
      <c r="S14" s="16">
        <v>16</v>
      </c>
      <c r="T14" s="17">
        <v>5</v>
      </c>
      <c r="V14" s="19">
        <v>12</v>
      </c>
      <c r="W14" s="5">
        <f>W13+W12-X14</f>
        <v>16</v>
      </c>
      <c r="X14" s="5">
        <f>X13+X12-Y14</f>
        <v>5</v>
      </c>
      <c r="Y14" s="5">
        <f>Y13+Y12-Z14</f>
        <v>2</v>
      </c>
      <c r="Z14" s="5">
        <v>0</v>
      </c>
      <c r="AA14" s="5"/>
      <c r="AB14" s="5"/>
      <c r="AC14">
        <f>W13+AC13-X14</f>
        <v>28</v>
      </c>
      <c r="AD14">
        <v>28</v>
      </c>
      <c r="AE14">
        <f>(AD14-AC14)+AE13</f>
        <v>0</v>
      </c>
    </row>
    <row r="15" spans="1:31" x14ac:dyDescent="0.3">
      <c r="A15">
        <v>13</v>
      </c>
      <c r="B15" s="4">
        <v>21</v>
      </c>
      <c r="C15" s="5">
        <v>7</v>
      </c>
      <c r="D15" s="6">
        <v>37</v>
      </c>
      <c r="E15" s="4">
        <v>215</v>
      </c>
      <c r="F15" s="5">
        <v>3</v>
      </c>
      <c r="G15" s="6">
        <v>349</v>
      </c>
      <c r="H15" s="4">
        <v>232</v>
      </c>
      <c r="I15" s="5">
        <v>0</v>
      </c>
      <c r="J15" s="6">
        <v>375</v>
      </c>
      <c r="L15">
        <f t="shared" si="0"/>
        <v>377</v>
      </c>
      <c r="M15">
        <v>13</v>
      </c>
      <c r="N15" s="5">
        <v>232</v>
      </c>
      <c r="O15">
        <v>0</v>
      </c>
      <c r="R15">
        <v>13</v>
      </c>
      <c r="S15" s="16">
        <v>21</v>
      </c>
      <c r="T15" s="17">
        <v>7</v>
      </c>
      <c r="V15" s="19">
        <v>13</v>
      </c>
      <c r="W15" s="5">
        <f>W14+W13-X15</f>
        <v>21</v>
      </c>
      <c r="X15" s="5">
        <f>X14+X13-Y15</f>
        <v>7</v>
      </c>
      <c r="Y15" s="5">
        <f>Y14+Y13-Z15</f>
        <v>2</v>
      </c>
      <c r="Z15" s="5">
        <f>Z14+Z13-AA15</f>
        <v>1</v>
      </c>
      <c r="AA15" s="5"/>
      <c r="AB15" s="5"/>
      <c r="AC15">
        <f>W14+AC14-X15</f>
        <v>37</v>
      </c>
      <c r="AD15">
        <v>37</v>
      </c>
      <c r="AE15">
        <f>(AD15-AC15)+AE14</f>
        <v>0</v>
      </c>
    </row>
    <row r="16" spans="1:31" ht="15" thickBot="1" x14ac:dyDescent="0.35">
      <c r="A16">
        <v>14</v>
      </c>
      <c r="B16" s="4">
        <v>28</v>
      </c>
      <c r="C16" s="5">
        <v>9</v>
      </c>
      <c r="D16" s="6">
        <v>49</v>
      </c>
      <c r="E16" s="4">
        <v>344</v>
      </c>
      <c r="F16" s="5">
        <v>5</v>
      </c>
      <c r="G16" s="6">
        <v>559</v>
      </c>
      <c r="H16" s="4">
        <v>374</v>
      </c>
      <c r="I16" s="5">
        <v>1</v>
      </c>
      <c r="J16" s="6">
        <v>606</v>
      </c>
      <c r="L16">
        <f t="shared" si="0"/>
        <v>610</v>
      </c>
      <c r="M16">
        <v>14</v>
      </c>
      <c r="N16" s="5">
        <v>374</v>
      </c>
      <c r="O16">
        <v>1</v>
      </c>
      <c r="R16">
        <v>14</v>
      </c>
      <c r="S16" s="16">
        <v>28</v>
      </c>
      <c r="T16" s="17">
        <v>9</v>
      </c>
      <c r="V16" s="19">
        <v>14</v>
      </c>
      <c r="W16" s="5">
        <f>W15+W14-X16</f>
        <v>28</v>
      </c>
      <c r="X16" s="5">
        <f>X15+X14-Y16</f>
        <v>9</v>
      </c>
      <c r="Y16" s="5">
        <f>Y15+Y14-Z16</f>
        <v>3</v>
      </c>
      <c r="Z16" s="5">
        <f>Z15+Z14-AA16</f>
        <v>1</v>
      </c>
      <c r="AA16" s="5"/>
      <c r="AB16" s="5"/>
      <c r="AC16">
        <f>W15+AC15-X16</f>
        <v>49</v>
      </c>
      <c r="AD16">
        <v>49</v>
      </c>
      <c r="AE16">
        <f>(AD16-AC16)+AE15</f>
        <v>0</v>
      </c>
    </row>
    <row r="17" spans="1:31" ht="15" thickBot="1" x14ac:dyDescent="0.35">
      <c r="A17">
        <v>15</v>
      </c>
      <c r="B17" s="4">
        <v>37</v>
      </c>
      <c r="C17" s="5">
        <v>12</v>
      </c>
      <c r="D17" s="6">
        <v>65</v>
      </c>
      <c r="E17" s="4">
        <v>551</v>
      </c>
      <c r="F17" s="5">
        <v>8</v>
      </c>
      <c r="G17" s="6">
        <v>895</v>
      </c>
      <c r="H17" s="4">
        <v>605</v>
      </c>
      <c r="I17" s="5">
        <v>1</v>
      </c>
      <c r="J17" s="6">
        <v>979</v>
      </c>
      <c r="L17">
        <f t="shared" si="0"/>
        <v>987</v>
      </c>
      <c r="M17">
        <v>15</v>
      </c>
      <c r="N17" s="5">
        <v>605</v>
      </c>
      <c r="O17">
        <v>1</v>
      </c>
      <c r="R17">
        <v>15</v>
      </c>
      <c r="S17" s="16">
        <v>37</v>
      </c>
      <c r="T17" s="17">
        <v>12</v>
      </c>
      <c r="V17" s="20">
        <v>15</v>
      </c>
      <c r="W17" s="11">
        <f>W16+W15-X17</f>
        <v>37</v>
      </c>
      <c r="X17" s="11">
        <f>X16+X15-Y17</f>
        <v>12</v>
      </c>
      <c r="Y17" s="11">
        <f>Y16+Y15-Z17</f>
        <v>4</v>
      </c>
      <c r="Z17" s="11">
        <f>Z16+Z15-AA17</f>
        <v>1</v>
      </c>
      <c r="AA17" s="12">
        <v>1</v>
      </c>
      <c r="AB17" s="5"/>
      <c r="AC17">
        <f>W16+AC16-X17</f>
        <v>65</v>
      </c>
      <c r="AD17">
        <v>65</v>
      </c>
      <c r="AE17">
        <f>(AD17-AC17)+AE16</f>
        <v>0</v>
      </c>
    </row>
    <row r="18" spans="1:31" ht="15" thickBot="1" x14ac:dyDescent="0.35">
      <c r="A18">
        <v>16</v>
      </c>
      <c r="B18" s="4">
        <v>49</v>
      </c>
      <c r="C18" s="5">
        <v>16</v>
      </c>
      <c r="D18" s="6">
        <v>86</v>
      </c>
      <c r="E18" s="10">
        <v>882</v>
      </c>
      <c r="F18" s="11">
        <v>13</v>
      </c>
      <c r="G18" s="12">
        <v>1499</v>
      </c>
      <c r="H18" s="4">
        <v>977</v>
      </c>
      <c r="I18" s="5">
        <v>2</v>
      </c>
      <c r="J18" s="6">
        <v>1582</v>
      </c>
      <c r="L18">
        <f t="shared" si="0"/>
        <v>1597</v>
      </c>
      <c r="M18">
        <v>16</v>
      </c>
      <c r="N18" s="5">
        <v>977</v>
      </c>
      <c r="O18">
        <v>2</v>
      </c>
      <c r="R18">
        <v>16</v>
      </c>
      <c r="S18" s="16">
        <v>49</v>
      </c>
      <c r="T18" s="17">
        <v>16</v>
      </c>
      <c r="V18" s="19">
        <v>16</v>
      </c>
      <c r="W18" s="5">
        <f>W17+W16-X18</f>
        <v>49</v>
      </c>
      <c r="X18" s="5">
        <f>X17+X16-Y18</f>
        <v>16</v>
      </c>
      <c r="Y18" s="5">
        <f>Y17+Y16-Z18</f>
        <v>5</v>
      </c>
      <c r="Z18" s="5">
        <f>Z17+Z16-AA18</f>
        <v>2</v>
      </c>
      <c r="AA18" s="5">
        <v>0</v>
      </c>
      <c r="AB18" s="5"/>
      <c r="AC18">
        <f>W17+AC17-X18</f>
        <v>86</v>
      </c>
      <c r="AD18">
        <v>86</v>
      </c>
      <c r="AE18">
        <f>(AD18-AC18)+AE17</f>
        <v>0</v>
      </c>
    </row>
    <row r="19" spans="1:31" x14ac:dyDescent="0.3">
      <c r="A19">
        <v>17</v>
      </c>
      <c r="B19" s="4">
        <v>65</v>
      </c>
      <c r="C19" s="5">
        <v>21</v>
      </c>
      <c r="D19" s="6">
        <v>114</v>
      </c>
      <c r="E19" s="4">
        <v>1413</v>
      </c>
      <c r="F19" s="5">
        <v>20</v>
      </c>
      <c r="G19" s="6">
        <v>2295</v>
      </c>
      <c r="H19" s="4">
        <v>1579</v>
      </c>
      <c r="I19" s="5">
        <v>3</v>
      </c>
      <c r="J19" s="6">
        <v>2556</v>
      </c>
      <c r="L19">
        <f t="shared" si="0"/>
        <v>2584</v>
      </c>
      <c r="M19">
        <v>17</v>
      </c>
      <c r="N19" s="5">
        <v>1579</v>
      </c>
      <c r="O19">
        <v>3</v>
      </c>
      <c r="R19">
        <v>17</v>
      </c>
      <c r="S19" s="16">
        <v>65</v>
      </c>
      <c r="T19" s="17">
        <v>21</v>
      </c>
      <c r="V19" s="19">
        <v>17</v>
      </c>
      <c r="W19" s="5">
        <f>W18+W17-X19</f>
        <v>65</v>
      </c>
      <c r="X19" s="5">
        <f>X18+X17-Y19</f>
        <v>21</v>
      </c>
      <c r="Y19" s="5">
        <f>Y18+Y17-Z19</f>
        <v>7</v>
      </c>
      <c r="Z19" s="5">
        <f>Z18+Z17-AA19</f>
        <v>2</v>
      </c>
      <c r="AA19" s="5">
        <f>AA18+AA17-AB19</f>
        <v>1</v>
      </c>
      <c r="AB19" s="5"/>
      <c r="AC19">
        <f>W18+AC18-X19</f>
        <v>114</v>
      </c>
      <c r="AD19">
        <v>114</v>
      </c>
      <c r="AE19">
        <f>(AD19-AC19)+AE18</f>
        <v>0</v>
      </c>
    </row>
    <row r="20" spans="1:31" ht="15" thickBot="1" x14ac:dyDescent="0.35">
      <c r="A20">
        <v>18</v>
      </c>
      <c r="B20" s="4">
        <v>86</v>
      </c>
      <c r="C20" s="5">
        <v>28</v>
      </c>
      <c r="D20" s="6">
        <v>151</v>
      </c>
      <c r="E20" s="4">
        <v>2262</v>
      </c>
      <c r="F20" s="5">
        <v>33</v>
      </c>
      <c r="G20" s="6">
        <v>3675</v>
      </c>
      <c r="H20" s="4">
        <v>2551</v>
      </c>
      <c r="I20" s="5">
        <v>5</v>
      </c>
      <c r="J20" s="6">
        <v>4130</v>
      </c>
      <c r="L20">
        <f t="shared" si="0"/>
        <v>4181</v>
      </c>
      <c r="M20">
        <v>18</v>
      </c>
      <c r="N20" s="5">
        <v>2551</v>
      </c>
      <c r="O20">
        <v>5</v>
      </c>
      <c r="R20">
        <v>18</v>
      </c>
      <c r="S20" s="16">
        <v>86</v>
      </c>
      <c r="T20" s="17">
        <v>28</v>
      </c>
      <c r="V20" s="19">
        <v>18</v>
      </c>
      <c r="W20" s="5">
        <f>W19+W18-X20</f>
        <v>86</v>
      </c>
      <c r="X20" s="5">
        <f>X19+X18-Y20</f>
        <v>28</v>
      </c>
      <c r="Y20" s="5">
        <f>Y19+Y18-Z20</f>
        <v>9</v>
      </c>
      <c r="Z20" s="5">
        <f>Z19+Z18-AA20</f>
        <v>3</v>
      </c>
      <c r="AA20" s="5">
        <f>AA19+AA18-AB20</f>
        <v>1</v>
      </c>
      <c r="AB20" s="5"/>
      <c r="AC20">
        <f>W19+AC19-X20</f>
        <v>151</v>
      </c>
      <c r="AD20">
        <v>151</v>
      </c>
      <c r="AE20">
        <f>(AD20-AC20)+AE19</f>
        <v>0</v>
      </c>
    </row>
    <row r="21" spans="1:31" ht="15" thickBot="1" x14ac:dyDescent="0.35">
      <c r="A21">
        <v>19</v>
      </c>
      <c r="B21" s="7">
        <v>114</v>
      </c>
      <c r="C21" s="8">
        <v>37</v>
      </c>
      <c r="D21" s="9">
        <v>200</v>
      </c>
      <c r="E21" s="7">
        <v>3623</v>
      </c>
      <c r="F21" s="8">
        <v>52</v>
      </c>
      <c r="G21" s="9">
        <v>5885</v>
      </c>
      <c r="H21" s="7">
        <v>4122</v>
      </c>
      <c r="I21" s="8">
        <v>8</v>
      </c>
      <c r="J21" s="9">
        <v>6673</v>
      </c>
      <c r="M21">
        <v>19</v>
      </c>
      <c r="N21" s="5">
        <v>4122</v>
      </c>
      <c r="O21">
        <v>8</v>
      </c>
      <c r="R21">
        <v>19</v>
      </c>
      <c r="S21" s="16">
        <v>114</v>
      </c>
      <c r="T21" s="17">
        <v>37</v>
      </c>
      <c r="V21" s="20">
        <v>19</v>
      </c>
      <c r="W21" s="11">
        <f t="shared" si="1"/>
        <v>114</v>
      </c>
      <c r="X21" s="11">
        <f t="shared" si="2"/>
        <v>37</v>
      </c>
      <c r="Y21" s="11">
        <f t="shared" si="3"/>
        <v>12</v>
      </c>
      <c r="Z21" s="11">
        <f t="shared" ref="Z21" si="4">Z20+Z19-AA21</f>
        <v>4</v>
      </c>
      <c r="AA21" s="11">
        <f>AA20+AA19-AB21</f>
        <v>1</v>
      </c>
      <c r="AB21" s="12">
        <v>1</v>
      </c>
      <c r="AC21">
        <f>W20+AC20-X21</f>
        <v>200</v>
      </c>
      <c r="AD21">
        <v>200</v>
      </c>
      <c r="AE21">
        <f>(AD21-AC21)+AE20</f>
        <v>0</v>
      </c>
    </row>
    <row r="22" spans="1:31" ht="15" thickBot="1" x14ac:dyDescent="0.35">
      <c r="A22">
        <v>20</v>
      </c>
      <c r="H22">
        <v>6660</v>
      </c>
      <c r="I22">
        <v>13</v>
      </c>
      <c r="J22">
        <v>10782</v>
      </c>
      <c r="M22">
        <v>20</v>
      </c>
      <c r="N22" s="5">
        <v>6660</v>
      </c>
      <c r="O22" s="14">
        <v>13</v>
      </c>
      <c r="V22" s="21">
        <v>20</v>
      </c>
      <c r="W22" s="11">
        <f t="shared" ref="W22:W23" si="5">W21+W20-X22</f>
        <v>151</v>
      </c>
      <c r="X22" s="11">
        <f t="shared" ref="X22:X23" si="6">X21+X20-Y22</f>
        <v>49</v>
      </c>
      <c r="Y22" s="11">
        <f t="shared" ref="Y22:Y23" si="7">Y21+Y20-Z22</f>
        <v>16</v>
      </c>
      <c r="Z22" s="11">
        <f t="shared" ref="Z22:AA23" si="8">Z21+Z20-AA22</f>
        <v>5</v>
      </c>
      <c r="AA22" s="11">
        <f t="shared" si="8"/>
        <v>2</v>
      </c>
      <c r="AB22">
        <v>0</v>
      </c>
    </row>
    <row r="23" spans="1:31" ht="15" thickBot="1" x14ac:dyDescent="0.35">
      <c r="A23">
        <v>21</v>
      </c>
      <c r="C23">
        <v>3</v>
      </c>
      <c r="F23">
        <v>8</v>
      </c>
      <c r="H23">
        <v>10761</v>
      </c>
      <c r="I23">
        <v>21</v>
      </c>
      <c r="J23">
        <v>17421</v>
      </c>
      <c r="M23">
        <v>21</v>
      </c>
      <c r="N23" s="5">
        <v>10761</v>
      </c>
      <c r="O23" s="14">
        <v>21</v>
      </c>
      <c r="V23" s="21">
        <v>21</v>
      </c>
      <c r="W23" s="11">
        <f t="shared" si="5"/>
        <v>200</v>
      </c>
      <c r="X23" s="11">
        <f t="shared" si="6"/>
        <v>65</v>
      </c>
      <c r="Y23" s="11">
        <f t="shared" si="7"/>
        <v>21</v>
      </c>
      <c r="Z23" s="11">
        <f t="shared" si="8"/>
        <v>7</v>
      </c>
      <c r="AA23" s="11">
        <f t="shared" ref="AA23" si="9">AA22+AA21-AB23</f>
        <v>2</v>
      </c>
      <c r="AB23">
        <v>1</v>
      </c>
    </row>
    <row r="24" spans="1:31" x14ac:dyDescent="0.3">
      <c r="A24">
        <v>22</v>
      </c>
      <c r="H24">
        <v>17387</v>
      </c>
      <c r="I24">
        <v>34</v>
      </c>
      <c r="J24">
        <v>28148</v>
      </c>
      <c r="M24">
        <v>22</v>
      </c>
      <c r="N24" s="5">
        <v>17387</v>
      </c>
      <c r="O24" s="14">
        <v>34</v>
      </c>
    </row>
    <row r="25" spans="1:31" ht="15" thickBot="1" x14ac:dyDescent="0.35">
      <c r="A25">
        <v>23</v>
      </c>
      <c r="H25">
        <v>28093</v>
      </c>
      <c r="I25">
        <v>55</v>
      </c>
      <c r="J25">
        <v>45480</v>
      </c>
      <c r="M25">
        <v>23</v>
      </c>
      <c r="N25" s="5">
        <v>28093</v>
      </c>
      <c r="O25" s="14">
        <v>55</v>
      </c>
      <c r="V25" s="21">
        <v>1</v>
      </c>
      <c r="W25">
        <v>0</v>
      </c>
      <c r="Y25">
        <v>1</v>
      </c>
      <c r="Z25">
        <v>0</v>
      </c>
    </row>
    <row r="26" spans="1:31" ht="15" thickBot="1" x14ac:dyDescent="0.35">
      <c r="A26">
        <v>24</v>
      </c>
      <c r="H26" s="10">
        <v>45391</v>
      </c>
      <c r="I26" s="11">
        <v>89</v>
      </c>
      <c r="J26" s="12">
        <v>73484</v>
      </c>
      <c r="M26">
        <v>24</v>
      </c>
      <c r="N26" s="10">
        <v>45391</v>
      </c>
      <c r="O26" s="15">
        <v>89</v>
      </c>
      <c r="V26" s="21">
        <v>0</v>
      </c>
      <c r="W26">
        <v>1</v>
      </c>
      <c r="Y26">
        <v>0</v>
      </c>
      <c r="Z26">
        <v>1</v>
      </c>
    </row>
    <row r="27" spans="1:31" x14ac:dyDescent="0.3">
      <c r="I27">
        <v>12</v>
      </c>
      <c r="M27">
        <v>25</v>
      </c>
      <c r="N27" s="14">
        <v>73341</v>
      </c>
      <c r="O27" s="14">
        <v>143</v>
      </c>
      <c r="P27">
        <v>1</v>
      </c>
      <c r="U27">
        <v>0</v>
      </c>
      <c r="V27" s="21">
        <v>1</v>
      </c>
      <c r="W27">
        <v>2</v>
      </c>
      <c r="Y27">
        <v>1</v>
      </c>
      <c r="Z27">
        <v>2</v>
      </c>
    </row>
    <row r="28" spans="1:31" x14ac:dyDescent="0.3">
      <c r="M28">
        <v>26</v>
      </c>
      <c r="N28" s="14">
        <v>118500</v>
      </c>
      <c r="O28" s="14">
        <v>232</v>
      </c>
      <c r="P28">
        <v>0</v>
      </c>
      <c r="U28">
        <v>1</v>
      </c>
      <c r="V28">
        <v>1</v>
      </c>
      <c r="W28">
        <v>3</v>
      </c>
      <c r="Y28">
        <v>1</v>
      </c>
      <c r="Z28">
        <v>3</v>
      </c>
    </row>
    <row r="29" spans="1:31" x14ac:dyDescent="0.3">
      <c r="M29">
        <v>27</v>
      </c>
      <c r="N29" s="14">
        <v>191467</v>
      </c>
      <c r="O29" s="14">
        <v>374</v>
      </c>
      <c r="P29">
        <v>1</v>
      </c>
      <c r="U29">
        <v>2</v>
      </c>
      <c r="V29">
        <f>(V28+V27)-V25</f>
        <v>1</v>
      </c>
      <c r="W29">
        <v>4</v>
      </c>
      <c r="Y29">
        <f>Y28+Y27</f>
        <v>2</v>
      </c>
      <c r="Z29">
        <v>4</v>
      </c>
    </row>
    <row r="30" spans="1:31" x14ac:dyDescent="0.3">
      <c r="M30">
        <v>28</v>
      </c>
      <c r="N30" s="14">
        <v>309362</v>
      </c>
      <c r="O30" s="14">
        <v>605</v>
      </c>
      <c r="P30">
        <v>1</v>
      </c>
      <c r="U30">
        <v>3</v>
      </c>
      <c r="V30">
        <f>(V29+V28)-V26</f>
        <v>2</v>
      </c>
      <c r="W30">
        <v>5</v>
      </c>
      <c r="Y30">
        <f t="shared" ref="Y30:Y41" si="10">Y29+Y28</f>
        <v>3</v>
      </c>
      <c r="Z30">
        <v>5</v>
      </c>
    </row>
    <row r="31" spans="1:31" x14ac:dyDescent="0.3">
      <c r="M31">
        <v>29</v>
      </c>
      <c r="N31" s="14">
        <v>499852</v>
      </c>
      <c r="O31" s="14">
        <v>977</v>
      </c>
      <c r="P31">
        <v>2</v>
      </c>
      <c r="U31">
        <v>4</v>
      </c>
      <c r="V31">
        <f>(V30+V29)-V27</f>
        <v>2</v>
      </c>
      <c r="W31">
        <v>6</v>
      </c>
      <c r="Y31">
        <f t="shared" si="10"/>
        <v>5</v>
      </c>
      <c r="Z31">
        <v>6</v>
      </c>
    </row>
    <row r="32" spans="1:31" x14ac:dyDescent="0.3">
      <c r="M32">
        <v>30</v>
      </c>
      <c r="N32">
        <f>N31+N30-O32</f>
        <v>807635</v>
      </c>
      <c r="O32">
        <f>O31+O30-P32</f>
        <v>1579</v>
      </c>
      <c r="P32">
        <v>3</v>
      </c>
      <c r="U32">
        <v>5</v>
      </c>
      <c r="V32">
        <f t="shared" ref="V30:V34" si="11">(V31+V30)-V28</f>
        <v>3</v>
      </c>
      <c r="W32">
        <v>7</v>
      </c>
      <c r="Y32">
        <f t="shared" si="10"/>
        <v>8</v>
      </c>
      <c r="Z32">
        <v>7</v>
      </c>
    </row>
    <row r="33" spans="13:26" x14ac:dyDescent="0.3">
      <c r="M33">
        <v>31</v>
      </c>
      <c r="N33">
        <f t="shared" ref="N33:N39" si="12">N32+N31-O33</f>
        <v>1304936</v>
      </c>
      <c r="O33">
        <f t="shared" ref="O33:O39" si="13">O32+O31-P33</f>
        <v>2551</v>
      </c>
      <c r="P33">
        <v>5</v>
      </c>
      <c r="U33">
        <v>6</v>
      </c>
      <c r="V33">
        <f t="shared" si="11"/>
        <v>4</v>
      </c>
      <c r="W33">
        <v>8</v>
      </c>
      <c r="Y33">
        <f t="shared" si="10"/>
        <v>13</v>
      </c>
      <c r="Z33">
        <v>8</v>
      </c>
    </row>
    <row r="34" spans="13:26" x14ac:dyDescent="0.3">
      <c r="M34">
        <v>32</v>
      </c>
      <c r="N34">
        <f>N33+N32-O34</f>
        <v>2108449</v>
      </c>
      <c r="O34">
        <f t="shared" si="13"/>
        <v>4122</v>
      </c>
      <c r="P34">
        <v>8</v>
      </c>
      <c r="U34">
        <v>7</v>
      </c>
      <c r="V34">
        <f t="shared" si="11"/>
        <v>5</v>
      </c>
      <c r="Y34">
        <f t="shared" si="10"/>
        <v>21</v>
      </c>
      <c r="Z34">
        <v>9</v>
      </c>
    </row>
    <row r="35" spans="13:26" x14ac:dyDescent="0.3">
      <c r="M35">
        <v>33</v>
      </c>
      <c r="N35">
        <f t="shared" si="12"/>
        <v>3406725</v>
      </c>
      <c r="O35">
        <f>O34+O33-P35</f>
        <v>6660</v>
      </c>
      <c r="P35" s="14">
        <v>13</v>
      </c>
      <c r="U35">
        <v>8</v>
      </c>
      <c r="V35">
        <f>(V34+V33)-V31</f>
        <v>7</v>
      </c>
      <c r="Y35">
        <f t="shared" si="10"/>
        <v>34</v>
      </c>
      <c r="Z35">
        <v>10</v>
      </c>
    </row>
    <row r="36" spans="13:26" x14ac:dyDescent="0.3">
      <c r="M36">
        <v>34</v>
      </c>
      <c r="N36">
        <f t="shared" si="12"/>
        <v>5504413</v>
      </c>
      <c r="O36">
        <f t="shared" si="13"/>
        <v>10761</v>
      </c>
      <c r="P36" s="14">
        <v>21</v>
      </c>
      <c r="U36">
        <v>9</v>
      </c>
      <c r="V36">
        <f t="shared" ref="V36:V50" si="14">(V35+V34)-V32</f>
        <v>9</v>
      </c>
      <c r="Y36">
        <f t="shared" si="10"/>
        <v>55</v>
      </c>
      <c r="Z36">
        <v>11</v>
      </c>
    </row>
    <row r="37" spans="13:26" x14ac:dyDescent="0.3">
      <c r="M37">
        <v>35</v>
      </c>
      <c r="N37">
        <f t="shared" si="12"/>
        <v>8893751</v>
      </c>
      <c r="O37">
        <f t="shared" si="13"/>
        <v>17387</v>
      </c>
      <c r="P37" s="14">
        <v>34</v>
      </c>
      <c r="U37">
        <v>10</v>
      </c>
      <c r="V37">
        <f t="shared" si="14"/>
        <v>12</v>
      </c>
      <c r="Y37">
        <f t="shared" si="10"/>
        <v>89</v>
      </c>
      <c r="Z37">
        <v>12</v>
      </c>
    </row>
    <row r="38" spans="13:26" x14ac:dyDescent="0.3">
      <c r="M38">
        <v>36</v>
      </c>
      <c r="N38">
        <f t="shared" si="12"/>
        <v>14370071</v>
      </c>
      <c r="O38">
        <f t="shared" si="13"/>
        <v>28093</v>
      </c>
      <c r="P38" s="14">
        <v>55</v>
      </c>
      <c r="U38">
        <v>11</v>
      </c>
      <c r="V38">
        <f t="shared" si="14"/>
        <v>16</v>
      </c>
      <c r="Y38">
        <f t="shared" si="10"/>
        <v>144</v>
      </c>
      <c r="Z38">
        <v>13</v>
      </c>
    </row>
    <row r="39" spans="13:26" x14ac:dyDescent="0.3">
      <c r="M39">
        <v>37</v>
      </c>
      <c r="N39">
        <f t="shared" si="12"/>
        <v>23218431</v>
      </c>
      <c r="O39">
        <f t="shared" si="13"/>
        <v>45391</v>
      </c>
      <c r="P39" s="14">
        <v>89</v>
      </c>
      <c r="U39">
        <v>12</v>
      </c>
      <c r="V39">
        <f t="shared" si="14"/>
        <v>21</v>
      </c>
      <c r="Y39">
        <f>Y38+Y37</f>
        <v>233</v>
      </c>
      <c r="Z39">
        <v>14</v>
      </c>
    </row>
    <row r="40" spans="13:26" x14ac:dyDescent="0.3">
      <c r="P40" s="14">
        <v>143</v>
      </c>
      <c r="U40">
        <v>13</v>
      </c>
      <c r="V40">
        <f t="shared" si="14"/>
        <v>28</v>
      </c>
      <c r="Y40">
        <f>Y39+Y38</f>
        <v>377</v>
      </c>
      <c r="Z40">
        <v>15</v>
      </c>
    </row>
    <row r="41" spans="13:26" x14ac:dyDescent="0.3">
      <c r="U41">
        <v>14</v>
      </c>
      <c r="V41">
        <f t="shared" si="14"/>
        <v>37</v>
      </c>
      <c r="Y41">
        <f>Y40+Y39</f>
        <v>610</v>
      </c>
      <c r="Z41">
        <v>16</v>
      </c>
    </row>
    <row r="42" spans="13:26" x14ac:dyDescent="0.3">
      <c r="U42">
        <v>15</v>
      </c>
      <c r="V42">
        <f t="shared" si="14"/>
        <v>49</v>
      </c>
      <c r="Y42">
        <f>Y41+Y40</f>
        <v>987</v>
      </c>
      <c r="Z42">
        <v>17</v>
      </c>
    </row>
    <row r="43" spans="13:26" x14ac:dyDescent="0.3">
      <c r="U43">
        <v>16</v>
      </c>
      <c r="V43">
        <f t="shared" si="14"/>
        <v>65</v>
      </c>
      <c r="Y43">
        <f>Y42+Y41</f>
        <v>1597</v>
      </c>
      <c r="Z43">
        <v>18</v>
      </c>
    </row>
    <row r="44" spans="13:26" x14ac:dyDescent="0.3">
      <c r="U44">
        <v>17</v>
      </c>
      <c r="V44">
        <f t="shared" si="14"/>
        <v>86</v>
      </c>
      <c r="Y44">
        <f t="shared" ref="Y44:Y47" si="15">Y43+Y42</f>
        <v>2584</v>
      </c>
      <c r="Z44">
        <v>19</v>
      </c>
    </row>
    <row r="45" spans="13:26" x14ac:dyDescent="0.3">
      <c r="U45">
        <v>18</v>
      </c>
      <c r="V45">
        <f t="shared" si="14"/>
        <v>114</v>
      </c>
      <c r="Y45">
        <f>Y44+Y43</f>
        <v>4181</v>
      </c>
      <c r="Z45">
        <v>20</v>
      </c>
    </row>
    <row r="46" spans="13:26" x14ac:dyDescent="0.3">
      <c r="U46">
        <v>19</v>
      </c>
      <c r="V46">
        <f t="shared" si="14"/>
        <v>151</v>
      </c>
      <c r="Y46">
        <f>Y45+Y44</f>
        <v>6765</v>
      </c>
      <c r="Z46">
        <v>21</v>
      </c>
    </row>
    <row r="47" spans="13:26" x14ac:dyDescent="0.3">
      <c r="U47">
        <v>20</v>
      </c>
      <c r="V47">
        <f t="shared" si="14"/>
        <v>200</v>
      </c>
      <c r="Y47">
        <f>Y46+Y45-Y25</f>
        <v>10945</v>
      </c>
      <c r="Z47">
        <v>22</v>
      </c>
    </row>
    <row r="48" spans="13:26" x14ac:dyDescent="0.3">
      <c r="U48">
        <v>21</v>
      </c>
      <c r="V48">
        <f t="shared" si="14"/>
        <v>265</v>
      </c>
      <c r="Y48">
        <f t="shared" ref="Y48:Y110" si="16">Y47+Y46-Y26</f>
        <v>17710</v>
      </c>
      <c r="Z48">
        <v>23</v>
      </c>
    </row>
    <row r="49" spans="21:26" x14ac:dyDescent="0.3">
      <c r="U49">
        <v>22</v>
      </c>
      <c r="V49">
        <f t="shared" si="14"/>
        <v>351</v>
      </c>
      <c r="Y49">
        <f t="shared" si="16"/>
        <v>28654</v>
      </c>
      <c r="Z49">
        <v>24</v>
      </c>
    </row>
    <row r="50" spans="21:26" x14ac:dyDescent="0.3">
      <c r="U50">
        <v>23</v>
      </c>
      <c r="V50">
        <f t="shared" si="14"/>
        <v>465</v>
      </c>
      <c r="Y50">
        <f t="shared" si="16"/>
        <v>46363</v>
      </c>
      <c r="Z50">
        <v>25</v>
      </c>
    </row>
    <row r="51" spans="21:26" x14ac:dyDescent="0.3">
      <c r="Y51">
        <f t="shared" si="16"/>
        <v>75015</v>
      </c>
      <c r="Z51">
        <v>26</v>
      </c>
    </row>
    <row r="52" spans="21:26" x14ac:dyDescent="0.3">
      <c r="Y52">
        <f t="shared" si="16"/>
        <v>121375</v>
      </c>
      <c r="Z52">
        <v>27</v>
      </c>
    </row>
    <row r="53" spans="21:26" x14ac:dyDescent="0.3">
      <c r="Y53">
        <f t="shared" si="16"/>
        <v>196385</v>
      </c>
      <c r="Z53">
        <v>28</v>
      </c>
    </row>
    <row r="54" spans="21:26" x14ac:dyDescent="0.3">
      <c r="Y54">
        <f t="shared" si="16"/>
        <v>317752</v>
      </c>
      <c r="Z54">
        <v>29</v>
      </c>
    </row>
    <row r="55" spans="21:26" x14ac:dyDescent="0.3">
      <c r="Y55">
        <f t="shared" si="16"/>
        <v>514124</v>
      </c>
      <c r="Z55">
        <v>30</v>
      </c>
    </row>
    <row r="56" spans="21:26" x14ac:dyDescent="0.3">
      <c r="Y56">
        <f t="shared" si="16"/>
        <v>831855</v>
      </c>
      <c r="Z56">
        <v>31</v>
      </c>
    </row>
    <row r="57" spans="21:26" x14ac:dyDescent="0.3">
      <c r="Y57">
        <f t="shared" si="16"/>
        <v>1345945</v>
      </c>
      <c r="Z57">
        <v>32</v>
      </c>
    </row>
    <row r="58" spans="21:26" x14ac:dyDescent="0.3">
      <c r="Y58">
        <f t="shared" si="16"/>
        <v>2177745</v>
      </c>
      <c r="Z58">
        <v>33</v>
      </c>
    </row>
    <row r="59" spans="21:26" x14ac:dyDescent="0.3">
      <c r="Y59">
        <f t="shared" si="16"/>
        <v>3523601</v>
      </c>
      <c r="Z59">
        <v>34</v>
      </c>
    </row>
    <row r="60" spans="21:26" x14ac:dyDescent="0.3">
      <c r="Y60">
        <f t="shared" si="16"/>
        <v>5701202</v>
      </c>
      <c r="Z60">
        <v>35</v>
      </c>
    </row>
    <row r="61" spans="21:26" x14ac:dyDescent="0.3">
      <c r="Y61">
        <f t="shared" si="16"/>
        <v>9224570</v>
      </c>
      <c r="Z61">
        <v>36</v>
      </c>
    </row>
    <row r="62" spans="21:26" x14ac:dyDescent="0.3">
      <c r="Y62">
        <f t="shared" si="16"/>
        <v>14925395</v>
      </c>
      <c r="Z62">
        <v>37</v>
      </c>
    </row>
    <row r="63" spans="21:26" x14ac:dyDescent="0.3">
      <c r="Y63">
        <f t="shared" si="16"/>
        <v>24149355</v>
      </c>
      <c r="Z63">
        <v>38</v>
      </c>
    </row>
    <row r="64" spans="21:26" x14ac:dyDescent="0.3">
      <c r="Y64">
        <f t="shared" si="16"/>
        <v>39073763</v>
      </c>
      <c r="Z64">
        <v>39</v>
      </c>
    </row>
    <row r="65" spans="25:26" x14ac:dyDescent="0.3">
      <c r="Y65">
        <f t="shared" si="16"/>
        <v>63221521</v>
      </c>
      <c r="Z65">
        <v>40</v>
      </c>
    </row>
    <row r="66" spans="25:26" x14ac:dyDescent="0.3">
      <c r="Y66">
        <f t="shared" si="16"/>
        <v>102292700</v>
      </c>
      <c r="Z66">
        <v>41</v>
      </c>
    </row>
    <row r="67" spans="25:26" x14ac:dyDescent="0.3">
      <c r="Y67">
        <f t="shared" si="16"/>
        <v>165510040</v>
      </c>
      <c r="Z67">
        <v>42</v>
      </c>
    </row>
    <row r="68" spans="25:26" x14ac:dyDescent="0.3">
      <c r="Y68">
        <f t="shared" si="16"/>
        <v>267795975</v>
      </c>
      <c r="Z68">
        <v>43</v>
      </c>
    </row>
    <row r="69" spans="25:26" x14ac:dyDescent="0.3">
      <c r="Y69">
        <f t="shared" si="16"/>
        <v>433295070</v>
      </c>
      <c r="Z69">
        <v>44</v>
      </c>
    </row>
    <row r="70" spans="25:26" x14ac:dyDescent="0.3">
      <c r="Y70">
        <f t="shared" si="16"/>
        <v>701073335</v>
      </c>
      <c r="Z70">
        <v>45</v>
      </c>
    </row>
    <row r="71" spans="25:26" x14ac:dyDescent="0.3">
      <c r="Y71">
        <f t="shared" si="16"/>
        <v>1134339751</v>
      </c>
      <c r="Z71">
        <v>46</v>
      </c>
    </row>
    <row r="72" spans="25:26" x14ac:dyDescent="0.3">
      <c r="Y72">
        <f t="shared" si="16"/>
        <v>1835366723</v>
      </c>
      <c r="Z72">
        <v>47</v>
      </c>
    </row>
    <row r="73" spans="25:26" x14ac:dyDescent="0.3">
      <c r="Y73">
        <f t="shared" si="16"/>
        <v>2969631459</v>
      </c>
      <c r="Z73">
        <v>48</v>
      </c>
    </row>
    <row r="74" spans="25:26" x14ac:dyDescent="0.3">
      <c r="Y74">
        <f t="shared" si="16"/>
        <v>4804876807</v>
      </c>
      <c r="Z74">
        <v>49</v>
      </c>
    </row>
    <row r="75" spans="25:26" x14ac:dyDescent="0.3">
      <c r="Y75">
        <f t="shared" si="16"/>
        <v>7774311881</v>
      </c>
      <c r="Z75">
        <v>50</v>
      </c>
    </row>
    <row r="76" spans="25:26" x14ac:dyDescent="0.3">
      <c r="Y76">
        <f t="shared" si="16"/>
        <v>12578870936</v>
      </c>
      <c r="Z76">
        <v>51</v>
      </c>
    </row>
    <row r="77" spans="25:26" x14ac:dyDescent="0.3">
      <c r="Y77">
        <f t="shared" si="16"/>
        <v>20352668693</v>
      </c>
      <c r="Z77">
        <v>52</v>
      </c>
    </row>
    <row r="78" spans="25:26" x14ac:dyDescent="0.3">
      <c r="Y78">
        <f t="shared" si="16"/>
        <v>32930707774</v>
      </c>
      <c r="Z78">
        <v>53</v>
      </c>
    </row>
    <row r="79" spans="25:26" x14ac:dyDescent="0.3">
      <c r="Y79">
        <f t="shared" si="16"/>
        <v>53282030522</v>
      </c>
      <c r="Z79">
        <v>54</v>
      </c>
    </row>
    <row r="80" spans="25:26" x14ac:dyDescent="0.3">
      <c r="Y80">
        <f t="shared" si="16"/>
        <v>86210560551</v>
      </c>
      <c r="Z80">
        <v>55</v>
      </c>
    </row>
    <row r="81" spans="25:26" x14ac:dyDescent="0.3">
      <c r="Y81">
        <f t="shared" si="16"/>
        <v>139489067472</v>
      </c>
      <c r="Z81">
        <v>56</v>
      </c>
    </row>
    <row r="82" spans="25:26" x14ac:dyDescent="0.3">
      <c r="Y82">
        <f t="shared" si="16"/>
        <v>225693926821</v>
      </c>
      <c r="Z82">
        <v>57</v>
      </c>
    </row>
    <row r="83" spans="25:26" x14ac:dyDescent="0.3">
      <c r="Y83">
        <f t="shared" si="16"/>
        <v>365173769723</v>
      </c>
      <c r="Z83">
        <v>58</v>
      </c>
    </row>
    <row r="84" spans="25:26" x14ac:dyDescent="0.3">
      <c r="Y84">
        <f t="shared" si="16"/>
        <v>590852771149</v>
      </c>
      <c r="Z84">
        <v>59</v>
      </c>
    </row>
    <row r="85" spans="25:26" x14ac:dyDescent="0.3">
      <c r="Y85">
        <f t="shared" si="16"/>
        <v>956002391517</v>
      </c>
      <c r="Z85">
        <v>60</v>
      </c>
    </row>
    <row r="86" spans="25:26" x14ac:dyDescent="0.3">
      <c r="Y86">
        <f t="shared" si="16"/>
        <v>1546816088903</v>
      </c>
      <c r="Z86">
        <v>61</v>
      </c>
    </row>
    <row r="87" spans="25:26" x14ac:dyDescent="0.3">
      <c r="Y87">
        <f t="shared" si="16"/>
        <v>2502755258899</v>
      </c>
      <c r="Z87">
        <v>62</v>
      </c>
    </row>
    <row r="88" spans="25:26" x14ac:dyDescent="0.3">
      <c r="Y88">
        <f t="shared" si="16"/>
        <v>4049469055102</v>
      </c>
      <c r="Z88">
        <v>63</v>
      </c>
    </row>
    <row r="89" spans="25:26" x14ac:dyDescent="0.3">
      <c r="Y89">
        <f t="shared" si="16"/>
        <v>6552058803961</v>
      </c>
      <c r="Z89">
        <v>64</v>
      </c>
    </row>
    <row r="90" spans="25:26" x14ac:dyDescent="0.3">
      <c r="Y90">
        <f t="shared" si="16"/>
        <v>10601260063088</v>
      </c>
      <c r="Z90">
        <v>65</v>
      </c>
    </row>
    <row r="91" spans="25:26" x14ac:dyDescent="0.3">
      <c r="Y91">
        <f t="shared" si="16"/>
        <v>17152885571979</v>
      </c>
      <c r="Z91">
        <v>66</v>
      </c>
    </row>
    <row r="92" spans="25:26" x14ac:dyDescent="0.3">
      <c r="Y92">
        <f t="shared" si="16"/>
        <v>27753444561732</v>
      </c>
      <c r="Z92">
        <v>67</v>
      </c>
    </row>
    <row r="93" spans="25:26" x14ac:dyDescent="0.3">
      <c r="Y93">
        <f t="shared" si="16"/>
        <v>44905195793960</v>
      </c>
      <c r="Z93">
        <v>68</v>
      </c>
    </row>
    <row r="94" spans="25:26" x14ac:dyDescent="0.3">
      <c r="Y94">
        <f t="shared" si="16"/>
        <v>72656804988969</v>
      </c>
      <c r="Z94">
        <v>69</v>
      </c>
    </row>
    <row r="95" spans="25:26" x14ac:dyDescent="0.3">
      <c r="Y95">
        <f t="shared" si="16"/>
        <v>117559031151470</v>
      </c>
      <c r="Z95">
        <v>70</v>
      </c>
    </row>
    <row r="96" spans="25:26" x14ac:dyDescent="0.3">
      <c r="Y96">
        <f t="shared" si="16"/>
        <v>190211031263632</v>
      </c>
      <c r="Z96">
        <v>71</v>
      </c>
    </row>
    <row r="97" spans="25:26" x14ac:dyDescent="0.3">
      <c r="Y97">
        <f t="shared" si="16"/>
        <v>307762288103221</v>
      </c>
      <c r="Z97">
        <v>72</v>
      </c>
    </row>
    <row r="98" spans="25:26" x14ac:dyDescent="0.3">
      <c r="Y98">
        <f t="shared" si="16"/>
        <v>497960740495917</v>
      </c>
      <c r="Z98">
        <v>73</v>
      </c>
    </row>
    <row r="99" spans="25:26" x14ac:dyDescent="0.3">
      <c r="Y99">
        <f t="shared" si="16"/>
        <v>805702675930445</v>
      </c>
      <c r="Z99">
        <v>74</v>
      </c>
    </row>
    <row r="100" spans="25:26" x14ac:dyDescent="0.3">
      <c r="Y100">
        <f t="shared" si="16"/>
        <v>1303630485718588</v>
      </c>
      <c r="Z100">
        <v>75</v>
      </c>
    </row>
    <row r="101" spans="25:26" x14ac:dyDescent="0.3">
      <c r="Y101">
        <f t="shared" si="16"/>
        <v>2109279879618511</v>
      </c>
      <c r="Z101">
        <v>76</v>
      </c>
    </row>
    <row r="102" spans="25:26" x14ac:dyDescent="0.3">
      <c r="Y102">
        <f t="shared" si="16"/>
        <v>3412824154776548</v>
      </c>
      <c r="Z102">
        <v>77</v>
      </c>
    </row>
    <row r="103" spans="25:26" x14ac:dyDescent="0.3">
      <c r="Y103">
        <f t="shared" si="16"/>
        <v>5521964545327587</v>
      </c>
      <c r="Z103">
        <v>78</v>
      </c>
    </row>
    <row r="104" spans="25:26" x14ac:dyDescent="0.3">
      <c r="Y104">
        <f t="shared" si="16"/>
        <v>8934563006177314</v>
      </c>
      <c r="Z104">
        <v>79</v>
      </c>
    </row>
    <row r="105" spans="25:26" x14ac:dyDescent="0.3">
      <c r="Y105">
        <f t="shared" si="16"/>
        <v>1.4456162377735176E+16</v>
      </c>
      <c r="Z105">
        <v>80</v>
      </c>
    </row>
    <row r="106" spans="25:26" x14ac:dyDescent="0.3">
      <c r="Y106">
        <f t="shared" si="16"/>
        <v>2.339013453114134E+16</v>
      </c>
      <c r="Z106">
        <v>81</v>
      </c>
    </row>
    <row r="107" spans="25:26" x14ac:dyDescent="0.3">
      <c r="Y107">
        <f t="shared" si="16"/>
        <v>3.7845340906484992E+16</v>
      </c>
      <c r="Z107">
        <v>2</v>
      </c>
    </row>
    <row r="108" spans="25:26" x14ac:dyDescent="0.3">
      <c r="Y108">
        <f t="shared" si="16"/>
        <v>6.1233928621537432E+16</v>
      </c>
      <c r="Z108">
        <v>3</v>
      </c>
    </row>
    <row r="109" spans="25:26" x14ac:dyDescent="0.3">
      <c r="Y109">
        <f t="shared" si="16"/>
        <v>9.9076766772763536E+16</v>
      </c>
      <c r="Z109">
        <v>4</v>
      </c>
    </row>
    <row r="110" spans="25:26" x14ac:dyDescent="0.3">
      <c r="Y110">
        <f t="shared" si="16"/>
        <v>1.6030664592524586E+17</v>
      </c>
      <c r="Z110">
        <v>5</v>
      </c>
    </row>
  </sheetData>
  <pageMargins left="0.7" right="0.7" top="0.75" bottom="0.75" header="0.3" footer="0.3"/>
  <pageSetup orientation="portrait" horizontalDpi="90" verticalDpi="90" r:id="rId1"/>
  <ignoredErrors>
    <ignoredError sqref="J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 Wi-Fi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 PLESSIS, CARL W</dc:creator>
  <cp:lastModifiedBy>DU PLESSIS, CARL W</cp:lastModifiedBy>
  <dcterms:created xsi:type="dcterms:W3CDTF">2017-11-20T00:49:33Z</dcterms:created>
  <dcterms:modified xsi:type="dcterms:W3CDTF">2017-11-20T07:04:10Z</dcterms:modified>
</cp:coreProperties>
</file>