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/Downloads/"/>
    </mc:Choice>
  </mc:AlternateContent>
  <xr:revisionPtr revIDLastSave="0" documentId="13_ncr:1_{C5E114F7-C345-7A4F-A539-4191CD2E1F1E}" xr6:coauthVersionLast="47" xr6:coauthVersionMax="47" xr10:uidLastSave="{00000000-0000-0000-0000-000000000000}"/>
  <bookViews>
    <workbookView xWindow="920" yWindow="1880" windowWidth="51200" windowHeight="25740" xr2:uid="{7E1871B7-A60B-774C-9807-EC58E53EAE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H25" i="1"/>
  <c r="G25" i="1"/>
  <c r="F25" i="1"/>
  <c r="E25" i="1"/>
  <c r="D25" i="1"/>
  <c r="C25" i="1"/>
  <c r="B25" i="1"/>
  <c r="J25" i="1"/>
  <c r="K25" i="1"/>
  <c r="L25" i="1"/>
  <c r="M25" i="1"/>
  <c r="N25" i="1"/>
  <c r="O25" i="1"/>
  <c r="P25" i="1"/>
  <c r="Q25" i="1"/>
  <c r="R25" i="1"/>
  <c r="S25" i="1"/>
  <c r="T25" i="1"/>
  <c r="I16" i="1"/>
  <c r="H16" i="1"/>
  <c r="G16" i="1"/>
  <c r="F16" i="1"/>
  <c r="E16" i="1"/>
  <c r="D16" i="1"/>
  <c r="C16" i="1"/>
  <c r="B16" i="1"/>
  <c r="J16" i="1"/>
  <c r="K16" i="1"/>
  <c r="L16" i="1"/>
  <c r="M16" i="1"/>
  <c r="N16" i="1"/>
  <c r="O16" i="1"/>
  <c r="P16" i="1"/>
  <c r="Q16" i="1"/>
  <c r="R16" i="1"/>
  <c r="S16" i="1"/>
  <c r="T16" i="1"/>
  <c r="G7" i="1"/>
  <c r="F7" i="1"/>
  <c r="E7" i="1"/>
  <c r="D7" i="1"/>
  <c r="C7" i="1"/>
  <c r="B7" i="1"/>
  <c r="H7" i="1"/>
  <c r="I7" i="1"/>
  <c r="J7" i="1"/>
  <c r="K7" i="1"/>
  <c r="L7" i="1"/>
  <c r="M7" i="1"/>
  <c r="N7" i="1"/>
  <c r="O7" i="1"/>
  <c r="P7" i="1"/>
  <c r="Q7" i="1"/>
  <c r="R7" i="1"/>
  <c r="S7" i="1"/>
  <c r="T7" i="1"/>
</calcChain>
</file>

<file path=xl/sharedStrings.xml><?xml version="1.0" encoding="utf-8"?>
<sst xmlns="http://schemas.openxmlformats.org/spreadsheetml/2006/main" count="103" uniqueCount="32">
  <si>
    <t>BASE Scenario</t>
  </si>
  <si>
    <t>XSP.TO</t>
  </si>
  <si>
    <t>XIU.TO</t>
  </si>
  <si>
    <t>XIN.TO</t>
  </si>
  <si>
    <t>XBB.TO</t>
  </si>
  <si>
    <t>XGB.TO</t>
  </si>
  <si>
    <t>XRB.TO</t>
  </si>
  <si>
    <t>XRE.TO</t>
  </si>
  <si>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</si>
  <si>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</si>
  <si>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</si>
  <si>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</si>
  <si>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</si>
  <si>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</si>
  <si>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</si>
  <si>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</si>
  <si>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</si>
  <si>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</si>
  <si>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</si>
  <si>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Portfolio</t>
  </si>
  <si>
    <t>Q1</t>
  </si>
  <si>
    <t>Q2</t>
  </si>
  <si>
    <t>Q3</t>
  </si>
  <si>
    <t>Q4</t>
  </si>
  <si>
    <t>UPSIDE Scenario</t>
  </si>
  <si>
    <t>DOWNSIDE Scenario</t>
  </si>
  <si>
    <t>At report date 2021-06-01, Portfolio Value is 251965.4709</t>
  </si>
  <si>
    <t>BASE</t>
  </si>
  <si>
    <t>UPSIDE</t>
  </si>
  <si>
    <t>DOWNSIDE</t>
  </si>
  <si>
    <t>Report Date</t>
  </si>
  <si>
    <t>Each asset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</si>
</sst>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 (Body)"/>
    </font>
    <font>
      <sz val="14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0" fontId="4" fillId="0" borderId="0" xfId="0" applyFont="1"/>
    <xf numFmtId="0" fontId="3" fillId="0" borderId="0" xfId="0" applyFont="1"/>
    <xf numFmtId="165" fontId="0" fillId="0" borderId="0" xfId="0" applyNumberFormat="1"/>
    <xf numFmtId="165" fontId="3" fillId="0" borderId="0" xfId="0" applyNumberFormat="1" applyFont="1"/>
    <xf numFmtId="0" fontId="7" fillId="0" borderId="0" xfId="0" applyFont="1"/>
    <xf numFmtId="0" fontId="7" fillId="4" borderId="0" xfId="0" applyFont="1" applyFill="1"/>
    <xf numFmtId="0" fontId="5" fillId="4" borderId="0" xfId="1" applyFont="1" applyFill="1"/>
    <xf numFmtId="0" fontId="6" fillId="4" borderId="0" xfId="1" applyFont="1" applyFill="1"/>
    <xf numFmtId="165" fontId="6" fillId="4" borderId="0" xfId="1" applyNumberFormat="1" applyFont="1" applyFill="1"/>
    <xf numFmtId="164" fontId="7" fillId="4" borderId="0" xfId="1" applyNumberFormat="1" applyFont="1" applyFill="1"/>
    <xf numFmtId="164" fontId="7" fillId="4" borderId="0" xfId="0" applyNumberFormat="1" applyFont="1" applyFill="1"/>
    <xf numFmtId="0" fontId="8" fillId="3" borderId="1" xfId="2" applyFont="1"/>
    <xf numFmtId="0" fontId="2" fillId="3" borderId="1" xfId="2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Portfolio Value in Different Scenarios</a:t>
            </a:r>
            <a:endParaRPr lang="en-CA" sz="2400">
              <a:effectLst/>
            </a:endParaRPr>
          </a:p>
        </c:rich>
      </c:tx>
      <c:layout>
        <c:manualLayout>
          <c:xMode val="edge"/>
          <c:yMode val="edge"/>
          <c:x val="0.28003843713848564"/>
          <c:y val="3.2225579053373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587677725118485E-2"/>
          <c:y val="0.12772414777457955"/>
          <c:w val="0.97393364928909953"/>
          <c:h val="0.779414484065624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BASE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7467440385117745E-2"/>
                  <c:y val="4.8338368580060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00-2D47-8C7B-AC1538A7CD7A}"/>
                </c:ext>
              </c:extLst>
            </c:dLbl>
            <c:dLbl>
              <c:idx val="1"/>
              <c:layout>
                <c:manualLayout>
                  <c:x val="-1.7802365936485428E-3"/>
                  <c:y val="-2.01409869083592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A00-2D47-8C7B-AC1538A7CD7A}"/>
                </c:ext>
              </c:extLst>
            </c:dLbl>
            <c:dLbl>
              <c:idx val="2"/>
              <c:layout>
                <c:manualLayout>
                  <c:x val="-5.9540247042579389E-4"/>
                  <c:y val="1.4098690835850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00-2D47-8C7B-AC1538A7CD7A}"/>
                </c:ext>
              </c:extLst>
            </c:dLbl>
            <c:dLbl>
              <c:idx val="3"/>
              <c:layout>
                <c:manualLayout>
                  <c:x val="-1.0074075456207785E-2"/>
                  <c:y val="2.014098690835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00-2D47-8C7B-AC1538A7CD7A}"/>
                </c:ext>
              </c:extLst>
            </c:dLbl>
            <c:dLbl>
              <c:idx val="4"/>
              <c:layout>
                <c:manualLayout>
                  <c:x val="-2.4292084934880945E-2"/>
                  <c:y val="3.2225579053373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00-2D47-8C7B-AC1538A7CD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Sheet1!$A$30:$A$34</c:f>
              <c:strCache>
                <c:ptCount val="5"/>
                <c:pt idx="0">
                  <c:v>Report Date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Sheet1!$B$30:$B$34</c:f>
              <c:numCache>
                <c:formatCode>0.0000</c:formatCode>
                <c:ptCount val="5"/>
                <c:pt idx="0">
                  <c:v>251965.47089999999</c:v>
                </c:pt>
                <c:pt idx="1">
                  <c:v>254317.869832</c:v>
                </c:pt>
                <c:pt idx="2">
                  <c:v>256687.45303361301</c:v>
                </c:pt>
                <c:pt idx="3">
                  <c:v>259068.40576951599</c:v>
                </c:pt>
                <c:pt idx="4">
                  <c:v>261456.73440778401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0-2D47-8C7B-AC1538A7CD7A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UPSIDE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00-2D47-8C7B-AC1538A7CD7A}"/>
                </c:ext>
              </c:extLst>
            </c:dLbl>
            <c:dLbl>
              <c:idx val="1"/>
              <c:layout>
                <c:manualLayout>
                  <c:x val="-3.7325260290331008E-2"/>
                  <c:y val="-6.8479355488418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00-2D47-8C7B-AC1538A7CD7A}"/>
                </c:ext>
              </c:extLst>
            </c:dLbl>
            <c:dLbl>
              <c:idx val="2"/>
              <c:layout>
                <c:manualLayout>
                  <c:x val="-3.8510094413553755E-2"/>
                  <c:y val="-6.2437059415911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00-2D47-8C7B-AC1538A7CD7A}"/>
                </c:ext>
              </c:extLst>
            </c:dLbl>
            <c:dLbl>
              <c:idx val="3"/>
              <c:layout>
                <c:manualLayout>
                  <c:x val="-4.2064596783222004E-2"/>
                  <c:y val="-5.8408862034239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A00-2D47-8C7B-AC1538A7CD7A}"/>
                </c:ext>
              </c:extLst>
            </c:dLbl>
            <c:dLbl>
              <c:idx val="4"/>
              <c:layout>
                <c:manualLayout>
                  <c:x val="-3.2585923797440013E-2"/>
                  <c:y val="-4.632426988922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A00-2D47-8C7B-AC1538A7CD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Sheet1!$A$30:$A$34</c:f>
              <c:strCache>
                <c:ptCount val="5"/>
                <c:pt idx="0">
                  <c:v>Report Date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Sheet1!$C$30:$C$34</c:f>
              <c:numCache>
                <c:formatCode>General</c:formatCode>
                <c:ptCount val="5"/>
                <c:pt idx="0" formatCode="0.0000">
                  <c:v>251965.47089999999</c:v>
                </c:pt>
                <c:pt idx="1">
                  <c:v>254716.55251299901</c:v>
                </c:pt>
                <c:pt idx="2">
                  <c:v>257522.717128285</c:v>
                </c:pt>
                <c:pt idx="3">
                  <c:v>260361.04337366301</c:v>
                </c:pt>
                <c:pt idx="4">
                  <c:v>263214.91731088603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0-2D47-8C7B-AC1538A7CD7A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DOWNSIDE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00-2D47-8C7B-AC1538A7CD7A}"/>
                </c:ext>
              </c:extLst>
            </c:dLbl>
            <c:dLbl>
              <c:idx val="1"/>
              <c:layout>
                <c:manualLayout>
                  <c:x val="-1.4813411949098822E-2"/>
                  <c:y val="5.8408862034239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00-2D47-8C7B-AC1538A7CD7A}"/>
                </c:ext>
              </c:extLst>
            </c:dLbl>
            <c:dLbl>
              <c:idx val="2"/>
              <c:layout>
                <c:manualLayout>
                  <c:x val="-1.0074075456207785E-2"/>
                  <c:y val="5.43806646525679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00-2D47-8C7B-AC1538A7CD7A}"/>
                </c:ext>
              </c:extLst>
            </c:dLbl>
            <c:dLbl>
              <c:idx val="3"/>
              <c:layout>
                <c:manualLayout>
                  <c:x val="-1.0074075456207785E-2"/>
                  <c:y val="5.2366565961732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00-2D47-8C7B-AC1538A7CD7A}"/>
                </c:ext>
              </c:extLst>
            </c:dLbl>
            <c:dLbl>
              <c:idx val="4"/>
              <c:layout>
                <c:manualLayout>
                  <c:x val="-1.4813411949098779E-2"/>
                  <c:y val="5.0352467270896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00-2D47-8C7B-AC1538A7CD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Sheet1!$A$30:$A$34</c:f>
              <c:strCache>
                <c:ptCount val="5"/>
                <c:pt idx="0">
                  <c:v>Report Date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Sheet1!$D$30:$D$34</c:f>
              <c:numCache>
                <c:formatCode>0.0000</c:formatCode>
                <c:ptCount val="5"/>
                <c:pt idx="0">
                  <c:v>251965.47089999999</c:v>
                </c:pt>
                <c:pt idx="1">
                  <c:v>253737.53599999999</c:v>
                </c:pt>
                <c:pt idx="2">
                  <c:v>255497.19</c:v>
                </c:pt>
                <c:pt idx="3">
                  <c:v>257252.65299999999</c:v>
                </c:pt>
                <c:pt idx="4">
                  <c:v>259004.66399999999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0-2D47-8C7B-AC1538A7CD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1089648"/>
        <c:axId val="190277008"/>
      </c:lineChart>
      <c:catAx>
        <c:axId val="2210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7008"/>
        <c:crosses val="autoZero"/>
        <c:auto val="1"/>
        <c:lblAlgn val="ctr"/>
        <c:lblOffset val="100"/>
        <c:noMultiLvlLbl val="0"/>
      </c:catAx>
      <c:valAx>
        <c:axId val="190277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crossAx val="221089648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3.6227189610777318E-2"/>
          <c:y val="0.14828777822711736"/>
          <c:w val="0.29486808224801286"/>
          <c:h val="4.6416291015996959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solidFill>
                  <a:schemeClr val="tx1"/>
                </a:solidFill>
                <a:effectLst/>
              </a:rPr>
              <a:t>Returns of Assets on Different Scenarios</a:t>
            </a:r>
            <a:endParaRPr lang="en-CA" sz="18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905402669641316"/>
          <c:y val="1.224300730676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684891517467434E-2"/>
          <c:y val="0.10777815662760817"/>
          <c:w val="0.95128727519811707"/>
          <c:h val="0.8465595423005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Sheet1!$W$3:$W$20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Sheet1!$X$3:$X$20</c:f>
              <c:numCache>
                <c:formatCode>General</c:formatCode>
                <c:ptCount val="18"/>
                <c:pt idx="0">
                  <c:v>1.4762965909035301E-2</c:v>
                </c:pt>
                <c:pt idx="1">
                  <c:v>1.0262260009825301E-2</c:v>
                </c:pt>
                <c:pt idx="2">
                  <c:v>2.0182252157976536E-2</c:v>
                </c:pt>
                <c:pt idx="3">
                  <c:v>2.4177700009015479E-2</c:v>
                </c:pt>
                <c:pt idx="4">
                  <c:v>1.7400598295151178E-2</c:v>
                </c:pt>
                <c:pt idx="5">
                  <c:v>8.2501071659269783E-3</c:v>
                </c:pt>
                <c:pt idx="6">
                  <c:v>4.4398719186942515E-3</c:v>
                </c:pt>
                <c:pt idx="7">
                  <c:v>3.8384526813818602E-3</c:v>
                </c:pt>
                <c:pt idx="8">
                  <c:v>2.3156993816399726E-2</c:v>
                </c:pt>
                <c:pt idx="9">
                  <c:v>1.0337403891328385E-2</c:v>
                </c:pt>
                <c:pt idx="10">
                  <c:v>3.0271835493936895E-3</c:v>
                </c:pt>
                <c:pt idx="11">
                  <c:v>1.6549226033684618E-2</c:v>
                </c:pt>
                <c:pt idx="12">
                  <c:v>3.1244154421844271E-2</c:v>
                </c:pt>
                <c:pt idx="13">
                  <c:v>1.5246061877783742E-2</c:v>
                </c:pt>
                <c:pt idx="14">
                  <c:v>2.1819884979246196E-2</c:v>
                </c:pt>
                <c:pt idx="15">
                  <c:v>1.2726776770312061E-2</c:v>
                </c:pt>
                <c:pt idx="16">
                  <c:v>1.7658233406110061E-2</c:v>
                </c:pt>
                <c:pt idx="17">
                  <c:v>8.6549287738712146E-3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8643-9936-443C417AA4A2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UPSIDE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Sheet1!$W$3:$W$20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Sheet1!$Y$3:$Y$20</c:f>
              <c:numCache>
                <c:formatCode>General</c:formatCode>
                <c:ptCount val="18"/>
                <c:pt idx="0">
                  <c:v>3.3812482813146603E-2</c:v>
                </c:pt>
                <c:pt idx="1">
                  <c:v>3.022736003888405E-2</c:v>
                </c:pt>
                <c:pt idx="2">
                  <c:v>4.2997424634574809E-2</c:v>
                </c:pt>
                <c:pt idx="3">
                  <c:v>7.7680647217097207E-2</c:v>
                </c:pt>
                <c:pt idx="4">
                  <c:v>6.1926170958864254E-2</c:v>
                </c:pt>
                <c:pt idx="5">
                  <c:v>2.9465994425962046E-2</c:v>
                </c:pt>
                <c:pt idx="6">
                  <c:v>2.7988616333817485E-2</c:v>
                </c:pt>
                <c:pt idx="7">
                  <c:v>2.2821659732768989E-2</c:v>
                </c:pt>
                <c:pt idx="8">
                  <c:v>5.7580149766095372E-2</c:v>
                </c:pt>
                <c:pt idx="9">
                  <c:v>3.7141840774294263E-2</c:v>
                </c:pt>
                <c:pt idx="10">
                  <c:v>4.3069747690819222E-3</c:v>
                </c:pt>
                <c:pt idx="11">
                  <c:v>1.8894118404904795E-2</c:v>
                </c:pt>
                <c:pt idx="12">
                  <c:v>3.5156607115411818E-2</c:v>
                </c:pt>
                <c:pt idx="13">
                  <c:v>3.9185088377055297E-2</c:v>
                </c:pt>
                <c:pt idx="14">
                  <c:v>4.047462358265419E-2</c:v>
                </c:pt>
                <c:pt idx="15">
                  <c:v>3.6900258864879139E-2</c:v>
                </c:pt>
                <c:pt idx="16">
                  <c:v>4.2192798034486889E-2</c:v>
                </c:pt>
                <c:pt idx="17">
                  <c:v>5.5866468077713005E-2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E-8643-9936-443C417AA4A2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DOWNSIDE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Sheet1!$W$3:$W$20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Sheet1!$Z$3:$Z$20</c:f>
              <c:numCache>
                <c:formatCode>General</c:formatCode>
                <c:ptCount val="18"/>
                <c:pt idx="0">
                  <c:v>4.6400956152087133E-3</c:v>
                </c:pt>
                <c:pt idx="1">
                  <c:v>2.3725521004125606E-3</c:v>
                </c:pt>
                <c:pt idx="2">
                  <c:v>2.5067598947209695E-3</c:v>
                </c:pt>
                <c:pt idx="3">
                  <c:v>2.5682839839496876E-3</c:v>
                </c:pt>
                <c:pt idx="4">
                  <c:v>-4.2681643575559055E-3</c:v>
                </c:pt>
                <c:pt idx="5">
                  <c:v>-9.5507340482192844E-3</c:v>
                </c:pt>
                <c:pt idx="6">
                  <c:v>-1.0751357274314859E-2</c:v>
                </c:pt>
                <c:pt idx="7">
                  <c:v>-6.5313974226351781E-3</c:v>
                </c:pt>
                <c:pt idx="8">
                  <c:v>-5.6319385578490018E-3</c:v>
                </c:pt>
                <c:pt idx="9">
                  <c:v>-4.4007830849588526E-3</c:v>
                </c:pt>
                <c:pt idx="10">
                  <c:v>2.006245662073369E-3</c:v>
                </c:pt>
                <c:pt idx="11">
                  <c:v>3.9816598076883924E-2</c:v>
                </c:pt>
                <c:pt idx="12">
                  <c:v>5.2161809703777831E-2</c:v>
                </c:pt>
                <c:pt idx="13">
                  <c:v>-6.1713472396841065E-3</c:v>
                </c:pt>
                <c:pt idx="14">
                  <c:v>0.33062465204571723</c:v>
                </c:pt>
                <c:pt idx="15">
                  <c:v>-1.4104263069221207E-3</c:v>
                </c:pt>
                <c:pt idx="16">
                  <c:v>-3.0633955211926676E-3</c:v>
                </c:pt>
                <c:pt idx="17">
                  <c:v>-1.6656512203703771E-2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E-8643-9936-443C417A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308560"/>
        <c:axId val="353305776"/>
      </c:barChart>
      <c:catAx>
        <c:axId val="3533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5776"/>
        <c:crosses val="autoZero"/>
        <c:auto val="1"/>
        <c:lblAlgn val="ctr"/>
        <c:lblOffset val="100"/>
        <c:noMultiLvlLbl val="0"/>
      </c:catAx>
      <c:valAx>
        <c:axId val="353305776"/>
        <c:scaling>
          <c:orientation val="minMax"/>
          <c:max val="0.1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8560"/>
        <c:crosses val="autoZero"/>
        <c:crossBetween val="between"/>
      </c:valAx>
      <c:spPr>
        <a:solidFill>
          <a:schemeClr val="bg2"/>
        </a:solidFill>
        <a:ln w="44450"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5.0583281036222387E-2"/>
          <c:y val="0.11946149835299701"/>
          <c:w val="0.27412527704180778"/>
          <c:h val="5.168541383855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28</xdr:row>
      <xdr:rowOff>6350</xdr:rowOff>
    </xdr:from>
    <xdr:to>
      <xdr:col>19</xdr:col>
      <xdr:colOff>0</xdr:colOff>
      <xdr:row>57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820F-F10D-324D-B28A-E57D6B37B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819728</xdr:colOff>
      <xdr:row>28</xdr:row>
      <xdr:rowOff>11546</xdr:rowOff>
    </xdr:from>
    <xdr:to>
      <xdr:col>33</xdr:col>
      <xdr:colOff>796637</xdr:colOff>
      <xdr:row>57</xdr:row>
      <xdr:rowOff>150091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BB0F1-9470-0849-A120-D49DEE2D9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450274</xdr:colOff>
      <xdr:row>30</xdr:row>
      <xdr:rowOff>69272</xdr:rowOff>
    </xdr:from>
    <xdr:to>
      <xdr:col>31</xdr:col>
      <xdr:colOff>473363</xdr:colOff>
      <xdr:row>54</xdr:row>
      <xdr:rowOff>80819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6270E85-1ED6-1249-A464-A3C5E5977897}"/>
            </a:ext>
          </a:extLst>
        </xdr:cNvPr>
        <xdr:cNvCxnSpPr/>
      </xdr:nvCxnSpPr>
      <xdr:spPr>
        <a:xfrm>
          <a:off x="27570547" y="6915727"/>
          <a:ext cx="23089" cy="5137728"/>
        </a:xfrm>
        <a:prstGeom prst="line">
          <a:avLst/>
        </a:prstGeom>
        <a:ln w="4445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288637</xdr:colOff>
      <xdr:row>54</xdr:row>
      <xdr:rowOff>57728</xdr:rowOff>
    </xdr:from>
    <xdr:to>
      <xdr:col>31</xdr:col>
      <xdr:colOff>461818</xdr:colOff>
      <xdr:row>55</xdr:row>
      <xdr:rowOff>150090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EF72EFB-6300-F444-BDD3-6C1B09F22EA3}"/>
            </a:ext>
          </a:extLst>
        </xdr:cNvPr>
        <xdr:cNvCxnSpPr/>
      </xdr:nvCxnSpPr>
      <xdr:spPr>
        <a:xfrm flipH="1">
          <a:off x="26577637" y="12030364"/>
          <a:ext cx="1004454" cy="300181"/>
        </a:xfrm>
        <a:prstGeom prst="line">
          <a:avLst/>
        </a:prstGeom>
        <a:ln w="444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103910</xdr:colOff>
      <xdr:row>55</xdr:row>
      <xdr:rowOff>34636</xdr:rowOff>
    </xdr:from>
    <xdr:to>
      <xdr:col>30</xdr:col>
      <xdr:colOff>311728</xdr:colOff>
      <xdr:row>57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DE0079E-0DD3-8E49-82CA-705D0D65CE34}"/>
            </a:ext>
          </a:extLst>
        </xdr:cNvPr>
        <xdr:cNvSpPr txBox="1"/>
      </xdr:nvSpPr>
      <xdr:spPr>
        <a:xfrm>
          <a:off x="25561637" y="12215091"/>
          <a:ext cx="1039091" cy="41563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Rates</a:t>
          </a:r>
        </a:p>
      </xdr:txBody>
    </xdr:sp>
    <xdr:clientData/>
  </xdr:twoCellAnchor>
  <xdr:twoCellAnchor>
    <xdr:from>
      <xdr:col>32</xdr:col>
      <xdr:colOff>242455</xdr:colOff>
      <xdr:row>30</xdr:row>
      <xdr:rowOff>103909</xdr:rowOff>
    </xdr:from>
    <xdr:to>
      <xdr:col>32</xdr:col>
      <xdr:colOff>288637</xdr:colOff>
      <xdr:row>54</xdr:row>
      <xdr:rowOff>92364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890859B-8B99-8341-BF1E-7DE08C9E2435}"/>
            </a:ext>
          </a:extLst>
        </xdr:cNvPr>
        <xdr:cNvCxnSpPr/>
      </xdr:nvCxnSpPr>
      <xdr:spPr>
        <a:xfrm>
          <a:off x="28194000" y="6950364"/>
          <a:ext cx="46182" cy="5114636"/>
        </a:xfrm>
        <a:prstGeom prst="line">
          <a:avLst/>
        </a:prstGeom>
        <a:ln w="444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127001</xdr:colOff>
      <xdr:row>55</xdr:row>
      <xdr:rowOff>138545</xdr:rowOff>
    </xdr:from>
    <xdr:to>
      <xdr:col>32</xdr:col>
      <xdr:colOff>265546</xdr:colOff>
      <xdr:row>55</xdr:row>
      <xdr:rowOff>161636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CAFD0E2-FDA3-D648-9B4F-2E40F91107E8}"/>
            </a:ext>
          </a:extLst>
        </xdr:cNvPr>
        <xdr:cNvCxnSpPr/>
      </xdr:nvCxnSpPr>
      <xdr:spPr>
        <a:xfrm flipH="1">
          <a:off x="28078546" y="12319000"/>
          <a:ext cx="138545" cy="23091"/>
        </a:xfrm>
        <a:prstGeom prst="line">
          <a:avLst/>
        </a:prstGeom>
        <a:ln w="444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785091</xdr:colOff>
      <xdr:row>55</xdr:row>
      <xdr:rowOff>57727</xdr:rowOff>
    </xdr:from>
    <xdr:to>
      <xdr:col>32</xdr:col>
      <xdr:colOff>265546</xdr:colOff>
      <xdr:row>56</xdr:row>
      <xdr:rowOff>150090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9863673-678B-DA40-B250-A1D623401F92}"/>
            </a:ext>
          </a:extLst>
        </xdr:cNvPr>
        <xdr:cNvSpPr txBox="1"/>
      </xdr:nvSpPr>
      <xdr:spPr>
        <a:xfrm>
          <a:off x="27074091" y="12238182"/>
          <a:ext cx="1143000" cy="30018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Credits</a:t>
          </a:r>
        </a:p>
      </xdr:txBody>
    </xdr:sp>
    <xdr:clientData/>
  </xdr:twoCellAnchor>
  <xdr:twoCellAnchor>
    <xdr:from>
      <xdr:col>31</xdr:col>
      <xdr:colOff>773545</xdr:colOff>
      <xdr:row>54</xdr:row>
      <xdr:rowOff>80819</xdr:rowOff>
    </xdr:from>
    <xdr:to>
      <xdr:col>32</xdr:col>
      <xdr:colOff>288637</xdr:colOff>
      <xdr:row>55</xdr:row>
      <xdr:rowOff>11545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4847784-589A-9847-8542-74B8A792A8EC}"/>
            </a:ext>
          </a:extLst>
        </xdr:cNvPr>
        <xdr:cNvCxnSpPr/>
      </xdr:nvCxnSpPr>
      <xdr:spPr>
        <a:xfrm flipH="1">
          <a:off x="27893818" y="12053455"/>
          <a:ext cx="346364" cy="138545"/>
        </a:xfrm>
        <a:prstGeom prst="line">
          <a:avLst/>
        </a:prstGeom>
        <a:ln w="444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611909</xdr:colOff>
      <xdr:row>30</xdr:row>
      <xdr:rowOff>69272</xdr:rowOff>
    </xdr:from>
    <xdr:to>
      <xdr:col>33</xdr:col>
      <xdr:colOff>635000</xdr:colOff>
      <xdr:row>54</xdr:row>
      <xdr:rowOff>57728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31012876-1EDA-BA4C-91E7-57BD112FCCFF}"/>
            </a:ext>
          </a:extLst>
        </xdr:cNvPr>
        <xdr:cNvCxnSpPr/>
      </xdr:nvCxnSpPr>
      <xdr:spPr>
        <a:xfrm>
          <a:off x="29394727" y="6915727"/>
          <a:ext cx="23091" cy="5114637"/>
        </a:xfrm>
        <a:prstGeom prst="line">
          <a:avLst/>
        </a:prstGeom>
        <a:ln w="444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300182</xdr:colOff>
      <xdr:row>54</xdr:row>
      <xdr:rowOff>57728</xdr:rowOff>
    </xdr:from>
    <xdr:to>
      <xdr:col>33</xdr:col>
      <xdr:colOff>635000</xdr:colOff>
      <xdr:row>55</xdr:row>
      <xdr:rowOff>46181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400B4DF-A1BF-6E4E-A6C0-C21D0C245907}"/>
            </a:ext>
          </a:extLst>
        </xdr:cNvPr>
        <xdr:cNvCxnSpPr/>
      </xdr:nvCxnSpPr>
      <xdr:spPr>
        <a:xfrm flipH="1">
          <a:off x="29083000" y="12030364"/>
          <a:ext cx="334818" cy="196272"/>
        </a:xfrm>
        <a:prstGeom prst="line">
          <a:avLst/>
        </a:prstGeom>
        <a:ln w="444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0.55467</cdr:x>
      <cdr:y>0.08696</cdr:y>
    </cdr:from>
    <cdr:to>
      <cdr:x>0.55865</cdr:x>
      <cdr:y>0.89674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9E5B12E-E9BF-A240-BE72-76F1CC96EC9E}"/>
            </a:ext>
          </a:extLst>
        </cdr:cNvPr>
        <cdr:cNvCxnSpPr/>
      </cdr:nvCxnSpPr>
      <cdr:spPr>
        <a:xfrm xmlns:a="http://schemas.openxmlformats.org/drawingml/2006/main">
          <a:off x="6442363" y="554182"/>
          <a:ext cx="46182" cy="5160818"/>
        </a:xfrm>
        <a:prstGeom xmlns:a="http://schemas.openxmlformats.org/drawingml/2006/main" prst="line">
          <a:avLst/>
        </a:prstGeom>
        <a:ln xmlns:a="http://schemas.openxmlformats.org/drawingml/2006/main" w="44450">
          <a:solidFill>
            <a:schemeClr val="accent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0.46123</cdr:x>
      <cdr:y>0.89674</cdr:y>
    </cdr:from>
    <cdr:to>
      <cdr:x>0.55666</cdr:x>
      <cdr:y>0.93478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BC0FD0A5-3032-7F4D-A964-9EAEB5484957}"/>
            </a:ext>
          </a:extLst>
        </cdr:cNvPr>
        <cdr:cNvCxnSpPr/>
      </cdr:nvCxnSpPr>
      <cdr:spPr>
        <a:xfrm xmlns:a="http://schemas.openxmlformats.org/drawingml/2006/main" flipH="1">
          <a:off x="5357091" y="5715000"/>
          <a:ext cx="1108363" cy="242454"/>
        </a:xfrm>
        <a:prstGeom xmlns:a="http://schemas.openxmlformats.org/drawingml/2006/main" prst="line">
          <a:avLst/>
        </a:prstGeom>
        <a:ln xmlns:a="http://schemas.openxmlformats.org/drawingml/2006/main" w="44450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0.35487</cdr:x>
      <cdr:y>0.89674</cdr:y>
    </cdr:from>
    <cdr:to>
      <cdr:x>0.44831</cdr:x>
      <cdr:y>0.97101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E0B9BDB1-0168-994C-9EE0-71D4533BE594}"/>
            </a:ext>
          </a:extLst>
        </cdr:cNvPr>
        <cdr:cNvSpPr txBox="1"/>
      </cdr:nvSpPr>
      <cdr:spPr>
        <a:xfrm xmlns:a="http://schemas.openxmlformats.org/drawingml/2006/main">
          <a:off x="4121727" y="5715000"/>
          <a:ext cx="1085272" cy="473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0.36382</cdr:x>
      <cdr:y>0.91304</cdr:y>
    </cdr:from>
    <cdr:to>
      <cdr:x>0.49304</cdr:x>
      <cdr:y>0.98551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E0729D3-05D2-C643-9A35-0E0D0386E84D}"/>
            </a:ext>
          </a:extLst>
        </cdr:cNvPr>
        <cdr:cNvSpPr txBox="1"/>
      </cdr:nvSpPr>
      <cdr:spPr>
        <a:xfrm xmlns:a="http://schemas.openxmlformats.org/drawingml/2006/main">
          <a:off x="4225637" y="5818909"/>
          <a:ext cx="1500908" cy="461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Equities</a:t>
          </a:r>
        </a:p>
      </cdr:txBody>
    </cdr:sp>
  </cdr:relSizeAnchor>
  <cdr:relSizeAnchor xmlns:cdr="http://schemas.openxmlformats.org/drawingml/2006/chartDrawing">
    <cdr:from>
      <cdr:x>0.87873</cdr:x>
      <cdr:y>0.92029</cdr:y>
    </cdr:from>
    <cdr:to>
      <cdr:x>0.99901</cdr:x>
      <cdr:y>0.99275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AC39E8AD-AC66-2544-BDEF-E16BA2CE37F0}"/>
            </a:ext>
          </a:extLst>
        </cdr:cNvPr>
        <cdr:cNvSpPr txBox="1"/>
      </cdr:nvSpPr>
      <cdr:spPr>
        <a:xfrm xmlns:a="http://schemas.openxmlformats.org/drawingml/2006/main">
          <a:off x="10206181" y="5865091"/>
          <a:ext cx="1397000" cy="461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Real Estate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35D1-7ADA-CC41-9A61-C4F718C03B65}">
  <dimension ref="A1:Z34"/>
  <sheetViews>
    <sheetView tabSelected="1" topLeftCell="G12" zoomScale="120" zoomScaleNormal="120" workbookViewId="0">
      <selection activeCell="V25" sqref="V25"/>
    </sheetView>
  </sheetViews>
  <sheetFormatPr baseColWidth="10" defaultRowHeight="16" x14ac:dyDescent="0.2"/>
  <cols>
    <col min="1" max="1" width="14.33203125" customWidth="1"/>
    <col min="2" max="2" width="16.6640625" customWidth="1"/>
    <col min="3" max="3" width="14.83203125" style="3" customWidth="1"/>
    <col min="4" max="4" width="15.5" customWidth="1"/>
  </cols>
  <sheetData>
    <row r="1" spans="1:26" ht="26" x14ac:dyDescent="0.3">
      <c r="A1" s="1" t="s">
        <v>0</v>
      </c>
      <c r="W1" s="1" t="s">
        <v>31</v>
      </c>
    </row>
    <row r="2" spans="1:26" ht="19" x14ac:dyDescent="0.25">
      <c r="B2" t="s">
        <v>1</v>
      </c>
      <c r="C2" s="3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W2" s="5"/>
      <c r="X2" s="12" t="s">
        <v>27</v>
      </c>
      <c r="Y2" s="12" t="s">
        <v>28</v>
      </c>
      <c r="Z2" s="12" t="s">
        <v>29</v>
      </c>
    </row>
    <row r="3" spans="1:26" x14ac:dyDescent="0.2">
      <c r="A3" t="s">
        <v>20</v>
      </c>
      <c r="B3">
        <v>63.661422237621899</v>
      </c>
      <c r="C3" s="3">
        <v>60.029930333589597</v>
      </c>
      <c r="D3">
        <v>82.732618195330105</v>
      </c>
      <c r="E3">
        <v>95.183106311937394</v>
      </c>
      <c r="F3">
        <v>151.63351744241101</v>
      </c>
      <c r="G3">
        <v>266.56511189459701</v>
      </c>
      <c r="H3">
        <v>222.86877639262599</v>
      </c>
      <c r="I3">
        <v>126.121634701158</v>
      </c>
      <c r="J3">
        <v>142.926423866059</v>
      </c>
      <c r="K3">
        <v>139.19869438049301</v>
      </c>
      <c r="L3">
        <v>29.926710090967902</v>
      </c>
      <c r="M3">
        <v>140.51915090981001</v>
      </c>
      <c r="N3">
        <v>111.765688144206</v>
      </c>
      <c r="O3">
        <v>180.24908645426399</v>
      </c>
      <c r="P3">
        <v>47.817388729366101</v>
      </c>
      <c r="Q3">
        <v>89.506311528987894</v>
      </c>
      <c r="R3">
        <v>230.70118947653401</v>
      </c>
      <c r="S3">
        <v>170.99217122921399</v>
      </c>
      <c r="T3">
        <v>254317.869832</v>
      </c>
      <c r="W3" s="12" t="s">
        <v>8</v>
      </c>
      <c r="X3" s="13">
        <v>1.4762965909035301E-2</v>
      </c>
      <c r="Y3" s="13">
        <v>3.3812482813146603E-2</v>
      </c>
      <c r="Z3" s="13">
        <v>4.6400956152087133E-3</v>
      </c>
    </row>
    <row r="4" spans="1:26" x14ac:dyDescent="0.2">
      <c r="A4" t="s">
        <v>21</v>
      </c>
      <c r="B4">
        <v>64.659684603123907</v>
      </c>
      <c r="C4" s="3">
        <v>60.970994905170002</v>
      </c>
      <c r="D4">
        <v>83.481938895588002</v>
      </c>
      <c r="E4">
        <v>96.237690966192204</v>
      </c>
      <c r="F4">
        <v>153.094970299972</v>
      </c>
      <c r="G4">
        <v>266.12516842679202</v>
      </c>
      <c r="H4">
        <v>224.20177943413799</v>
      </c>
      <c r="I4">
        <v>127.935242526526</v>
      </c>
      <c r="J4">
        <v>144.633725193179</v>
      </c>
      <c r="K4">
        <v>141.447904385659</v>
      </c>
      <c r="L4">
        <v>30.643657568265301</v>
      </c>
      <c r="M4">
        <v>141.111887215005</v>
      </c>
      <c r="N4">
        <v>112.040193470322</v>
      </c>
      <c r="O4">
        <v>180.859944700976</v>
      </c>
      <c r="P4">
        <v>47.943331615554698</v>
      </c>
      <c r="Q4">
        <v>88.679596412410902</v>
      </c>
      <c r="R4">
        <v>232.42336677219399</v>
      </c>
      <c r="S4">
        <v>173.09212422226301</v>
      </c>
      <c r="T4">
        <v>256687.45303361301</v>
      </c>
      <c r="W4" s="12" t="s">
        <v>9</v>
      </c>
      <c r="X4" s="13">
        <v>1.0262260009825301E-2</v>
      </c>
      <c r="Y4" s="13">
        <v>3.022736003888405E-2</v>
      </c>
      <c r="Z4" s="13">
        <v>2.3725521004125606E-3</v>
      </c>
    </row>
    <row r="5" spans="1:26" x14ac:dyDescent="0.2">
      <c r="A5" t="s">
        <v>22</v>
      </c>
      <c r="B5">
        <v>64.922836599359002</v>
      </c>
      <c r="C5" s="3">
        <v>61.151984957512497</v>
      </c>
      <c r="D5">
        <v>83.640308791136306</v>
      </c>
      <c r="E5">
        <v>96.455101538323404</v>
      </c>
      <c r="F5">
        <v>153.70109827446299</v>
      </c>
      <c r="G5">
        <v>269.10097084901503</v>
      </c>
      <c r="H5">
        <v>224.74434631104899</v>
      </c>
      <c r="I5">
        <v>128.187511499252</v>
      </c>
      <c r="J5">
        <v>144.74398015570901</v>
      </c>
      <c r="K5">
        <v>142.214743438093</v>
      </c>
      <c r="L5">
        <v>30.741118696329</v>
      </c>
      <c r="M5">
        <v>141.47889888441901</v>
      </c>
      <c r="N5">
        <v>112.205564154481</v>
      </c>
      <c r="O5">
        <v>181.00688872617999</v>
      </c>
      <c r="P5">
        <v>47.966933972907803</v>
      </c>
      <c r="Q5">
        <v>89.663674059855197</v>
      </c>
      <c r="R5">
        <v>235.21812633730201</v>
      </c>
      <c r="S5">
        <v>173.80864865730101</v>
      </c>
      <c r="T5">
        <v>259068.40576951599</v>
      </c>
      <c r="W5" s="12" t="s">
        <v>1</v>
      </c>
      <c r="X5" s="13">
        <v>2.0182252157976536E-2</v>
      </c>
      <c r="Y5" s="13">
        <v>4.2997424634574809E-2</v>
      </c>
      <c r="Z5" s="13">
        <v>2.5067598947209695E-3</v>
      </c>
    </row>
    <row r="6" spans="1:26" x14ac:dyDescent="0.2">
      <c r="A6" t="s">
        <v>23</v>
      </c>
      <c r="B6">
        <v>64.946253113956999</v>
      </c>
      <c r="C6" s="3">
        <v>61.0744870370103</v>
      </c>
      <c r="D6">
        <v>83.587858684602296</v>
      </c>
      <c r="E6">
        <v>96.394480458274302</v>
      </c>
      <c r="F6">
        <v>153.945331432084</v>
      </c>
      <c r="G6">
        <v>272.38153197561701</v>
      </c>
      <c r="H6">
        <v>224.797689778224</v>
      </c>
      <c r="I6">
        <v>127.983564094643</v>
      </c>
      <c r="J6">
        <v>144.39317199004699</v>
      </c>
      <c r="K6">
        <v>142.422117685513</v>
      </c>
      <c r="L6">
        <v>30.6502691098041</v>
      </c>
      <c r="M6">
        <v>141.67844896368101</v>
      </c>
      <c r="N6">
        <v>112.26191348447099</v>
      </c>
      <c r="O6">
        <v>180.94096404348099</v>
      </c>
      <c r="P6">
        <v>47.962140741902601</v>
      </c>
      <c r="Q6">
        <v>90.987571709922506</v>
      </c>
      <c r="R6">
        <v>237.90925306584199</v>
      </c>
      <c r="S6">
        <v>174.01159089939699</v>
      </c>
      <c r="T6">
        <v>261456.73440778401</v>
      </c>
      <c r="W6" s="12" t="s">
        <v>11</v>
      </c>
      <c r="X6" s="13">
        <v>2.4177700009015479E-2</v>
      </c>
      <c r="Y6" s="13">
        <v>7.7680647217097207E-2</v>
      </c>
      <c r="Z6" s="13">
        <v>2.5682839839496876E-3</v>
      </c>
    </row>
    <row r="7" spans="1:26" x14ac:dyDescent="0.2">
      <c r="B7" s="2">
        <f t="shared" ref="B7:G7" si="0">(B6-B3)/B3</f>
        <v>2.0182252157976536E-2</v>
      </c>
      <c r="C7" s="4">
        <f t="shared" si="0"/>
        <v>1.7400598295151178E-2</v>
      </c>
      <c r="D7" s="2">
        <f t="shared" si="0"/>
        <v>1.0337403891328385E-2</v>
      </c>
      <c r="E7" s="2">
        <f t="shared" si="0"/>
        <v>1.2726776770312061E-2</v>
      </c>
      <c r="F7" s="2">
        <f t="shared" si="0"/>
        <v>1.5246061877783742E-2</v>
      </c>
      <c r="G7" s="2">
        <f t="shared" si="0"/>
        <v>2.1819884979246196E-2</v>
      </c>
      <c r="H7" s="2">
        <f t="shared" ref="H7:T7" si="1">(H6-H3)/H3</f>
        <v>8.6549287738712146E-3</v>
      </c>
      <c r="I7" s="2">
        <f t="shared" si="1"/>
        <v>1.4762965909035301E-2</v>
      </c>
      <c r="J7" s="2">
        <f t="shared" si="1"/>
        <v>1.0262260009825301E-2</v>
      </c>
      <c r="K7" s="2">
        <f t="shared" si="1"/>
        <v>2.3156993816399726E-2</v>
      </c>
      <c r="L7" s="2">
        <f t="shared" si="1"/>
        <v>2.4177700009015479E-2</v>
      </c>
      <c r="M7" s="2">
        <f t="shared" si="1"/>
        <v>8.2501071659269783E-3</v>
      </c>
      <c r="N7" s="2">
        <f t="shared" si="1"/>
        <v>4.4398719186942515E-3</v>
      </c>
      <c r="O7" s="2">
        <f t="shared" si="1"/>
        <v>3.8384526813818602E-3</v>
      </c>
      <c r="P7" s="2">
        <f t="shared" si="1"/>
        <v>3.0271835493936895E-3</v>
      </c>
      <c r="Q7" s="2">
        <f t="shared" si="1"/>
        <v>1.6549226033684618E-2</v>
      </c>
      <c r="R7" s="2">
        <f t="shared" si="1"/>
        <v>3.1244154421844271E-2</v>
      </c>
      <c r="S7" s="2">
        <f t="shared" si="1"/>
        <v>1.7658233406110061E-2</v>
      </c>
      <c r="T7" s="2">
        <f t="shared" si="1"/>
        <v>2.8070636878564138E-2</v>
      </c>
      <c r="W7" s="12" t="s">
        <v>2</v>
      </c>
      <c r="X7" s="13">
        <v>1.7400598295151178E-2</v>
      </c>
      <c r="Y7" s="13">
        <v>6.1926170958864254E-2</v>
      </c>
      <c r="Z7" s="13">
        <v>-4.2681643575559055E-3</v>
      </c>
    </row>
    <row r="8" spans="1:26" x14ac:dyDescent="0.2">
      <c r="W8" s="12" t="s">
        <v>12</v>
      </c>
      <c r="X8" s="13">
        <v>8.2501071659269783E-3</v>
      </c>
      <c r="Y8" s="13">
        <v>2.9465994425962046E-2</v>
      </c>
      <c r="Z8" s="13">
        <v>-9.5507340482192844E-3</v>
      </c>
    </row>
    <row r="9" spans="1:26" x14ac:dyDescent="0.2">
      <c r="W9" s="12" t="s">
        <v>13</v>
      </c>
      <c r="X9" s="13">
        <v>4.4398719186942515E-3</v>
      </c>
      <c r="Y9" s="13">
        <v>2.7988616333817485E-2</v>
      </c>
      <c r="Z9" s="13">
        <v>-1.0751357274314859E-2</v>
      </c>
    </row>
    <row r="10" spans="1:26" ht="26" x14ac:dyDescent="0.3">
      <c r="A10" s="1" t="s">
        <v>24</v>
      </c>
      <c r="W10" s="12" t="s">
        <v>14</v>
      </c>
      <c r="X10" s="13">
        <v>3.8384526813818602E-3</v>
      </c>
      <c r="Y10" s="13">
        <v>2.2821659732768989E-2</v>
      </c>
      <c r="Z10" s="13">
        <v>-6.5313974226351781E-3</v>
      </c>
    </row>
    <row r="11" spans="1:26" x14ac:dyDescent="0.2">
      <c r="B11" t="s">
        <v>1</v>
      </c>
      <c r="C11" s="3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W11" s="12" t="s">
        <v>10</v>
      </c>
      <c r="X11" s="13">
        <v>2.3156993816399726E-2</v>
      </c>
      <c r="Y11" s="13">
        <v>5.7580149766095372E-2</v>
      </c>
      <c r="Z11" s="13">
        <v>-5.6319385578490018E-3</v>
      </c>
    </row>
    <row r="12" spans="1:26" x14ac:dyDescent="0.2">
      <c r="A12" t="s">
        <v>20</v>
      </c>
      <c r="B12">
        <v>64.679920574875695</v>
      </c>
      <c r="C12" s="3">
        <v>50.366021634800298</v>
      </c>
      <c r="D12">
        <v>74.666935891176195</v>
      </c>
      <c r="E12">
        <v>87.673458753690994</v>
      </c>
      <c r="F12">
        <v>162.07128521562001</v>
      </c>
      <c r="G12">
        <v>469.08051455691702</v>
      </c>
      <c r="H12">
        <v>196.71950194870601</v>
      </c>
      <c r="I12">
        <v>111.794052647985</v>
      </c>
      <c r="J12">
        <v>115.92052224893401</v>
      </c>
      <c r="K12">
        <v>146.173527769234</v>
      </c>
      <c r="L12">
        <v>22.388313877078801</v>
      </c>
      <c r="M12">
        <v>146.416701843863</v>
      </c>
      <c r="N12">
        <v>107.311832821081</v>
      </c>
      <c r="O12">
        <v>165.536434978546</v>
      </c>
      <c r="P12">
        <v>47.860832696690899</v>
      </c>
      <c r="Q12">
        <v>181.67535617152299</v>
      </c>
      <c r="R12">
        <v>421.27913908038499</v>
      </c>
      <c r="S12">
        <v>179.46726025893699</v>
      </c>
      <c r="T12">
        <v>254716.55251299901</v>
      </c>
      <c r="W12" s="12" t="s">
        <v>3</v>
      </c>
      <c r="X12" s="13">
        <v>1.0337403891328385E-2</v>
      </c>
      <c r="Y12" s="13">
        <v>3.7141840774294263E-2</v>
      </c>
      <c r="Z12" s="13">
        <v>-4.4007830849588526E-3</v>
      </c>
    </row>
    <row r="13" spans="1:26" x14ac:dyDescent="0.2">
      <c r="A13" t="s">
        <v>21</v>
      </c>
      <c r="B13">
        <v>67.173153874026994</v>
      </c>
      <c r="C13" s="3">
        <v>52.957267897703403</v>
      </c>
      <c r="D13">
        <v>76.816521277166203</v>
      </c>
      <c r="E13">
        <v>90.472088961615995</v>
      </c>
      <c r="F13">
        <v>166.29004912672201</v>
      </c>
      <c r="G13">
        <v>471.87614421080201</v>
      </c>
      <c r="H13">
        <v>202.38500081768001</v>
      </c>
      <c r="I13">
        <v>116.11005155834501</v>
      </c>
      <c r="J13">
        <v>120.093509623465</v>
      </c>
      <c r="K13">
        <v>152.362598028479</v>
      </c>
      <c r="L13">
        <v>24.181916734827901</v>
      </c>
      <c r="M13">
        <v>148.60944179388801</v>
      </c>
      <c r="N13">
        <v>108.681583047483</v>
      </c>
      <c r="O13">
        <v>167.79818609634501</v>
      </c>
      <c r="P13">
        <v>48.1347879781353</v>
      </c>
      <c r="Q13">
        <v>180.38683054847101</v>
      </c>
      <c r="R13">
        <v>426.68985706424399</v>
      </c>
      <c r="S13">
        <v>185.14562664589999</v>
      </c>
      <c r="T13">
        <v>257522.717128285</v>
      </c>
      <c r="W13" s="12" t="s">
        <v>15</v>
      </c>
      <c r="X13" s="13">
        <v>3.0271835493936895E-3</v>
      </c>
      <c r="Y13" s="13">
        <v>4.3069747690819222E-3</v>
      </c>
      <c r="Z13" s="13">
        <v>2.006245662073369E-3</v>
      </c>
    </row>
    <row r="14" spans="1:26" x14ac:dyDescent="0.2">
      <c r="A14" t="s">
        <v>22</v>
      </c>
      <c r="B14">
        <v>67.762439705596094</v>
      </c>
      <c r="C14" s="3">
        <v>53.723341313967502</v>
      </c>
      <c r="D14">
        <v>77.544581344018695</v>
      </c>
      <c r="E14">
        <v>91.222242402124095</v>
      </c>
      <c r="F14">
        <v>168.072030663167</v>
      </c>
      <c r="G14">
        <v>479.66963221787603</v>
      </c>
      <c r="H14">
        <v>206.151149557651</v>
      </c>
      <c r="I14">
        <v>116.676320767718</v>
      </c>
      <c r="J14">
        <v>120.615192443087</v>
      </c>
      <c r="K14">
        <v>154.56068561664</v>
      </c>
      <c r="L14">
        <v>24.506771132180798</v>
      </c>
      <c r="M14">
        <v>150.037466678014</v>
      </c>
      <c r="N14">
        <v>109.757302672774</v>
      </c>
      <c r="O14">
        <v>169.014748338261</v>
      </c>
      <c r="P14">
        <v>48.150377818271402</v>
      </c>
      <c r="Q14">
        <v>182.15602602015699</v>
      </c>
      <c r="R14">
        <v>431.625863724993</v>
      </c>
      <c r="S14">
        <v>187.08007296123799</v>
      </c>
      <c r="T14">
        <v>260361.04337366301</v>
      </c>
      <c r="W14" s="12" t="s">
        <v>16</v>
      </c>
      <c r="X14" s="13">
        <v>1.6549226033684618E-2</v>
      </c>
      <c r="Y14" s="13">
        <v>1.8894118404904795E-2</v>
      </c>
      <c r="Z14" s="13">
        <v>3.9816598076883924E-2</v>
      </c>
    </row>
    <row r="15" spans="1:26" x14ac:dyDescent="0.2">
      <c r="A15" t="s">
        <v>23</v>
      </c>
      <c r="B15">
        <v>67.460990585164197</v>
      </c>
      <c r="C15" s="3">
        <v>53.484996501074797</v>
      </c>
      <c r="D15">
        <v>77.440203335150699</v>
      </c>
      <c r="E15">
        <v>90.908632077281496</v>
      </c>
      <c r="F15">
        <v>168.42206285017701</v>
      </c>
      <c r="G15">
        <v>488.06637181356598</v>
      </c>
      <c r="H15">
        <v>207.709525724587</v>
      </c>
      <c r="I15">
        <v>115.574087131757</v>
      </c>
      <c r="J15">
        <v>119.424493610848</v>
      </c>
      <c r="K15">
        <v>154.59022139002499</v>
      </c>
      <c r="L15">
        <v>24.127452589149801</v>
      </c>
      <c r="M15">
        <v>150.73101556426201</v>
      </c>
      <c r="N15">
        <v>110.315342537989</v>
      </c>
      <c r="O15">
        <v>169.31425117100201</v>
      </c>
      <c r="P15">
        <v>48.066968095542798</v>
      </c>
      <c r="Q15">
        <v>185.107951862281</v>
      </c>
      <c r="R15">
        <v>436.08988425895302</v>
      </c>
      <c r="S15">
        <v>187.03948612484501</v>
      </c>
      <c r="T15">
        <v>263214.91731088603</v>
      </c>
      <c r="W15" s="12" t="s">
        <v>17</v>
      </c>
      <c r="X15" s="13">
        <v>3.1244154421844271E-2</v>
      </c>
      <c r="Y15" s="13">
        <v>3.5156607115411818E-2</v>
      </c>
      <c r="Z15" s="13">
        <v>5.2161809703777831E-2</v>
      </c>
    </row>
    <row r="16" spans="1:26" x14ac:dyDescent="0.2">
      <c r="B16" s="2">
        <f t="shared" ref="B16:I16" si="2">(B15-B12)/B12</f>
        <v>4.2997424634574809E-2</v>
      </c>
      <c r="C16" s="4">
        <f t="shared" si="2"/>
        <v>6.1926170958864254E-2</v>
      </c>
      <c r="D16" s="2">
        <f t="shared" si="2"/>
        <v>3.7141840774294263E-2</v>
      </c>
      <c r="E16" s="2">
        <f t="shared" si="2"/>
        <v>3.6900258864879139E-2</v>
      </c>
      <c r="F16" s="2">
        <f t="shared" si="2"/>
        <v>3.9185088377055297E-2</v>
      </c>
      <c r="G16" s="2">
        <f t="shared" si="2"/>
        <v>4.047462358265419E-2</v>
      </c>
      <c r="H16" s="2">
        <f t="shared" si="2"/>
        <v>5.5866468077713005E-2</v>
      </c>
      <c r="I16" s="2">
        <f t="shared" si="2"/>
        <v>3.3812482813146603E-2</v>
      </c>
      <c r="J16" s="2">
        <f t="shared" ref="J16:T16" si="3">(J15-J12)/J12</f>
        <v>3.022736003888405E-2</v>
      </c>
      <c r="K16" s="2">
        <f t="shared" si="3"/>
        <v>5.7580149766095372E-2</v>
      </c>
      <c r="L16" s="2">
        <f t="shared" si="3"/>
        <v>7.7680647217097207E-2</v>
      </c>
      <c r="M16" s="2">
        <f t="shared" si="3"/>
        <v>2.9465994425962046E-2</v>
      </c>
      <c r="N16" s="2">
        <f t="shared" si="3"/>
        <v>2.7988616333817485E-2</v>
      </c>
      <c r="O16" s="2">
        <f t="shared" si="3"/>
        <v>2.2821659732768989E-2</v>
      </c>
      <c r="P16" s="2">
        <f t="shared" si="3"/>
        <v>4.3069747690819222E-3</v>
      </c>
      <c r="Q16" s="2">
        <f t="shared" si="3"/>
        <v>1.8894118404904795E-2</v>
      </c>
      <c r="R16" s="2">
        <f t="shared" si="3"/>
        <v>3.5156607115411818E-2</v>
      </c>
      <c r="S16" s="2">
        <f t="shared" si="3"/>
        <v>4.2192798034486889E-2</v>
      </c>
      <c r="T16" s="2">
        <f t="shared" si="3"/>
        <v>3.336400683050747E-2</v>
      </c>
      <c r="W16" s="12" t="s">
        <v>5</v>
      </c>
      <c r="X16" s="13">
        <v>1.5246061877783742E-2</v>
      </c>
      <c r="Y16" s="13">
        <v>3.9185088377055297E-2</v>
      </c>
      <c r="Z16" s="13">
        <v>-6.1713472396841065E-3</v>
      </c>
    </row>
    <row r="17" spans="1:26" x14ac:dyDescent="0.2">
      <c r="W17" s="12" t="s">
        <v>6</v>
      </c>
      <c r="X17" s="13">
        <v>2.1819884979246196E-2</v>
      </c>
      <c r="Y17" s="13">
        <v>4.047462358265419E-2</v>
      </c>
      <c r="Z17" s="13">
        <v>0.33062465204571723</v>
      </c>
    </row>
    <row r="18" spans="1:26" x14ac:dyDescent="0.2">
      <c r="W18" s="12" t="s">
        <v>4</v>
      </c>
      <c r="X18" s="13">
        <v>1.2726776770312061E-2</v>
      </c>
      <c r="Y18" s="13">
        <v>3.6900258864879139E-2</v>
      </c>
      <c r="Z18" s="13">
        <v>-1.4104263069221207E-3</v>
      </c>
    </row>
    <row r="19" spans="1:26" ht="26" x14ac:dyDescent="0.3">
      <c r="A19" s="1" t="s">
        <v>25</v>
      </c>
      <c r="W19" s="12" t="s">
        <v>18</v>
      </c>
      <c r="X19" s="13">
        <v>1.7658233406110061E-2</v>
      </c>
      <c r="Y19" s="13">
        <v>4.2192798034486889E-2</v>
      </c>
      <c r="Z19" s="13">
        <v>-3.0633955211926676E-3</v>
      </c>
    </row>
    <row r="20" spans="1:26" x14ac:dyDescent="0.2">
      <c r="B20" t="s">
        <v>1</v>
      </c>
      <c r="C20" s="3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W20" s="12" t="s">
        <v>7</v>
      </c>
      <c r="X20" s="13">
        <v>8.6549287738712146E-3</v>
      </c>
      <c r="Y20" s="13">
        <v>5.5866468077713005E-2</v>
      </c>
      <c r="Z20" s="13">
        <v>-1.6656512203703771E-2</v>
      </c>
    </row>
    <row r="21" spans="1:26" x14ac:dyDescent="0.2">
      <c r="A21" t="s">
        <v>20</v>
      </c>
      <c r="B21">
        <v>62.322642199999997</v>
      </c>
      <c r="C21" s="3">
        <v>72.625506900000005</v>
      </c>
      <c r="D21">
        <v>93.020353900000003</v>
      </c>
      <c r="E21">
        <v>105.054053</v>
      </c>
      <c r="F21">
        <v>135.774081</v>
      </c>
      <c r="G21">
        <v>-22.138324999999998</v>
      </c>
      <c r="H21">
        <v>252.01398399999999</v>
      </c>
      <c r="I21">
        <v>146.468749</v>
      </c>
      <c r="J21">
        <v>180.28139400000001</v>
      </c>
      <c r="K21">
        <v>128.119473</v>
      </c>
      <c r="L21">
        <v>40.2854204</v>
      </c>
      <c r="M21">
        <v>130.41500199999999</v>
      </c>
      <c r="N21">
        <v>115.90527299999999</v>
      </c>
      <c r="O21">
        <v>198.31100699999999</v>
      </c>
      <c r="P21">
        <v>47.882321599999997</v>
      </c>
      <c r="Q21">
        <v>-39.045174000000003</v>
      </c>
      <c r="R21">
        <v>-33.478363000000002</v>
      </c>
      <c r="S21">
        <v>158.24793</v>
      </c>
      <c r="T21">
        <v>253737.53599999999</v>
      </c>
    </row>
    <row r="22" spans="1:26" x14ac:dyDescent="0.2">
      <c r="A22" t="s">
        <v>21</v>
      </c>
      <c r="B22">
        <v>62.4545143</v>
      </c>
      <c r="C22" s="3">
        <v>72.608370100000002</v>
      </c>
      <c r="D22">
        <v>92.927795599999996</v>
      </c>
      <c r="E22">
        <v>105.10747000000001</v>
      </c>
      <c r="F22">
        <v>135.35364200000001</v>
      </c>
      <c r="G22">
        <v>-27.561762999999999</v>
      </c>
      <c r="H22">
        <v>250.19761600000001</v>
      </c>
      <c r="I22">
        <v>147.044073</v>
      </c>
      <c r="J22">
        <v>180.829609</v>
      </c>
      <c r="K22">
        <v>127.835464</v>
      </c>
      <c r="L22">
        <v>40.445239200000003</v>
      </c>
      <c r="M22">
        <v>129.773404</v>
      </c>
      <c r="N22">
        <v>115.330764</v>
      </c>
      <c r="O22">
        <v>197.818704</v>
      </c>
      <c r="P22">
        <v>47.938206999999998</v>
      </c>
      <c r="Q22">
        <v>-40.655555</v>
      </c>
      <c r="R22">
        <v>-35.855449</v>
      </c>
      <c r="S22">
        <v>158.061599</v>
      </c>
      <c r="T22">
        <v>255497.19</v>
      </c>
    </row>
    <row r="23" spans="1:26" x14ac:dyDescent="0.2">
      <c r="A23" t="s">
        <v>22</v>
      </c>
      <c r="B23">
        <v>62.350752200000002</v>
      </c>
      <c r="C23" s="3">
        <v>72.204937099999995</v>
      </c>
      <c r="D23">
        <v>92.545836600000001</v>
      </c>
      <c r="E23">
        <v>104.770105</v>
      </c>
      <c r="F23">
        <v>134.96333899999999</v>
      </c>
      <c r="G23">
        <v>-27.136834</v>
      </c>
      <c r="H23">
        <v>248.16727700000001</v>
      </c>
      <c r="I23">
        <v>146.76313500000001</v>
      </c>
      <c r="J23">
        <v>180.30254199999999</v>
      </c>
      <c r="K23">
        <v>127.30088600000001</v>
      </c>
      <c r="L23">
        <v>40.251391699999999</v>
      </c>
      <c r="M23">
        <v>129.329207</v>
      </c>
      <c r="N23">
        <v>114.79539800000001</v>
      </c>
      <c r="O23">
        <v>197.06447800000001</v>
      </c>
      <c r="P23">
        <v>47.9499949</v>
      </c>
      <c r="Q23">
        <v>-39.747844999999998</v>
      </c>
      <c r="R23">
        <v>-34.066504999999999</v>
      </c>
      <c r="S23">
        <v>157.65462400000001</v>
      </c>
      <c r="T23">
        <v>257252.65299999999</v>
      </c>
    </row>
    <row r="24" spans="1:26" x14ac:dyDescent="0.2">
      <c r="A24" t="s">
        <v>23</v>
      </c>
      <c r="B24">
        <v>62.478870100000002</v>
      </c>
      <c r="C24" s="3">
        <v>72.315529299999994</v>
      </c>
      <c r="D24">
        <v>92.610991499999997</v>
      </c>
      <c r="E24">
        <v>104.90588200000001</v>
      </c>
      <c r="F24">
        <v>134.936172</v>
      </c>
      <c r="G24">
        <v>-29.457801</v>
      </c>
      <c r="H24">
        <v>247.81630999999999</v>
      </c>
      <c r="I24">
        <v>147.14837800000001</v>
      </c>
      <c r="J24">
        <v>180.70912100000001</v>
      </c>
      <c r="K24">
        <v>127.39791200000001</v>
      </c>
      <c r="L24">
        <v>40.3888848</v>
      </c>
      <c r="M24">
        <v>129.169443</v>
      </c>
      <c r="N24">
        <v>114.65913399999999</v>
      </c>
      <c r="O24">
        <v>197.015759</v>
      </c>
      <c r="P24">
        <v>47.978385299999999</v>
      </c>
      <c r="Q24">
        <v>-40.599820000000001</v>
      </c>
      <c r="R24">
        <v>-35.224654999999998</v>
      </c>
      <c r="S24">
        <v>157.76315399999999</v>
      </c>
      <c r="T24">
        <v>259004.66399999999</v>
      </c>
    </row>
    <row r="25" spans="1:26" x14ac:dyDescent="0.2">
      <c r="B25" s="2">
        <f t="shared" ref="B25:I25" si="4">(B24-B21)/B21</f>
        <v>2.5067598947209695E-3</v>
      </c>
      <c r="C25" s="4">
        <f t="shared" si="4"/>
        <v>-4.2681643575559055E-3</v>
      </c>
      <c r="D25" s="2">
        <f t="shared" si="4"/>
        <v>-4.4007830849588526E-3</v>
      </c>
      <c r="E25" s="2">
        <f t="shared" si="4"/>
        <v>-1.4104263069221207E-3</v>
      </c>
      <c r="F25" s="2">
        <f t="shared" si="4"/>
        <v>-6.1713472396841065E-3</v>
      </c>
      <c r="G25" s="2">
        <f t="shared" si="4"/>
        <v>0.33062465204571723</v>
      </c>
      <c r="H25" s="2">
        <f t="shared" si="4"/>
        <v>-1.6656512203703771E-2</v>
      </c>
      <c r="I25" s="2">
        <f t="shared" si="4"/>
        <v>4.6400956152087133E-3</v>
      </c>
      <c r="J25" s="2">
        <f t="shared" ref="J25:T25" si="5">(J24-J21)/J21</f>
        <v>2.3725521004125606E-3</v>
      </c>
      <c r="K25" s="2">
        <f t="shared" si="5"/>
        <v>-5.6319385578490018E-3</v>
      </c>
      <c r="L25" s="2">
        <f t="shared" si="5"/>
        <v>2.5682839839496876E-3</v>
      </c>
      <c r="M25" s="2">
        <f t="shared" si="5"/>
        <v>-9.5507340482192844E-3</v>
      </c>
      <c r="N25" s="2">
        <f t="shared" si="5"/>
        <v>-1.0751357274314859E-2</v>
      </c>
      <c r="O25" s="2">
        <f t="shared" si="5"/>
        <v>-6.5313974226351781E-3</v>
      </c>
      <c r="P25" s="2">
        <f t="shared" si="5"/>
        <v>2.006245662073369E-3</v>
      </c>
      <c r="Q25" s="2">
        <f t="shared" si="5"/>
        <v>3.9816598076883924E-2</v>
      </c>
      <c r="R25" s="2">
        <f t="shared" si="5"/>
        <v>5.2161809703777831E-2</v>
      </c>
      <c r="S25" s="2">
        <f t="shared" si="5"/>
        <v>-3.0633955211926676E-3</v>
      </c>
      <c r="T25" s="2">
        <f t="shared" si="5"/>
        <v>2.075817430496368E-2</v>
      </c>
    </row>
    <row r="28" spans="1:26" ht="26" x14ac:dyDescent="0.3">
      <c r="A28" s="1" t="s">
        <v>26</v>
      </c>
    </row>
    <row r="29" spans="1:26" ht="19" x14ac:dyDescent="0.25">
      <c r="A29" s="7"/>
      <c r="B29" s="8" t="s">
        <v>27</v>
      </c>
      <c r="C29" s="9" t="s">
        <v>28</v>
      </c>
      <c r="D29" s="8" t="s">
        <v>29</v>
      </c>
    </row>
    <row r="30" spans="1:26" ht="19" x14ac:dyDescent="0.25">
      <c r="A30" s="8" t="s">
        <v>30</v>
      </c>
      <c r="B30" s="10">
        <v>251965.47089999999</v>
      </c>
      <c r="C30" s="10">
        <v>251965.47089999999</v>
      </c>
      <c r="D30" s="10">
        <v>251965.47089999999</v>
      </c>
    </row>
    <row r="31" spans="1:26" ht="19" x14ac:dyDescent="0.25">
      <c r="A31" s="8" t="s">
        <v>20</v>
      </c>
      <c r="B31" s="11">
        <v>254317.869832</v>
      </c>
      <c r="C31" s="6">
        <v>254716.55251299901</v>
      </c>
      <c r="D31" s="11">
        <v>253737.53599999999</v>
      </c>
    </row>
    <row r="32" spans="1:26" ht="19" x14ac:dyDescent="0.25">
      <c r="A32" s="8" t="s">
        <v>21</v>
      </c>
      <c r="B32" s="11">
        <v>256687.45303361301</v>
      </c>
      <c r="C32" s="6">
        <v>257522.717128285</v>
      </c>
      <c r="D32" s="11">
        <v>255497.19</v>
      </c>
    </row>
    <row r="33" spans="1:4" ht="19" x14ac:dyDescent="0.25">
      <c r="A33" s="8" t="s">
        <v>22</v>
      </c>
      <c r="B33" s="11">
        <v>259068.40576951599</v>
      </c>
      <c r="C33" s="6">
        <v>260361.04337366301</v>
      </c>
      <c r="D33" s="11">
        <v>257252.65299999999</v>
      </c>
    </row>
    <row r="34" spans="1:4" ht="19" x14ac:dyDescent="0.25">
      <c r="A34" s="8" t="s">
        <v>23</v>
      </c>
      <c r="B34" s="11">
        <v>261456.73440778401</v>
      </c>
      <c r="C34" s="6">
        <v>263214.91731088603</v>
      </c>
      <c r="D34" s="11">
        <v>259004.66399999999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Grace's MacBook</dc:creator>
  <cp:lastModifiedBy>Grace's MacBook</cp:lastModifiedBy>
  <dcterms:created xsi:type="dcterms:W3CDTF">2021-07-14T18:41:09Z</dcterms:created>
  <dcterms:modified xsi:type="dcterms:W3CDTF">2021-07-18T04:19:54Z</dcterms:modified>
</cp:coreProperties>
</file>