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ofT\Risk Lab\"/>
    </mc:Choice>
  </mc:AlternateContent>
  <xr:revisionPtr revIDLastSave="0" documentId="13_ncr:1_{F7AE7AC5-8B73-44DC-85FE-083F5190AC95}" xr6:coauthVersionLast="47" xr6:coauthVersionMax="47" xr10:uidLastSave="{00000000-0000-0000-0000-000000000000}"/>
  <bookViews>
    <workbookView xWindow="-28920" yWindow="2295" windowWidth="29040" windowHeight="15840" activeTab="1" xr2:uid="{00000000-000D-0000-FFFF-FFFF00000000}"/>
  </bookViews>
  <sheets>
    <sheet name="Sheet1" sheetId="1" r:id="rId1"/>
    <sheet name="each return since inception" sheetId="2" r:id="rId2"/>
    <sheet name="individual asset annual return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1" l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B71" i="1"/>
  <c r="B70" i="1"/>
  <c r="B69" i="1"/>
  <c r="B68" i="1"/>
  <c r="B67" i="1"/>
  <c r="B66" i="1"/>
</calcChain>
</file>

<file path=xl/sharedStrings.xml><?xml version="1.0" encoding="utf-8"?>
<sst xmlns="http://schemas.openxmlformats.org/spreadsheetml/2006/main" count="179" uniqueCount="117">
  <si>
    <t>SPY_P</t>
  </si>
  <si>
    <t>SPY_R</t>
  </si>
  <si>
    <t>QQQ_P</t>
  </si>
  <si>
    <t>QQQ_R</t>
  </si>
  <si>
    <t>VWO_P</t>
  </si>
  <si>
    <t>VWO_R</t>
  </si>
  <si>
    <t>EWC_P</t>
  </si>
  <si>
    <t>EWC_R</t>
  </si>
  <si>
    <t>EFA_P</t>
  </si>
  <si>
    <t>EFA_R</t>
  </si>
  <si>
    <t>VGK_P</t>
  </si>
  <si>
    <t>VGK_R</t>
  </si>
  <si>
    <t>IOO_P</t>
  </si>
  <si>
    <t>IOO_R</t>
  </si>
  <si>
    <t>SHY_P</t>
  </si>
  <si>
    <t>SHY_R</t>
  </si>
  <si>
    <t>IEF_P</t>
  </si>
  <si>
    <t>IEF_R</t>
  </si>
  <si>
    <t>TIP_P</t>
  </si>
  <si>
    <t>TIP_R</t>
  </si>
  <si>
    <t>IYR_P</t>
  </si>
  <si>
    <t>IYR_R</t>
  </si>
  <si>
    <t>Port_P</t>
  </si>
  <si>
    <t>Port_R</t>
  </si>
  <si>
    <t>formatted_date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</si>
  <si>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</si>
  <si>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</si>
  <si>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</si>
  <si>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</si>
  <si>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</si>
  <si>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</si>
  <si>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</si>
  <si>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</si>
  <si>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</si>
  <si>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</si>
  <si>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</si>
  <si>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</si>
  <si>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</si>
  <si>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</si>
  <si>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</si>
  <si>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</si>
  <si>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</si>
  <si>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</si>
  <si>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</si>
  <si>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</si>
  <si>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</si>
  <si>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</si>
  <si>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</si>
  <si>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</si>
  <si>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</si>
  <si>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</si>
  <si>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</si>
  <si>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</si>
  <si>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</si>
  <si>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</si>
  <si>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</si>
  <si>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</si>
  <si>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</si>
  <si>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</si>
  <si>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</si>
  <si>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</si>
  <si>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</si>
  <si>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</si>
  <si>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</si>
  <si>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</si>
  <si>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</si>
  <si>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</si>
  <si>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</si>
  <si>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</si>
  <si>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</si>
  <si>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</si>
  <si>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</si>
  <si>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</si>
  <si>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</si>
  <si>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</si>
  <si>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</si>
  <si>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</si>
  <si>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</si>
  <si>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</si>
  <si>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</si>
  <si>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</si>
  <si>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</si>
  <si>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</si>
  <si>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</si>
  <si>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</si>
  <si>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</si>
  <si>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</si>
  <si>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</si>
  <si>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return since inception</t>
  </si>
  <si>
    <t>XSP.TO_P</t>
  </si>
  <si>
    <t>XIU.TO_P</t>
  </si>
  <si>
    <t>XIN.TO_P</t>
  </si>
  <si>
    <t>XBB.TO_P</t>
  </si>
  <si>
    <t>XGB.TO_P</t>
  </si>
  <si>
    <t>XRB.TO_P</t>
  </si>
  <si>
    <t>XRE.TO_P</t>
  </si>
  <si>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</si>
  <si>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</si>
  <si>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</si>
  <si>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</si>
  <si>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</si>
  <si>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</si>
  <si>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</si>
  <si>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</si>
  <si>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</si>
  <si>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</si>
  <si>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</si>
  <si>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XSP.TO</t>
  </si>
  <si>
    <t>XIU.TO</t>
  </si>
  <si>
    <t>XIN.TO</t>
  </si>
  <si>
    <t>XBB.TO</t>
  </si>
  <si>
    <t>XGB.TO</t>
  </si>
  <si>
    <t>XRB.TO</t>
  </si>
  <si>
    <t>XRE.TO</t>
  </si>
  <si>
    <t>Fiscal year</t>
  </si>
  <si>
    <t>2021 YTD</t>
  </si>
  <si>
    <t>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</si>
</sst>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0" xfId="1"/>
    <xf numFmtId="0" fontId="1" fillId="0" borderId="0" xfId="0" applyFont="1" applyBorder="1" applyAlignment="1">
      <alignment horizontal="center" vertical="top"/>
    </xf>
  </cellXfs>
  <cellStyles count="2">
    <cellStyle name="常规" xfId="0" builtinId="0"/>
    <cellStyle name="适中" xfId="1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Individual</a:t>
            </a:r>
            <a:r>
              <a:rPr lang="en-US" altLang="zh-CN" baseline="0"/>
              <a:t> asset r</a:t>
            </a:r>
            <a:r>
              <a:rPr lang="en-US" altLang="zh-CN"/>
              <a:t>eturn since inception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'each return since inception'!$A$2</c:f>
              <c:strCache>
                <c:ptCount val="1"/>
                <c:pt idx="0">
                  <c:v>return since inception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'each return since inception'!$B$1:$S$1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'each return since inception'!$B$2:$S$2</c:f>
              <c:numCache>
                <c:formatCode>General</c:formatCode>
                <c:ptCount val="18"/>
                <c:pt idx="0">
                  <c:v>1.280720757697043</c:v>
                </c:pt>
                <c:pt idx="1">
                  <c:v>2.4919705106897432</c:v>
                </c:pt>
                <c:pt idx="2">
                  <c:v>0.77379591771812417</c:v>
                </c:pt>
                <c:pt idx="3">
                  <c:v>0.63452135270254317</c:v>
                </c:pt>
                <c:pt idx="4">
                  <c:v>0.55895325992025702</c:v>
                </c:pt>
                <c:pt idx="5">
                  <c:v>0.59034417375263626</c:v>
                </c:pt>
                <c:pt idx="6">
                  <c:v>1.2009287446375843</c:v>
                </c:pt>
                <c:pt idx="7">
                  <c:v>8.1266432846528888E-2</c:v>
                </c:pt>
                <c:pt idx="8">
                  <c:v>0.14849722926396294</c:v>
                </c:pt>
                <c:pt idx="9">
                  <c:v>0.22902752961382</c:v>
                </c:pt>
                <c:pt idx="10">
                  <c:v>0.57588742989794517</c:v>
                </c:pt>
                <c:pt idx="11">
                  <c:v>1.1135747984138216</c:v>
                </c:pt>
                <c:pt idx="12">
                  <c:v>0.73126596848604219</c:v>
                </c:pt>
                <c:pt idx="13">
                  <c:v>0.58178744323078346</c:v>
                </c:pt>
                <c:pt idx="14">
                  <c:v>0.161960068049221</c:v>
                </c:pt>
                <c:pt idx="15">
                  <c:v>0.13153011169646858</c:v>
                </c:pt>
                <c:pt idx="16">
                  <c:v>0.12800707729721003</c:v>
                </c:pt>
                <c:pt idx="17">
                  <c:v>0.52806033445666511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8-4FC5-A601-EC1869178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206576"/>
        <c:axId val="439210736"/>
      </c:barChart>
      <c:catAx>
        <c:axId val="4392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10736"/>
        <c:crosses val="autoZero"/>
        <c:auto val="1"/>
        <c:lblAlgn val="ctr"/>
        <c:lblOffset val="100"/>
        <c:noMultiLvlLbl val="0"/>
      </c:catAx>
      <c:valAx>
        <c:axId val="4392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0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Individual</a:t>
            </a:r>
            <a:r>
              <a:rPr lang="en-US" altLang="zh-CN" baseline="0"/>
              <a:t> asset return for fiscal years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 asset annual return'!$R$13</c:f>
              <c:strCache>
                <c:ptCount val="1"/>
                <c:pt idx="0">
                  <c:v>SPY_P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return'!$S$13:$X$13</c:f>
              <c:numCache>
                <c:formatCode>General</c:formatCode>
                <c:ptCount val="6"/>
                <c:pt idx="0">
                  <c:v>0.17771187473379091</c:v>
                </c:pt>
                <c:pt idx="1">
                  <c:v>0.13222301506704526</c:v>
                </c:pt>
                <c:pt idx="2">
                  <c:v>0.13312951243677137</c:v>
                </c:pt>
                <c:pt idx="3">
                  <c:v>8.1468695153464627E-3</c:v>
                </c:pt>
                <c:pt idx="4">
                  <c:v>0.45962556381862479</c:v>
                </c:pt>
                <c:pt idx="5">
                  <c:v>2.5784812585879783E-2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E-4616-9F52-C74D27292DCC}"/>
            </c:ext>
          </c:extLst>
        </c:ser>
        <c:ser>
          <c:idx val="1"/>
          <c:order val="1"/>
          <c:tx>
            <c:strRef>
              <c:f>'individual asset annual return'!$R$14</c:f>
              <c:strCache>
                <c:ptCount val="1"/>
                <c:pt idx="0">
                  <c:v>QQQ_P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return'!$S$14:$X$14</c:f>
              <c:numCache>
                <c:formatCode>General</c:formatCode>
                <c:ptCount val="6"/>
                <c:pt idx="0">
                  <c:v>0.29950072263334288</c:v>
                </c:pt>
                <c:pt idx="1">
                  <c:v>0.19371159377050032</c:v>
                </c:pt>
                <c:pt idx="2">
                  <c:v>0.18789126305908133</c:v>
                </c:pt>
                <c:pt idx="3">
                  <c:v>0.16483352856004385</c:v>
                </c:pt>
                <c:pt idx="4">
                  <c:v>0.55141320514493519</c:v>
                </c:pt>
                <c:pt idx="5">
                  <c:v>4.8640424557944983E-2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E-4616-9F52-C74D27292DCC}"/>
            </c:ext>
          </c:extLst>
        </c:ser>
        <c:ser>
          <c:idx val="2"/>
          <c:order val="2"/>
          <c:tx>
            <c:strRef>
              <c:f>'individual asset annual return'!$R$15</c:f>
              <c:strCache>
                <c:ptCount val="1"/>
                <c:pt idx="0">
                  <c:v>VWO_P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return'!$S$15:$X$15</c:f>
              <c:numCache>
                <c:formatCode>General</c:formatCode>
                <c:ptCount val="6"/>
                <c:pt idx="0">
                  <c:v>0.18437511800307874</c:v>
                </c:pt>
                <c:pt idx="1">
                  <c:v>0.16057252096480729</c:v>
                </c:pt>
                <c:pt idx="2">
                  <c:v>-2.3897802155548424E-2</c:v>
                </c:pt>
                <c:pt idx="3">
                  <c:v>-0.13808801794721745</c:v>
                </c:pt>
                <c:pt idx="4">
                  <c:v>0.49629082103158662</c:v>
                </c:pt>
                <c:pt idx="5">
                  <c:v>2.5103867502408048E-2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E-4616-9F52-C74D27292DCC}"/>
            </c:ext>
          </c:extLst>
        </c:ser>
        <c:ser>
          <c:idx val="3"/>
          <c:order val="3"/>
          <c:tx>
            <c:strRef>
              <c:f>'individual asset annual return'!$R$16</c:f>
              <c:strCache>
                <c:ptCount val="1"/>
                <c:pt idx="0">
                  <c:v>EWC_P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return'!$S$16:$X$16</c:f>
              <c:numCache>
                <c:formatCode>General</c:formatCode>
                <c:ptCount val="6"/>
                <c:pt idx="0">
                  <c:v>5.2461073610853774E-2</c:v>
                </c:pt>
                <c:pt idx="1">
                  <c:v>9.3756505048377362E-2</c:v>
                </c:pt>
                <c:pt idx="2">
                  <c:v>3.999098055005644E-2</c:v>
                </c:pt>
                <c:pt idx="3">
                  <c:v>-0.13026777849096649</c:v>
                </c:pt>
                <c:pt idx="4">
                  <c:v>0.49989669498312683</c:v>
                </c:pt>
                <c:pt idx="5">
                  <c:v>4.66161369562101E-2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E-4616-9F52-C74D27292DCC}"/>
            </c:ext>
          </c:extLst>
        </c:ser>
        <c:ser>
          <c:idx val="4"/>
          <c:order val="4"/>
          <c:tx>
            <c:strRef>
              <c:f>'individual asset annual return'!$R$17</c:f>
              <c:strCache>
                <c:ptCount val="1"/>
                <c:pt idx="0">
                  <c:v>EFA_P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return'!$S$17:$X$17</c:f>
              <c:numCache>
                <c:formatCode>General</c:formatCode>
                <c:ptCount val="6"/>
                <c:pt idx="0">
                  <c:v>0.12587393668680061</c:v>
                </c:pt>
                <c:pt idx="1">
                  <c:v>0.13867782686933508</c:v>
                </c:pt>
                <c:pt idx="2">
                  <c:v>-2.7163251878808428E-2</c:v>
                </c:pt>
                <c:pt idx="3">
                  <c:v>-0.1246045518662995</c:v>
                </c:pt>
                <c:pt idx="4">
                  <c:v>0.41396282131412604</c:v>
                </c:pt>
                <c:pt idx="5">
                  <c:v>9.8577979257861662E-3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DE-4616-9F52-C74D27292DCC}"/>
            </c:ext>
          </c:extLst>
        </c:ser>
        <c:ser>
          <c:idx val="5"/>
          <c:order val="5"/>
          <c:tx>
            <c:strRef>
              <c:f>'individual asset annual return'!$R$18</c:f>
              <c:strCache>
                <c:ptCount val="1"/>
                <c:pt idx="0">
                  <c:v>VGK_P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return'!$S$18:$X$18</c:f>
              <c:numCache>
                <c:formatCode>General</c:formatCode>
                <c:ptCount val="6"/>
                <c:pt idx="0">
                  <c:v>0.11319096524520503</c:v>
                </c:pt>
                <c:pt idx="1">
                  <c:v>0.14037375492237117</c:v>
                </c:pt>
                <c:pt idx="2">
                  <c:v>-2.8000300856038877E-2</c:v>
                </c:pt>
                <c:pt idx="3">
                  <c:v>-0.14263693149118506</c:v>
                </c:pt>
                <c:pt idx="4">
                  <c:v>0.47535381275226696</c:v>
                </c:pt>
                <c:pt idx="5">
                  <c:v>1.8936570336325148E-2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DE-4616-9F52-C74D27292DCC}"/>
            </c:ext>
          </c:extLst>
        </c:ser>
        <c:ser>
          <c:idx val="6"/>
          <c:order val="6"/>
          <c:tx>
            <c:strRef>
              <c:f>'individual asset annual return'!$R$19</c:f>
              <c:strCache>
                <c:ptCount val="1"/>
                <c:pt idx="0">
                  <c:v>IOO_P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return'!$S$19:$X$19</c:f>
              <c:numCache>
                <c:formatCode>General</c:formatCode>
                <c:ptCount val="6"/>
                <c:pt idx="0">
                  <c:v>0.18023486792668975</c:v>
                </c:pt>
                <c:pt idx="1">
                  <c:v>0.13786679736928625</c:v>
                </c:pt>
                <c:pt idx="2">
                  <c:v>9.8432422452322366E-2</c:v>
                </c:pt>
                <c:pt idx="3">
                  <c:v>2.526883986185155E-2</c:v>
                </c:pt>
                <c:pt idx="4">
                  <c:v>0.41916270606333844</c:v>
                </c:pt>
                <c:pt idx="5">
                  <c:v>2.5422457718092897E-2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DE-4616-9F52-C74D27292DCC}"/>
            </c:ext>
          </c:extLst>
        </c:ser>
        <c:ser>
          <c:idx val="7"/>
          <c:order val="7"/>
          <c:tx>
            <c:strRef>
              <c:f>'individual asset annual return'!$R$20</c:f>
              <c:strCache>
                <c:ptCount val="1"/>
                <c:pt idx="0">
                  <c:v>SHY_P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return'!$S$20:$X$20</c:f>
              <c:numCache>
                <c:formatCode>General</c:formatCode>
                <c:ptCount val="6"/>
                <c:pt idx="0">
                  <c:v>2.6911247855762837E-3</c:v>
                </c:pt>
                <c:pt idx="1">
                  <c:v>-5.4957954843507656E-3</c:v>
                </c:pt>
                <c:pt idx="2">
                  <c:v>2.9326579535762856E-2</c:v>
                </c:pt>
                <c:pt idx="3">
                  <c:v>5.3496572726663687E-2</c:v>
                </c:pt>
                <c:pt idx="4">
                  <c:v>9.6974448574624404E-4</c:v>
                </c:pt>
                <c:pt idx="5">
                  <c:v>-1.0318051892341867E-3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DE-4616-9F52-C74D27292DCC}"/>
            </c:ext>
          </c:extLst>
        </c:ser>
        <c:ser>
          <c:idx val="8"/>
          <c:order val="8"/>
          <c:tx>
            <c:strRef>
              <c:f>'individual asset annual return'!$R$21</c:f>
              <c:strCache>
                <c:ptCount val="1"/>
                <c:pt idx="0">
                  <c:v>IEF_P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return'!$S$21:$X$21</c:f>
              <c:numCache>
                <c:formatCode>General</c:formatCode>
                <c:ptCount val="6"/>
                <c:pt idx="0">
                  <c:v>-1.4003539023734829E-2</c:v>
                </c:pt>
                <c:pt idx="1">
                  <c:v>-2.8273162713676851E-2</c:v>
                </c:pt>
                <c:pt idx="2">
                  <c:v>6.6291966084577658E-2</c:v>
                </c:pt>
                <c:pt idx="3">
                  <c:v>0.17164562640136616</c:v>
                </c:pt>
                <c:pt idx="4">
                  <c:v>-5.4178664218221005E-2</c:v>
                </c:pt>
                <c:pt idx="5">
                  <c:v>1.4445871500407596E-2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DE-4616-9F52-C74D27292DCC}"/>
            </c:ext>
          </c:extLst>
        </c:ser>
        <c:ser>
          <c:idx val="9"/>
          <c:order val="9"/>
          <c:tx>
            <c:strRef>
              <c:f>'individual asset annual return'!$R$22</c:f>
              <c:strCache>
                <c:ptCount val="1"/>
                <c:pt idx="0">
                  <c:v>TIP_P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return'!$S$22:$X$22</c:f>
              <c:numCache>
                <c:formatCode>General</c:formatCode>
                <c:ptCount val="6"/>
                <c:pt idx="0">
                  <c:v>1.5679415777260494E-2</c:v>
                </c:pt>
                <c:pt idx="1">
                  <c:v>-1.2822691010658669E-4</c:v>
                </c:pt>
                <c:pt idx="2">
                  <c:v>3.316641746678866E-2</c:v>
                </c:pt>
                <c:pt idx="3">
                  <c:v>9.0807205300888302E-2</c:v>
                </c:pt>
                <c:pt idx="4">
                  <c:v>5.8434043942207914E-2</c:v>
                </c:pt>
                <c:pt idx="5">
                  <c:v>1.4561954283911107E-2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DE-4616-9F52-C74D27292DCC}"/>
            </c:ext>
          </c:extLst>
        </c:ser>
        <c:ser>
          <c:idx val="10"/>
          <c:order val="10"/>
          <c:tx>
            <c:strRef>
              <c:f>'individual asset annual return'!$R$23</c:f>
              <c:strCache>
                <c:ptCount val="1"/>
                <c:pt idx="0">
                  <c:v>IYR_P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return'!$S$23:$X$23</c:f>
              <c:numCache>
                <c:formatCode>General</c:formatCode>
                <c:ptCount val="6"/>
                <c:pt idx="0">
                  <c:v>7.4013853512546773E-2</c:v>
                </c:pt>
                <c:pt idx="1">
                  <c:v>-6.3807622237332705E-3</c:v>
                </c:pt>
                <c:pt idx="2">
                  <c:v>0.18812534995827437</c:v>
                </c:pt>
                <c:pt idx="3">
                  <c:v>-9.5450999273128417E-2</c:v>
                </c:pt>
                <c:pt idx="4">
                  <c:v>0.33697788782858534</c:v>
                </c:pt>
                <c:pt idx="5">
                  <c:v>2.772455194897995E-2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DE-4616-9F52-C74D27292DCC}"/>
            </c:ext>
          </c:extLst>
        </c:ser>
        <c:ser>
          <c:idx val="11"/>
          <c:order val="11"/>
          <c:tx>
            <c:strRef>
              <c:f>'individual asset annual return'!$R$24</c:f>
              <c:strCache>
                <c:ptCount val="1"/>
                <c:pt idx="0">
                  <c:v>XSP.TO_P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return'!$S$24:$X$24</c:f>
              <c:numCache>
                <c:formatCode>General</c:formatCode>
                <c:ptCount val="6"/>
                <c:pt idx="0">
                  <c:v>0.17120611508560371</c:v>
                </c:pt>
                <c:pt idx="1">
                  <c:v>0.11758964888712954</c:v>
                </c:pt>
                <c:pt idx="2">
                  <c:v>0.11353895965720234</c:v>
                </c:pt>
                <c:pt idx="3">
                  <c:v>-1.8133244962546029E-2</c:v>
                </c:pt>
                <c:pt idx="4">
                  <c:v>0.44009771992761137</c:v>
                </c:pt>
                <c:pt idx="5">
                  <c:v>2.5538538470961679E-2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DE-4616-9F52-C74D27292DCC}"/>
            </c:ext>
          </c:extLst>
        </c:ser>
        <c:ser>
          <c:idx val="12"/>
          <c:order val="12"/>
          <c:tx>
            <c:strRef>
              <c:f>'individual asset annual return'!$R$25</c:f>
              <c:strCache>
                <c:ptCount val="1"/>
                <c:pt idx="0">
                  <c:v>XIU.TO_P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return'!$S$25:$X$25</c:f>
              <c:numCache>
                <c:formatCode>General</c:formatCode>
                <c:ptCount val="6"/>
                <c:pt idx="0">
                  <c:v>0.15922193521340114</c:v>
                </c:pt>
                <c:pt idx="1">
                  <c:v>3.0976756189719987E-2</c:v>
                </c:pt>
                <c:pt idx="2">
                  <c:v>0.11210711075204503</c:v>
                </c:pt>
                <c:pt idx="3">
                  <c:v>-7.2991329784346873E-2</c:v>
                </c:pt>
                <c:pt idx="4">
                  <c:v>0.31899974059480585</c:v>
                </c:pt>
                <c:pt idx="5">
                  <c:v>6.5303132121108151E-2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DE-4616-9F52-C74D27292DCC}"/>
            </c:ext>
          </c:extLst>
        </c:ser>
        <c:ser>
          <c:idx val="13"/>
          <c:order val="13"/>
          <c:tx>
            <c:strRef>
              <c:f>'individual asset annual return'!$R$26</c:f>
              <c:strCache>
                <c:ptCount val="1"/>
                <c:pt idx="0">
                  <c:v>XIN.TO_P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return'!$S$26:$X$26</c:f>
              <c:numCache>
                <c:formatCode>General</c:formatCode>
                <c:ptCount val="6"/>
                <c:pt idx="0">
                  <c:v>0.1978744404246125</c:v>
                </c:pt>
                <c:pt idx="1">
                  <c:v>8.3178622190943546E-2</c:v>
                </c:pt>
                <c:pt idx="2">
                  <c:v>2.6779785387629255E-2</c:v>
                </c:pt>
                <c:pt idx="3">
                  <c:v>-0.12135353155649962</c:v>
                </c:pt>
                <c:pt idx="4">
                  <c:v>0.31936330763150245</c:v>
                </c:pt>
                <c:pt idx="5">
                  <c:v>2.4190788706532861E-2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DE-4616-9F52-C74D27292DCC}"/>
            </c:ext>
          </c:extLst>
        </c:ser>
        <c:ser>
          <c:idx val="14"/>
          <c:order val="14"/>
          <c:tx>
            <c:strRef>
              <c:f>'individual asset annual return'!$R$27</c:f>
              <c:strCache>
                <c:ptCount val="1"/>
                <c:pt idx="0">
                  <c:v>XBB.TO_P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return'!$S$27:$X$27</c:f>
              <c:numCache>
                <c:formatCode>General</c:formatCode>
                <c:ptCount val="6"/>
                <c:pt idx="0">
                  <c:v>2.5801439609795342E-2</c:v>
                </c:pt>
                <c:pt idx="1">
                  <c:v>-1.0063918123375223E-2</c:v>
                </c:pt>
                <c:pt idx="2">
                  <c:v>5.9611986709694136E-2</c:v>
                </c:pt>
                <c:pt idx="3">
                  <c:v>8.3535227171468301E-2</c:v>
                </c:pt>
                <c:pt idx="4">
                  <c:v>-1.9823265629121605E-2</c:v>
                </c:pt>
                <c:pt idx="5">
                  <c:v>1.6778741086931316E-2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7DE-4616-9F52-C74D27292DCC}"/>
            </c:ext>
          </c:extLst>
        </c:ser>
        <c:ser>
          <c:idx val="15"/>
          <c:order val="15"/>
          <c:tx>
            <c:strRef>
              <c:f>'individual asset annual return'!$R$28</c:f>
              <c:strCache>
                <c:ptCount val="1"/>
                <c:pt idx="0">
                  <c:v>XGB.TO_P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return'!$S$28:$X$28</c:f>
              <c:numCache>
                <c:formatCode>General</c:formatCode>
                <c:ptCount val="6"/>
                <c:pt idx="0">
                  <c:v>1.9086990905959424E-2</c:v>
                </c:pt>
                <c:pt idx="1">
                  <c:v>-1.590181426010201E-2</c:v>
                </c:pt>
                <c:pt idx="2">
                  <c:v>5.8276369552455132E-2</c:v>
                </c:pt>
                <c:pt idx="3">
                  <c:v>9.2428864254278598E-2</c:v>
                </c:pt>
                <c:pt idx="4">
                  <c:v>-4.1044251900116624E-2</c:v>
                </c:pt>
                <c:pt idx="5">
                  <c:v>1.7713638891367341E-2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DE-4616-9F52-C74D27292DCC}"/>
            </c:ext>
          </c:extLst>
        </c:ser>
        <c:ser>
          <c:idx val="16"/>
          <c:order val="16"/>
          <c:tx>
            <c:strRef>
              <c:f>'individual asset annual return'!$R$29</c:f>
              <c:strCache>
                <c:ptCount val="1"/>
                <c:pt idx="0">
                  <c:v>XRB.TO_P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return'!$S$29:$X$29</c:f>
              <c:numCache>
                <c:formatCode>General</c:formatCode>
                <c:ptCount val="6"/>
                <c:pt idx="0">
                  <c:v>4.9761208452814868E-3</c:v>
                </c:pt>
                <c:pt idx="1">
                  <c:v>1.2466666286734922E-3</c:v>
                </c:pt>
                <c:pt idx="2">
                  <c:v>4.4767034346893622E-2</c:v>
                </c:pt>
                <c:pt idx="3">
                  <c:v>3.1718226681730577E-2</c:v>
                </c:pt>
                <c:pt idx="4">
                  <c:v>-4.2274454421151056E-3</c:v>
                </c:pt>
                <c:pt idx="5">
                  <c:v>4.4417842853303323E-2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DE-4616-9F52-C74D27292DCC}"/>
            </c:ext>
          </c:extLst>
        </c:ser>
        <c:ser>
          <c:idx val="17"/>
          <c:order val="17"/>
          <c:tx>
            <c:strRef>
              <c:f>'individual asset annual return'!$R$30</c:f>
              <c:strCache>
                <c:ptCount val="1"/>
                <c:pt idx="0">
                  <c:v>XRE.TO_P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return'!$S$30:$X$30</c:f>
              <c:numCache>
                <c:formatCode>General</c:formatCode>
                <c:ptCount val="6"/>
                <c:pt idx="0">
                  <c:v>8.6350101793407144E-2</c:v>
                </c:pt>
                <c:pt idx="1">
                  <c:v>5.2080607702173799E-2</c:v>
                </c:pt>
                <c:pt idx="2">
                  <c:v>0.16837667100097661</c:v>
                </c:pt>
                <c:pt idx="3">
                  <c:v>-0.14970275629090962</c:v>
                </c:pt>
                <c:pt idx="4">
                  <c:v>0.26841825141963227</c:v>
                </c:pt>
                <c:pt idx="5">
                  <c:v>6.0975967765814501E-2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7DE-4616-9F52-C74D27292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9644792"/>
        <c:axId val="969645112"/>
      </c:barChart>
      <c:catAx>
        <c:axId val="96964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45112"/>
        <c:crosses val="autoZero"/>
        <c:auto val="1"/>
        <c:lblAlgn val="ctr"/>
        <c:lblOffset val="100"/>
        <c:noMultiLvlLbl val="0"/>
      </c:catAx>
      <c:valAx>
        <c:axId val="9696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4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5</xdr:row>
      <xdr:rowOff>119062</xdr:rowOff>
    </xdr:from>
    <xdr:to>
      <xdr:col>7</xdr:col>
      <xdr:colOff>209550</xdr:colOff>
      <xdr:row>20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591649-7E23-4986-9055-A4CFEC6E8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276224</xdr:colOff>
      <xdr:row>31</xdr:row>
      <xdr:rowOff>23811</xdr:rowOff>
    </xdr:from>
    <xdr:to>
      <xdr:col>27</xdr:col>
      <xdr:colOff>19049</xdr:colOff>
      <xdr:row>55</xdr:row>
      <xdr:rowOff>104774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0B7A102-9E1E-4A75-A0D7-03BB21931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1"/>
  <sheetViews>
    <sheetView workbookViewId="0">
      <pane ySplit="1" topLeftCell="A41" activePane="bottomLeft" state="frozen"/>
      <selection pane="bottomLeft" activeCell="A65" sqref="A65:W71"/>
    </sheetView>
  </sheetViews>
  <sheetFormatPr defaultRowHeight="15"/>
  <sheetData>
    <row r="1" spans="1:2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s="3" customFormat="1">
      <c r="A2" s="2" t="s">
        <v>25</v>
      </c>
      <c r="B2" s="3">
        <v>187.0742492675781</v>
      </c>
      <c r="C2" s="3">
        <v>9.1190378908823089E-3</v>
      </c>
      <c r="D2" s="3">
        <v>101.38095855712891</v>
      </c>
      <c r="E2" s="3">
        <v>-2.899616208031297E-2</v>
      </c>
      <c r="F2" s="3">
        <v>30.458189010620121</v>
      </c>
      <c r="G2" s="3">
        <v>1.184712125471887E-2</v>
      </c>
      <c r="H2" s="3">
        <v>22.661972045898441</v>
      </c>
      <c r="I2" s="3">
        <v>7.1278029261018006E-2</v>
      </c>
      <c r="J2" s="3">
        <v>49.915481567382813</v>
      </c>
      <c r="K2" s="3">
        <v>2.2218350886499039E-2</v>
      </c>
      <c r="L2" s="3">
        <v>41.830314636230469</v>
      </c>
      <c r="M2" s="3">
        <v>3.3413291110550469E-2</v>
      </c>
      <c r="N2" s="3">
        <v>31.969709396362301</v>
      </c>
      <c r="O2" s="3">
        <v>5.4226112692539194E-3</v>
      </c>
      <c r="P2" s="3">
        <v>79.661247253417969</v>
      </c>
      <c r="Q2" s="3">
        <v>3.1797157320712088E-4</v>
      </c>
      <c r="R2" s="3">
        <v>100.42104339599609</v>
      </c>
      <c r="S2" s="3">
        <v>-1.6637184680410311E-3</v>
      </c>
      <c r="T2" s="3">
        <v>102.9262161254883</v>
      </c>
      <c r="U2" s="3">
        <v>2.0932862417590852E-3</v>
      </c>
      <c r="V2" s="3">
        <v>64.3636474609375</v>
      </c>
      <c r="W2" s="3">
        <v>-4.9733217368577174E-3</v>
      </c>
      <c r="X2" s="3">
        <v>39828.5</v>
      </c>
    </row>
    <row r="3" spans="1:25">
      <c r="A3" s="1" t="s">
        <v>26</v>
      </c>
      <c r="B3">
        <v>190.2566833496094</v>
      </c>
      <c r="C3">
        <v>1.7011609531995649E-2</v>
      </c>
      <c r="D3">
        <v>105.8113174438477</v>
      </c>
      <c r="E3">
        <v>4.370010847966288E-2</v>
      </c>
      <c r="F3">
        <v>29.472860336303711</v>
      </c>
      <c r="G3">
        <v>-3.235020552183332E-2</v>
      </c>
      <c r="H3">
        <v>21.841140747070309</v>
      </c>
      <c r="I3">
        <v>-3.6220647398454757E-2</v>
      </c>
      <c r="J3">
        <v>49.872768402099609</v>
      </c>
      <c r="K3">
        <v>-8.5570977063587073E-4</v>
      </c>
      <c r="L3">
        <v>41.620578765869141</v>
      </c>
      <c r="M3">
        <v>-5.0139682712228018E-3</v>
      </c>
      <c r="N3">
        <v>32.288036346435547</v>
      </c>
      <c r="O3">
        <v>9.9571424352535853E-3</v>
      </c>
      <c r="P3">
        <v>79.568405151367188</v>
      </c>
      <c r="Q3">
        <v>-1.165461315907224E-3</v>
      </c>
      <c r="R3">
        <v>100.3273391723633</v>
      </c>
      <c r="S3">
        <v>-9.3311342387969454E-4</v>
      </c>
      <c r="T3">
        <v>102.2632751464844</v>
      </c>
      <c r="U3">
        <v>-6.4409341366988837E-3</v>
      </c>
      <c r="V3">
        <v>65.784446716308594</v>
      </c>
      <c r="W3">
        <v>2.2074560896092391E-2</v>
      </c>
      <c r="X3">
        <v>39973.740624303857</v>
      </c>
      <c r="Y3">
        <v>3.646650622138869E-3</v>
      </c>
    </row>
    <row r="4" spans="1:25">
      <c r="A4" s="1" t="s">
        <v>27</v>
      </c>
      <c r="B4">
        <v>189.9302673339844</v>
      </c>
      <c r="C4">
        <v>-1.7156612313333759E-3</v>
      </c>
      <c r="D4">
        <v>103.1262741088867</v>
      </c>
      <c r="E4">
        <v>-2.5375766976777792E-2</v>
      </c>
      <c r="F4">
        <v>30.719772338867191</v>
      </c>
      <c r="G4">
        <v>4.2307125549927438E-2</v>
      </c>
      <c r="H4">
        <v>21.8679084777832</v>
      </c>
      <c r="I4">
        <v>1.225564681940128E-3</v>
      </c>
      <c r="J4">
        <v>47.685817718505859</v>
      </c>
      <c r="K4">
        <v>-4.3850597303150329E-2</v>
      </c>
      <c r="L4">
        <v>39.145656585693359</v>
      </c>
      <c r="M4">
        <v>-5.9463905922551352E-2</v>
      </c>
      <c r="N4">
        <v>31.695596694946289</v>
      </c>
      <c r="O4">
        <v>-1.8348581038891809E-2</v>
      </c>
      <c r="P4">
        <v>80.045829772949219</v>
      </c>
      <c r="Q4">
        <v>6.0001783455858604E-3</v>
      </c>
      <c r="R4">
        <v>103.4228057861328</v>
      </c>
      <c r="S4">
        <v>3.0853669989707289E-2</v>
      </c>
      <c r="T4">
        <v>104.5299911499023</v>
      </c>
      <c r="U4">
        <v>2.2165493919210629E-2</v>
      </c>
      <c r="V4">
        <v>69.264915466308594</v>
      </c>
      <c r="W4">
        <v>5.290716763202874E-2</v>
      </c>
      <c r="X4">
        <v>40594.585130773667</v>
      </c>
      <c r="Y4">
        <v>1.553130872351605E-2</v>
      </c>
    </row>
    <row r="5" spans="1:25">
      <c r="A5" s="1" t="s">
        <v>28</v>
      </c>
      <c r="B5">
        <v>197.88104248046881</v>
      </c>
      <c r="C5">
        <v>4.1861548757277767E-2</v>
      </c>
      <c r="D5">
        <v>110.7949752807617</v>
      </c>
      <c r="E5">
        <v>7.4362244133613808E-2</v>
      </c>
      <c r="F5">
        <v>32.512767791748047</v>
      </c>
      <c r="G5">
        <v>5.836616994105559E-2</v>
      </c>
      <c r="H5">
        <v>22.69759368896484</v>
      </c>
      <c r="I5">
        <v>3.7940766581521228E-2</v>
      </c>
      <c r="J5">
        <v>50.601634979248047</v>
      </c>
      <c r="K5">
        <v>6.1146424665600829E-2</v>
      </c>
      <c r="L5">
        <v>41.310733795166023</v>
      </c>
      <c r="M5">
        <v>5.5308235914579777E-2</v>
      </c>
      <c r="N5">
        <v>33.426132202148438</v>
      </c>
      <c r="O5">
        <v>5.4598609512155782E-2</v>
      </c>
      <c r="P5">
        <v>80.009521484375</v>
      </c>
      <c r="Q5">
        <v>-4.5359375594211659E-4</v>
      </c>
      <c r="R5">
        <v>103.6866760253906</v>
      </c>
      <c r="S5">
        <v>2.551373821780389E-3</v>
      </c>
      <c r="T5">
        <v>104.76910400390619</v>
      </c>
      <c r="U5">
        <v>2.2875047761268248E-3</v>
      </c>
      <c r="V5">
        <v>72.444847106933594</v>
      </c>
      <c r="W5">
        <v>4.5909702180633838E-2</v>
      </c>
      <c r="X5">
        <v>41470.830033324237</v>
      </c>
      <c r="Y5">
        <v>2.1585265614312291E-2</v>
      </c>
    </row>
    <row r="6" spans="1:25">
      <c r="A6" s="1" t="s">
        <v>29</v>
      </c>
      <c r="B6">
        <v>198.11799621582031</v>
      </c>
      <c r="C6">
        <v>1.197455463046504E-3</v>
      </c>
      <c r="D6">
        <v>111.95839691162109</v>
      </c>
      <c r="E6">
        <v>1.05006714240532E-2</v>
      </c>
      <c r="F6">
        <v>32.767314910888672</v>
      </c>
      <c r="G6">
        <v>7.8291433313539827E-3</v>
      </c>
      <c r="H6">
        <v>22.760543823242191</v>
      </c>
      <c r="I6">
        <v>2.7734276655040362E-3</v>
      </c>
      <c r="J6">
        <v>50.871902465820313</v>
      </c>
      <c r="K6">
        <v>5.3410820951358406E-3</v>
      </c>
      <c r="L6">
        <v>41.593097686767578</v>
      </c>
      <c r="M6">
        <v>6.8351216659967573E-3</v>
      </c>
      <c r="N6">
        <v>33.6600341796875</v>
      </c>
      <c r="O6">
        <v>6.9975783056355212E-3</v>
      </c>
      <c r="P6">
        <v>79.821617126464844</v>
      </c>
      <c r="Q6">
        <v>-2.3485249558310439E-3</v>
      </c>
      <c r="R6">
        <v>102.6381378173828</v>
      </c>
      <c r="S6">
        <v>-1.0112564585936229E-2</v>
      </c>
      <c r="T6">
        <v>104.4567337036133</v>
      </c>
      <c r="U6">
        <v>-2.981511613207255E-3</v>
      </c>
      <c r="V6">
        <v>70.018714904785156</v>
      </c>
      <c r="W6">
        <v>-3.3489368796200243E-2</v>
      </c>
      <c r="X6">
        <v>41192.908533745896</v>
      </c>
      <c r="Y6">
        <v>-6.7016141069521362E-3</v>
      </c>
    </row>
    <row r="7" spans="1:25">
      <c r="A7" s="1" t="s">
        <v>30</v>
      </c>
      <c r="B7">
        <v>197.1336975097656</v>
      </c>
      <c r="C7">
        <v>-4.9682448079195751E-3</v>
      </c>
      <c r="D7">
        <v>114.15065002441411</v>
      </c>
      <c r="E7">
        <v>1.958096197575521E-2</v>
      </c>
      <c r="F7">
        <v>33.0306396484375</v>
      </c>
      <c r="G7">
        <v>8.0362012653445447E-3</v>
      </c>
      <c r="H7">
        <v>23.102262496948239</v>
      </c>
      <c r="I7">
        <v>1.501364274772321E-2</v>
      </c>
      <c r="J7">
        <v>51.551937103271477</v>
      </c>
      <c r="K7">
        <v>1.3367588088691431E-2</v>
      </c>
      <c r="L7">
        <v>41.695785522460938</v>
      </c>
      <c r="M7">
        <v>2.468867225679849E-3</v>
      </c>
      <c r="N7">
        <v>33.718521118164063</v>
      </c>
      <c r="O7">
        <v>1.737578107150473E-3</v>
      </c>
      <c r="P7">
        <v>79.92578125</v>
      </c>
      <c r="Q7">
        <v>1.30496132858493E-3</v>
      </c>
      <c r="R7">
        <v>102.882926940918</v>
      </c>
      <c r="S7">
        <v>2.384972377136307E-3</v>
      </c>
      <c r="T7">
        <v>105.276985168457</v>
      </c>
      <c r="U7">
        <v>7.85254751666975E-3</v>
      </c>
      <c r="V7">
        <v>68.406913757324219</v>
      </c>
      <c r="W7">
        <v>-2.3019576261185889E-2</v>
      </c>
      <c r="X7">
        <v>41232.185822642532</v>
      </c>
      <c r="Y7">
        <v>9.5349637339792181E-4</v>
      </c>
    </row>
    <row r="8" spans="1:25">
      <c r="A8" s="1" t="s">
        <v>31</v>
      </c>
      <c r="B8">
        <v>194.69451904296881</v>
      </c>
      <c r="C8">
        <v>-1.2373219280159111E-2</v>
      </c>
      <c r="D8">
        <v>112.7690505981445</v>
      </c>
      <c r="E8">
        <v>-1.210329880709426E-2</v>
      </c>
      <c r="F8">
        <v>33.536064147949219</v>
      </c>
      <c r="G8">
        <v>1.5301686703352409E-2</v>
      </c>
      <c r="H8">
        <v>22.796510696411129</v>
      </c>
      <c r="I8">
        <v>-1.323471242600149E-2</v>
      </c>
      <c r="J8">
        <v>50.409820556640618</v>
      </c>
      <c r="K8">
        <v>-2.2154677608775649E-2</v>
      </c>
      <c r="L8">
        <v>40.441436767578118</v>
      </c>
      <c r="M8">
        <v>-3.0083346294246249E-2</v>
      </c>
      <c r="N8">
        <v>33.345165252685547</v>
      </c>
      <c r="O8">
        <v>-1.107272362776879E-2</v>
      </c>
      <c r="P8">
        <v>79.88818359375</v>
      </c>
      <c r="Q8">
        <v>-4.7040711597678969E-4</v>
      </c>
      <c r="R8">
        <v>101.349853515625</v>
      </c>
      <c r="S8">
        <v>-1.4901145125598481E-2</v>
      </c>
      <c r="T8">
        <v>105.08619689941411</v>
      </c>
      <c r="U8">
        <v>-1.8122505003128619E-3</v>
      </c>
      <c r="V8">
        <v>65.565521240234375</v>
      </c>
      <c r="W8">
        <v>-4.153662782054135E-2</v>
      </c>
      <c r="X8">
        <v>44394.363583974293</v>
      </c>
      <c r="Y8">
        <v>-1.271298932608678E-2</v>
      </c>
    </row>
    <row r="9" spans="1:25">
      <c r="A9" s="1" t="s">
        <v>32</v>
      </c>
      <c r="B9">
        <v>201.86676025390619</v>
      </c>
      <c r="C9">
        <v>3.6838434107919538E-2</v>
      </c>
      <c r="D9">
        <v>113.26064300537109</v>
      </c>
      <c r="E9">
        <v>4.3592847915192579E-3</v>
      </c>
      <c r="F9">
        <v>32.176845550537109</v>
      </c>
      <c r="G9">
        <v>-4.0530057177124879E-2</v>
      </c>
      <c r="H9">
        <v>23.390035629272461</v>
      </c>
      <c r="I9">
        <v>2.6035779807072279E-2</v>
      </c>
      <c r="J9">
        <v>49.511829376220703</v>
      </c>
      <c r="K9">
        <v>-1.781381426285655E-2</v>
      </c>
      <c r="L9">
        <v>39.495143890380859</v>
      </c>
      <c r="M9">
        <v>-2.339909144760921E-2</v>
      </c>
      <c r="N9">
        <v>33.673534393310547</v>
      </c>
      <c r="O9">
        <v>9.8475787460239328E-3</v>
      </c>
      <c r="P9">
        <v>79.510818481445313</v>
      </c>
      <c r="Q9">
        <v>-4.7236661960381454E-3</v>
      </c>
      <c r="R9">
        <v>97.059829711914063</v>
      </c>
      <c r="S9">
        <v>-4.2328860426518067E-2</v>
      </c>
      <c r="T9">
        <v>102.9093551635742</v>
      </c>
      <c r="U9">
        <v>-2.071482078586839E-2</v>
      </c>
      <c r="V9">
        <v>64.034187316894531</v>
      </c>
      <c r="W9">
        <v>-2.335578051349552E-2</v>
      </c>
      <c r="X9">
        <v>43722.680972596027</v>
      </c>
      <c r="Y9">
        <v>-1.512990742862497E-2</v>
      </c>
    </row>
    <row r="10" spans="1:25">
      <c r="A10" s="1" t="s">
        <v>33</v>
      </c>
      <c r="B10">
        <v>204.75209045410159</v>
      </c>
      <c r="C10">
        <v>1.429324073248206E-2</v>
      </c>
      <c r="D10">
        <v>114.2052917480469</v>
      </c>
      <c r="E10">
        <v>8.3404854290911601E-3</v>
      </c>
      <c r="F10">
        <v>31.785966873168949</v>
      </c>
      <c r="G10">
        <v>-1.214782464471997E-2</v>
      </c>
      <c r="H10">
        <v>23.51593017578125</v>
      </c>
      <c r="I10">
        <v>5.3824008011014168E-3</v>
      </c>
      <c r="J10">
        <v>50.331363677978523</v>
      </c>
      <c r="K10">
        <v>1.6552292898137418E-2</v>
      </c>
      <c r="L10">
        <v>41.241508483886719</v>
      </c>
      <c r="M10">
        <v>4.4217197900402898E-2</v>
      </c>
      <c r="N10">
        <v>34.510196685791023</v>
      </c>
      <c r="O10">
        <v>2.4846286781427859E-2</v>
      </c>
      <c r="P10">
        <v>79.511505126953125</v>
      </c>
      <c r="Q10">
        <v>8.6358752295900842E-6</v>
      </c>
      <c r="R10">
        <v>96.789543151855469</v>
      </c>
      <c r="S10">
        <v>-2.7847417501229992E-3</v>
      </c>
      <c r="T10">
        <v>102.64630126953119</v>
      </c>
      <c r="U10">
        <v>-2.556170851764072E-3</v>
      </c>
      <c r="V10">
        <v>65.822166442871094</v>
      </c>
      <c r="W10">
        <v>2.7922258419992959E-2</v>
      </c>
      <c r="X10">
        <v>44054.45918145719</v>
      </c>
      <c r="Y10">
        <v>7.5882402789779757E-3</v>
      </c>
    </row>
    <row r="11" spans="1:25">
      <c r="A11" s="1" t="s">
        <v>34</v>
      </c>
      <c r="B11">
        <v>209.6445007324219</v>
      </c>
      <c r="C11">
        <v>2.3894311738013929E-2</v>
      </c>
      <c r="D11">
        <v>120.4306564331055</v>
      </c>
      <c r="E11">
        <v>5.451029973981103E-2</v>
      </c>
      <c r="F11">
        <v>33.778186798095703</v>
      </c>
      <c r="G11">
        <v>6.2676083847819752E-2</v>
      </c>
      <c r="H11">
        <v>24.686441421508789</v>
      </c>
      <c r="I11">
        <v>4.9775247544025847E-2</v>
      </c>
      <c r="J11">
        <v>52.525375366210938</v>
      </c>
      <c r="K11">
        <v>4.3591342016277679E-2</v>
      </c>
      <c r="L11">
        <v>42.666263580322273</v>
      </c>
      <c r="M11">
        <v>3.4546629083468387E-2</v>
      </c>
      <c r="N11">
        <v>35.370967864990227</v>
      </c>
      <c r="O11">
        <v>2.4942517338755851E-2</v>
      </c>
      <c r="P11">
        <v>79.700996398925781</v>
      </c>
      <c r="Q11">
        <v>2.383193119915195E-3</v>
      </c>
      <c r="R11">
        <v>97.293693542480469</v>
      </c>
      <c r="S11">
        <v>5.2087278667491974E-3</v>
      </c>
      <c r="T11">
        <v>103.7855911254883</v>
      </c>
      <c r="U11">
        <v>1.1099180797225831E-2</v>
      </c>
      <c r="V11">
        <v>66.832145690917969</v>
      </c>
      <c r="W11">
        <v>1.5344059647800719E-2</v>
      </c>
      <c r="X11">
        <v>44719.341707508407</v>
      </c>
      <c r="Y11">
        <v>1.5092286647138801E-2</v>
      </c>
    </row>
    <row r="12" spans="1:25">
      <c r="A12" s="1" t="s">
        <v>35</v>
      </c>
      <c r="B12">
        <v>217.88179016113281</v>
      </c>
      <c r="C12">
        <v>3.9291702858566868E-2</v>
      </c>
      <c r="D12">
        <v>125.6995544433594</v>
      </c>
      <c r="E12">
        <v>4.3750471568512639E-2</v>
      </c>
      <c r="F12">
        <v>34.536933898925781</v>
      </c>
      <c r="G12">
        <v>2.2462635586847138E-2</v>
      </c>
      <c r="H12">
        <v>24.241397857666019</v>
      </c>
      <c r="I12">
        <v>-1.80278540857256E-2</v>
      </c>
      <c r="J12">
        <v>53.150787353515618</v>
      </c>
      <c r="K12">
        <v>1.1906854219398969E-2</v>
      </c>
      <c r="L12">
        <v>42.916938781738281</v>
      </c>
      <c r="M12">
        <v>5.8752555387022731E-3</v>
      </c>
      <c r="N12">
        <v>36.521804809570313</v>
      </c>
      <c r="O12">
        <v>3.2536201694360889E-2</v>
      </c>
      <c r="P12">
        <v>79.682159423828125</v>
      </c>
      <c r="Q12">
        <v>-2.363455408181947E-4</v>
      </c>
      <c r="R12">
        <v>97.849403381347656</v>
      </c>
      <c r="S12">
        <v>5.7116737851519161E-3</v>
      </c>
      <c r="T12">
        <v>104.2128067016602</v>
      </c>
      <c r="U12">
        <v>4.1163283991447752E-3</v>
      </c>
      <c r="V12">
        <v>69.755638122558594</v>
      </c>
      <c r="W12">
        <v>4.3743806239007421E-2</v>
      </c>
      <c r="X12">
        <v>45423.901406483812</v>
      </c>
      <c r="Y12">
        <v>1.575514468848049E-2</v>
      </c>
    </row>
    <row r="13" spans="1:25">
      <c r="A13" s="1" t="s">
        <v>36</v>
      </c>
      <c r="B13">
        <v>217.2091369628906</v>
      </c>
      <c r="C13">
        <v>-3.0872391756315838E-3</v>
      </c>
      <c r="D13">
        <v>127.9811248779297</v>
      </c>
      <c r="E13">
        <v>1.8150982671926611E-2</v>
      </c>
      <c r="F13">
        <v>35.456382751464837</v>
      </c>
      <c r="G13">
        <v>2.6622191050018399E-2</v>
      </c>
      <c r="H13">
        <v>24.41396522521973</v>
      </c>
      <c r="I13">
        <v>7.1187053059789118E-3</v>
      </c>
      <c r="J13">
        <v>54.868453979492188</v>
      </c>
      <c r="K13">
        <v>3.2316861358083981E-2</v>
      </c>
      <c r="L13">
        <v>44.576564788818359</v>
      </c>
      <c r="M13">
        <v>3.8670652059327848E-2</v>
      </c>
      <c r="N13">
        <v>37.181365966796882</v>
      </c>
      <c r="O13">
        <v>1.8059380161128621E-2</v>
      </c>
      <c r="P13">
        <v>79.730247497558594</v>
      </c>
      <c r="Q13">
        <v>6.0349862601860593E-4</v>
      </c>
      <c r="R13">
        <v>97.942054748535156</v>
      </c>
      <c r="S13">
        <v>9.4687718050168179E-4</v>
      </c>
      <c r="T13">
        <v>104.2128067016602</v>
      </c>
      <c r="U13">
        <v>0</v>
      </c>
      <c r="V13">
        <v>68.090034484863281</v>
      </c>
      <c r="W13">
        <v>-2.3877691933215432E-2</v>
      </c>
      <c r="X13">
        <v>45316.225656768504</v>
      </c>
      <c r="Y13">
        <v>-2.370464587613474E-3</v>
      </c>
    </row>
    <row r="14" spans="1:25" s="3" customFormat="1">
      <c r="A14" s="2" t="s">
        <v>37</v>
      </c>
      <c r="B14" s="3">
        <v>220.31956481933591</v>
      </c>
      <c r="C14" s="3">
        <v>1.431996784268197E-2</v>
      </c>
      <c r="D14" s="3">
        <v>131.74462890625</v>
      </c>
      <c r="E14" s="3">
        <v>2.9406711590556741E-2</v>
      </c>
      <c r="F14" s="3">
        <v>36.073921203613281</v>
      </c>
      <c r="G14" s="3">
        <v>1.74168486525299E-2</v>
      </c>
      <c r="H14" s="3">
        <v>23.85084342956543</v>
      </c>
      <c r="I14" s="3">
        <v>-2.3065560651843179E-2</v>
      </c>
      <c r="J14" s="3">
        <v>56.198539733886719</v>
      </c>
      <c r="K14" s="3">
        <v>2.4241356515925631E-2</v>
      </c>
      <c r="L14" s="3">
        <v>46.565128326416023</v>
      </c>
      <c r="M14" s="3">
        <v>4.4610066904403389E-2</v>
      </c>
      <c r="N14" s="3">
        <v>37.731765747070313</v>
      </c>
      <c r="O14" s="3">
        <v>1.480310811509589E-2</v>
      </c>
      <c r="P14" s="3">
        <v>79.875625610351563</v>
      </c>
      <c r="Q14" s="3">
        <v>1.823374658374455E-3</v>
      </c>
      <c r="R14" s="3">
        <v>99.014793395996094</v>
      </c>
      <c r="S14" s="3">
        <v>1.09527888731269E-2</v>
      </c>
      <c r="T14" s="3">
        <v>104.5400390625</v>
      </c>
      <c r="U14" s="3">
        <v>3.1400398012180202E-3</v>
      </c>
      <c r="V14" s="3">
        <v>69.127449035644531</v>
      </c>
      <c r="W14" s="3">
        <v>1.5235923415663381E-2</v>
      </c>
      <c r="X14" s="3">
        <v>49311.985046061083</v>
      </c>
      <c r="Y14" s="3">
        <v>8.5528713150435642E-3</v>
      </c>
    </row>
    <row r="15" spans="1:25">
      <c r="A15" s="1" t="s">
        <v>38</v>
      </c>
      <c r="B15">
        <v>223.42889404296881</v>
      </c>
      <c r="C15">
        <v>1.411281483867532E-2</v>
      </c>
      <c r="D15">
        <v>136.87919616699219</v>
      </c>
      <c r="E15">
        <v>3.8973636370374987E-2</v>
      </c>
      <c r="F15">
        <v>36.431629180908203</v>
      </c>
      <c r="G15">
        <v>9.9159715761394374E-3</v>
      </c>
      <c r="H15">
        <v>23.7600212097168</v>
      </c>
      <c r="I15">
        <v>-3.807924869275281E-3</v>
      </c>
      <c r="J15">
        <v>58.18927001953125</v>
      </c>
      <c r="K15">
        <v>3.5423167489246232E-2</v>
      </c>
      <c r="L15">
        <v>48.850795745849609</v>
      </c>
      <c r="M15">
        <v>4.9085388606927793E-2</v>
      </c>
      <c r="N15">
        <v>38.878047943115227</v>
      </c>
      <c r="O15">
        <v>3.0379765519823909E-2</v>
      </c>
      <c r="P15">
        <v>79.93048095703125</v>
      </c>
      <c r="Q15">
        <v>6.8675952470509394E-4</v>
      </c>
      <c r="R15">
        <v>99.833885192871094</v>
      </c>
      <c r="S15">
        <v>8.2724183809499419E-3</v>
      </c>
      <c r="T15">
        <v>104.38121032714839</v>
      </c>
      <c r="U15">
        <v>-1.5193100822987751E-3</v>
      </c>
      <c r="V15">
        <v>69.048606872558594</v>
      </c>
      <c r="W15">
        <v>-1.1405333798052419E-3</v>
      </c>
      <c r="X15">
        <v>49719.460754607222</v>
      </c>
      <c r="Y15">
        <v>8.263218529238392E-3</v>
      </c>
    </row>
    <row r="16" spans="1:25">
      <c r="A16" s="1" t="s">
        <v>39</v>
      </c>
      <c r="B16">
        <v>223.76202392578119</v>
      </c>
      <c r="C16">
        <v>1.490988371219526E-3</v>
      </c>
      <c r="D16">
        <v>133.3431396484375</v>
      </c>
      <c r="E16">
        <v>-2.583341090227265E-2</v>
      </c>
      <c r="F16">
        <v>36.512107849121087</v>
      </c>
      <c r="G16">
        <v>2.2090329206321262E-3</v>
      </c>
      <c r="H16">
        <v>24.304973602294918</v>
      </c>
      <c r="I16">
        <v>2.2935686284457631E-2</v>
      </c>
      <c r="J16">
        <v>57.431735992431641</v>
      </c>
      <c r="K16">
        <v>-1.3018448707903359E-2</v>
      </c>
      <c r="L16">
        <v>47.920890808105469</v>
      </c>
      <c r="M16">
        <v>-1.9035614948465729E-2</v>
      </c>
      <c r="N16">
        <v>38.314002990722663</v>
      </c>
      <c r="O16">
        <v>-1.4508057431738001E-2</v>
      </c>
      <c r="P16">
        <v>79.866172790527344</v>
      </c>
      <c r="Q16">
        <v>-8.0455122669009782E-4</v>
      </c>
      <c r="R16">
        <v>99.322517395019531</v>
      </c>
      <c r="S16">
        <v>-5.1221866890549528E-3</v>
      </c>
      <c r="T16">
        <v>103.4990234375</v>
      </c>
      <c r="U16">
        <v>-8.4515870900856438E-3</v>
      </c>
      <c r="V16">
        <v>69.863105773925781</v>
      </c>
      <c r="W16">
        <v>1.1796022226349789E-2</v>
      </c>
      <c r="X16">
        <v>49605.230816504372</v>
      </c>
      <c r="Y16">
        <v>-2.2974894813650999E-3</v>
      </c>
    </row>
    <row r="17" spans="1:25">
      <c r="A17" s="1" t="s">
        <v>40</v>
      </c>
      <c r="B17">
        <v>229.47492980957031</v>
      </c>
      <c r="C17">
        <v>2.5531168263315029E-2</v>
      </c>
      <c r="D17">
        <v>139.1366271972656</v>
      </c>
      <c r="E17">
        <v>4.3447961133229678E-2</v>
      </c>
      <c r="F17">
        <v>38.703151702880859</v>
      </c>
      <c r="G17">
        <v>6.0008692536015928E-2</v>
      </c>
      <c r="H17">
        <v>25.546640396118161</v>
      </c>
      <c r="I17">
        <v>5.1086942703200577E-2</v>
      </c>
      <c r="J17">
        <v>59.910083770751953</v>
      </c>
      <c r="K17">
        <v>4.3152931658672289E-2</v>
      </c>
      <c r="L17">
        <v>49.974906921386719</v>
      </c>
      <c r="M17">
        <v>4.286264463459899E-2</v>
      </c>
      <c r="N17">
        <v>39.675029754638672</v>
      </c>
      <c r="O17">
        <v>3.5522959170974033E-2</v>
      </c>
      <c r="P17">
        <v>80.011772155761719</v>
      </c>
      <c r="Q17">
        <v>1.8230417227611539E-3</v>
      </c>
      <c r="R17">
        <v>99.698448181152344</v>
      </c>
      <c r="S17">
        <v>3.7849502408169311E-3</v>
      </c>
      <c r="T17">
        <v>103.94272613525391</v>
      </c>
      <c r="U17">
        <v>4.2870230367133546E-3</v>
      </c>
      <c r="V17">
        <v>71.271240234375</v>
      </c>
      <c r="W17">
        <v>2.0155623556242789E-2</v>
      </c>
      <c r="X17">
        <v>50537.394222257848</v>
      </c>
      <c r="Y17">
        <v>1.879163528543315E-2</v>
      </c>
    </row>
    <row r="18" spans="1:25">
      <c r="A18" s="1" t="s">
        <v>41</v>
      </c>
      <c r="B18">
        <v>230.14445495605469</v>
      </c>
      <c r="C18">
        <v>2.9176396177132968E-3</v>
      </c>
      <c r="D18">
        <v>142.0217590332031</v>
      </c>
      <c r="E18">
        <v>2.0735962155004731E-2</v>
      </c>
      <c r="F18">
        <v>39.863986968994141</v>
      </c>
      <c r="G18">
        <v>2.999330067548156E-2</v>
      </c>
      <c r="H18">
        <v>25.519172668457031</v>
      </c>
      <c r="I18">
        <v>-1.0751992134866439E-3</v>
      </c>
      <c r="J18">
        <v>59.883228302001953</v>
      </c>
      <c r="K18">
        <v>-4.4826291434951759E-4</v>
      </c>
      <c r="L18">
        <v>50.010166168212891</v>
      </c>
      <c r="M18">
        <v>7.0553901944503394E-4</v>
      </c>
      <c r="N18">
        <v>39.910472869873047</v>
      </c>
      <c r="O18">
        <v>5.9342895692937603E-3</v>
      </c>
      <c r="P18">
        <v>80.169952392578125</v>
      </c>
      <c r="Q18">
        <v>1.9769620463907511E-3</v>
      </c>
      <c r="R18">
        <v>101.1462860107422</v>
      </c>
      <c r="S18">
        <v>1.4522170164164679E-2</v>
      </c>
      <c r="T18">
        <v>105.091178894043</v>
      </c>
      <c r="U18">
        <v>1.1048899730556011E-2</v>
      </c>
      <c r="V18">
        <v>71.748390197753906</v>
      </c>
      <c r="W18">
        <v>6.6948458004911782E-3</v>
      </c>
      <c r="X18">
        <v>50968.562390949788</v>
      </c>
      <c r="Y18">
        <v>8.5316660134020506E-3</v>
      </c>
    </row>
    <row r="19" spans="1:25">
      <c r="A19" s="1" t="s">
        <v>42</v>
      </c>
      <c r="B19">
        <v>233.62232971191409</v>
      </c>
      <c r="C19">
        <v>1.511170345826263E-2</v>
      </c>
      <c r="D19">
        <v>141.29316711425781</v>
      </c>
      <c r="E19">
        <v>-5.1301429013773658E-3</v>
      </c>
      <c r="F19">
        <v>39.207080841064453</v>
      </c>
      <c r="G19">
        <v>-1.6478686099326231E-2</v>
      </c>
      <c r="H19">
        <v>26.498916625976559</v>
      </c>
      <c r="I19">
        <v>3.8392465549266903E-2</v>
      </c>
      <c r="J19">
        <v>61.297512054443359</v>
      </c>
      <c r="K19">
        <v>2.3617359860909959E-2</v>
      </c>
      <c r="L19">
        <v>51.411579132080078</v>
      </c>
      <c r="M19">
        <v>2.802256163583694E-2</v>
      </c>
      <c r="N19">
        <v>40.732227325439453</v>
      </c>
      <c r="O19">
        <v>2.0589945357092351E-2</v>
      </c>
      <c r="P19">
        <v>80.019363403320313</v>
      </c>
      <c r="Q19">
        <v>-1.8783719431489929E-3</v>
      </c>
      <c r="R19">
        <v>99.692924499511719</v>
      </c>
      <c r="S19">
        <v>-1.436890634893029E-2</v>
      </c>
      <c r="T19">
        <v>104.3368453979492</v>
      </c>
      <c r="U19">
        <v>-7.1778954621328772E-3</v>
      </c>
      <c r="V19">
        <v>70.582038879394531</v>
      </c>
      <c r="W19">
        <v>-1.625613223020983E-2</v>
      </c>
      <c r="X19">
        <v>50841.745504610459</v>
      </c>
      <c r="Y19">
        <v>-2.48813936258574E-3</v>
      </c>
    </row>
    <row r="20" spans="1:25">
      <c r="A20" s="1" t="s">
        <v>43</v>
      </c>
      <c r="B20">
        <v>240.31414794921881</v>
      </c>
      <c r="C20">
        <v>2.8643744138484362E-2</v>
      </c>
      <c r="D20">
        <v>148.1252136230469</v>
      </c>
      <c r="E20">
        <v>4.8353693588482523E-2</v>
      </c>
      <c r="F20">
        <v>40.631641387939453</v>
      </c>
      <c r="G20">
        <v>3.6334267084300542E-2</v>
      </c>
      <c r="H20">
        <v>26.361570358276371</v>
      </c>
      <c r="I20">
        <v>-5.1830899217047977E-3</v>
      </c>
      <c r="J20">
        <v>62.326892852783203</v>
      </c>
      <c r="K20">
        <v>1.6793190520123739E-2</v>
      </c>
      <c r="L20">
        <v>51.854557037353523</v>
      </c>
      <c r="M20">
        <v>8.6163061464303858E-3</v>
      </c>
      <c r="N20">
        <v>42.0433349609375</v>
      </c>
      <c r="O20">
        <v>3.2188459153550619E-2</v>
      </c>
      <c r="P20">
        <v>79.945205688476563</v>
      </c>
      <c r="Q20">
        <v>-9.2674712331786147E-4</v>
      </c>
      <c r="R20">
        <v>99.504936218261719</v>
      </c>
      <c r="S20">
        <v>-1.8856732530794229E-3</v>
      </c>
      <c r="T20">
        <v>104.7555618286133</v>
      </c>
      <c r="U20">
        <v>4.0131214343988031E-3</v>
      </c>
      <c r="V20">
        <v>71.22076416015625</v>
      </c>
      <c r="W20">
        <v>9.0494025236806941E-3</v>
      </c>
      <c r="X20">
        <v>55207.947132197747</v>
      </c>
      <c r="Y20">
        <v>9.5808628204523405E-3</v>
      </c>
    </row>
    <row r="21" spans="1:25">
      <c r="A21" s="1" t="s">
        <v>44</v>
      </c>
      <c r="B21">
        <v>247.65956115722659</v>
      </c>
      <c r="C21">
        <v>3.0565879165632689E-2</v>
      </c>
      <c r="D21">
        <v>151.0458679199219</v>
      </c>
      <c r="E21">
        <v>1.971746892671189E-2</v>
      </c>
      <c r="F21">
        <v>40.495082855224609</v>
      </c>
      <c r="G21">
        <v>-3.3608913656975048E-3</v>
      </c>
      <c r="H21">
        <v>26.498916625976559</v>
      </c>
      <c r="I21">
        <v>5.2100943090089844E-3</v>
      </c>
      <c r="J21">
        <v>62.756561279296882</v>
      </c>
      <c r="K21">
        <v>6.8937886496052148E-3</v>
      </c>
      <c r="L21">
        <v>51.828010559082031</v>
      </c>
      <c r="M21">
        <v>-5.119410865348506E-4</v>
      </c>
      <c r="N21">
        <v>42.735832214355469</v>
      </c>
      <c r="O21">
        <v>1.6471035279702839E-2</v>
      </c>
      <c r="P21">
        <v>79.767585754394531</v>
      </c>
      <c r="Q21">
        <v>-2.2217709311320721E-3</v>
      </c>
      <c r="R21">
        <v>99.221878051757813</v>
      </c>
      <c r="S21">
        <v>-2.844664569032318E-3</v>
      </c>
      <c r="T21">
        <v>104.68934631347661</v>
      </c>
      <c r="U21">
        <v>-6.320954609078111E-4</v>
      </c>
      <c r="V21">
        <v>73.047622680664063</v>
      </c>
      <c r="W21">
        <v>2.5650644752978291E-2</v>
      </c>
      <c r="X21">
        <v>55619.744144363991</v>
      </c>
      <c r="Y21">
        <v>7.4590169270409854E-3</v>
      </c>
    </row>
    <row r="22" spans="1:25">
      <c r="A22" s="1" t="s">
        <v>45</v>
      </c>
      <c r="B22">
        <v>249.388427734375</v>
      </c>
      <c r="C22">
        <v>6.9808190286295702E-3</v>
      </c>
      <c r="D22">
        <v>151.6397399902344</v>
      </c>
      <c r="E22">
        <v>3.9317333104891272E-3</v>
      </c>
      <c r="F22">
        <v>41.796970367431641</v>
      </c>
      <c r="G22">
        <v>3.2149273946702417E-2</v>
      </c>
      <c r="H22">
        <v>27.139871597290039</v>
      </c>
      <c r="I22">
        <v>2.4187968903043981E-2</v>
      </c>
      <c r="J22">
        <v>62.935577392578118</v>
      </c>
      <c r="K22">
        <v>2.8525481580250478E-3</v>
      </c>
      <c r="L22">
        <v>52.341259002685547</v>
      </c>
      <c r="M22">
        <v>9.902916165736908E-3</v>
      </c>
      <c r="N22">
        <v>42.754299163818359</v>
      </c>
      <c r="O22">
        <v>4.3211863455150379E-4</v>
      </c>
      <c r="P22">
        <v>79.660942077636719</v>
      </c>
      <c r="Q22">
        <v>-1.3369299791292639E-3</v>
      </c>
      <c r="R22">
        <v>99.253173828125</v>
      </c>
      <c r="S22">
        <v>3.154120540922456E-4</v>
      </c>
      <c r="T22">
        <v>105.2593078613281</v>
      </c>
      <c r="U22">
        <v>5.4443127970720262E-3</v>
      </c>
      <c r="V22">
        <v>72.192123413085938</v>
      </c>
      <c r="W22">
        <v>-1.1711527852426349E-2</v>
      </c>
      <c r="X22">
        <v>55729.988587801461</v>
      </c>
      <c r="Y22">
        <v>1.9821098628451939E-3</v>
      </c>
    </row>
    <row r="23" spans="1:25">
      <c r="A23" s="1" t="s">
        <v>46</v>
      </c>
      <c r="B23">
        <v>264.79031372070313</v>
      </c>
      <c r="C23">
        <v>6.1758623390226967E-2</v>
      </c>
      <c r="D23">
        <v>165.26380920410159</v>
      </c>
      <c r="E23">
        <v>8.9844978728825131E-2</v>
      </c>
      <c r="F23">
        <v>45.590476989746087</v>
      </c>
      <c r="G23">
        <v>9.0760325185443858E-2</v>
      </c>
      <c r="H23">
        <v>27.709917068481449</v>
      </c>
      <c r="I23">
        <v>2.1003985562272339E-2</v>
      </c>
      <c r="J23">
        <v>66.796318054199219</v>
      </c>
      <c r="K23">
        <v>6.1344327351422479E-2</v>
      </c>
      <c r="L23">
        <v>55.583602905273438</v>
      </c>
      <c r="M23">
        <v>6.1946234469093087E-2</v>
      </c>
      <c r="N23">
        <v>45.326950073242188</v>
      </c>
      <c r="O23">
        <v>6.017291733788932E-2</v>
      </c>
      <c r="P23">
        <v>79.596832275390625</v>
      </c>
      <c r="Q23">
        <v>-8.047833803372928E-4</v>
      </c>
      <c r="R23">
        <v>97.418266296386719</v>
      </c>
      <c r="S23">
        <v>-1.848714213326574E-2</v>
      </c>
      <c r="T23">
        <v>104.9712829589844</v>
      </c>
      <c r="U23">
        <v>-2.7363366546472312E-3</v>
      </c>
      <c r="V23">
        <v>70.751121520996094</v>
      </c>
      <c r="W23">
        <v>-1.996065254715362E-2</v>
      </c>
      <c r="X23">
        <v>56397.29076661299</v>
      </c>
      <c r="Y23">
        <v>1.1973843808710029E-2</v>
      </c>
    </row>
    <row r="24" spans="1:25">
      <c r="A24" s="1" t="s">
        <v>47</v>
      </c>
      <c r="B24">
        <v>255.1624450683594</v>
      </c>
      <c r="C24">
        <v>-3.636035063767129E-2</v>
      </c>
      <c r="D24">
        <v>163.12730407714841</v>
      </c>
      <c r="E24">
        <v>-1.29278463157928E-2</v>
      </c>
      <c r="F24">
        <v>43.148128509521477</v>
      </c>
      <c r="G24">
        <v>-5.3571461443009838E-2</v>
      </c>
      <c r="H24">
        <v>25.771709442138668</v>
      </c>
      <c r="I24">
        <v>-6.9946352475640627E-2</v>
      </c>
      <c r="J24">
        <v>63.566867828369141</v>
      </c>
      <c r="K24">
        <v>-4.8347728136896251E-2</v>
      </c>
      <c r="L24">
        <v>52.167453765869141</v>
      </c>
      <c r="M24">
        <v>-6.1459656460668088E-2</v>
      </c>
      <c r="N24">
        <v>43.408649444580078</v>
      </c>
      <c r="O24">
        <v>-4.2321414204185337E-2</v>
      </c>
      <c r="P24">
        <v>79.434989929199219</v>
      </c>
      <c r="Q24">
        <v>-2.0332762192276639E-3</v>
      </c>
      <c r="R24">
        <v>96.352630615234375</v>
      </c>
      <c r="S24">
        <v>-1.093876663653859E-2</v>
      </c>
      <c r="T24">
        <v>103.8668975830078</v>
      </c>
      <c r="U24">
        <v>-1.0520833363616981E-2</v>
      </c>
      <c r="V24">
        <v>66.040992736816406</v>
      </c>
      <c r="W24">
        <v>-6.6573203122750613E-2</v>
      </c>
      <c r="X24">
        <v>54615.444489087553</v>
      </c>
      <c r="Y24">
        <v>-3.1594536781903271E-2</v>
      </c>
    </row>
    <row r="25" spans="1:25">
      <c r="A25" s="1" t="s">
        <v>48</v>
      </c>
      <c r="B25">
        <v>247.17832946777341</v>
      </c>
      <c r="C25">
        <v>-3.1290324085297749E-2</v>
      </c>
      <c r="D25">
        <v>156.22016906738281</v>
      </c>
      <c r="E25">
        <v>-4.2341992034019123E-2</v>
      </c>
      <c r="F25">
        <v>42.974327087402337</v>
      </c>
      <c r="G25">
        <v>-4.0280176249309907E-3</v>
      </c>
      <c r="H25">
        <v>25.55841064453125</v>
      </c>
      <c r="I25">
        <v>-8.2764706814000277E-3</v>
      </c>
      <c r="J25">
        <v>63.033134460449219</v>
      </c>
      <c r="K25">
        <v>-8.3964081628341569E-3</v>
      </c>
      <c r="L25">
        <v>51.731540679931641</v>
      </c>
      <c r="M25">
        <v>-8.3560353145450961E-3</v>
      </c>
      <c r="N25">
        <v>42.491401672363281</v>
      </c>
      <c r="O25">
        <v>-2.11305300660839E-2</v>
      </c>
      <c r="P25">
        <v>79.631149291992188</v>
      </c>
      <c r="Q25">
        <v>2.46943271432154E-3</v>
      </c>
      <c r="R25">
        <v>97.473060607910156</v>
      </c>
      <c r="S25">
        <v>1.162843178771111E-2</v>
      </c>
      <c r="T25">
        <v>104.9350662231445</v>
      </c>
      <c r="U25">
        <v>1.028401410837421E-2</v>
      </c>
      <c r="V25">
        <v>67.968269348144531</v>
      </c>
      <c r="W25">
        <v>2.9183035134081381E-2</v>
      </c>
      <c r="X25">
        <v>54829.342652283383</v>
      </c>
      <c r="Y25">
        <v>3.9164409481016182E-3</v>
      </c>
    </row>
    <row r="26" spans="1:25" s="3" customFormat="1">
      <c r="A26" s="2" t="s">
        <v>49</v>
      </c>
      <c r="B26" s="3">
        <v>249.45088195800781</v>
      </c>
      <c r="C26" s="3">
        <v>9.1939794848829859E-3</v>
      </c>
      <c r="D26" s="3">
        <v>157.26509094238281</v>
      </c>
      <c r="E26" s="3">
        <v>6.6887770077197484E-3</v>
      </c>
      <c r="F26" s="3">
        <v>41.866401672363281</v>
      </c>
      <c r="G26" s="3">
        <v>-2.5781099789782269E-2</v>
      </c>
      <c r="H26" s="3">
        <v>26.087015151977539</v>
      </c>
      <c r="I26" s="3">
        <v>2.068221356946531E-2</v>
      </c>
      <c r="J26" s="3">
        <v>63.992031097412109</v>
      </c>
      <c r="K26" s="3">
        <v>1.521258057640407E-2</v>
      </c>
      <c r="L26" s="3">
        <v>53.101650238037109</v>
      </c>
      <c r="M26" s="3">
        <v>2.6484994262639061E-2</v>
      </c>
      <c r="N26" s="3">
        <v>42.933723449707031</v>
      </c>
      <c r="O26" s="3">
        <v>1.040967725080821E-2</v>
      </c>
      <c r="P26" s="3">
        <v>79.4366455078125</v>
      </c>
      <c r="Q26" s="3">
        <v>-2.4425590476720989E-3</v>
      </c>
      <c r="R26" s="3">
        <v>96.21533203125</v>
      </c>
      <c r="S26" s="3">
        <v>-1.290334548659988E-2</v>
      </c>
      <c r="T26" s="3">
        <v>104.52663421630859</v>
      </c>
      <c r="U26" s="3">
        <v>-3.8922356609315529E-3</v>
      </c>
      <c r="V26" s="3">
        <v>68.686363220214844</v>
      </c>
      <c r="W26" s="3">
        <v>1.0565133980271261E-2</v>
      </c>
      <c r="X26" s="3">
        <v>58793.371735344663</v>
      </c>
      <c r="Y26" s="3">
        <v>1.6297803099332151E-3</v>
      </c>
    </row>
    <row r="27" spans="1:25">
      <c r="A27" s="1" t="s">
        <v>50</v>
      </c>
      <c r="B27">
        <v>255.51484680175781</v>
      </c>
      <c r="C27">
        <v>2.4309253974779791E-2</v>
      </c>
      <c r="D27">
        <v>166.18659973144531</v>
      </c>
      <c r="E27">
        <v>5.672911092730093E-2</v>
      </c>
      <c r="F27">
        <v>40.885734558105469</v>
      </c>
      <c r="G27">
        <v>-2.342372582989782E-2</v>
      </c>
      <c r="H27">
        <v>26.652715682983398</v>
      </c>
      <c r="I27">
        <v>2.168513828470631E-2</v>
      </c>
      <c r="J27">
        <v>62.779861450195313</v>
      </c>
      <c r="K27">
        <v>-1.894250934732122E-2</v>
      </c>
      <c r="L27">
        <v>51.814334869384773</v>
      </c>
      <c r="M27">
        <v>-2.4242473875703219E-2</v>
      </c>
      <c r="N27">
        <v>43.245677947998047</v>
      </c>
      <c r="O27">
        <v>7.2659549003812876E-3</v>
      </c>
      <c r="P27">
        <v>79.707588195800781</v>
      </c>
      <c r="Q27">
        <v>3.4108022343621869E-3</v>
      </c>
      <c r="R27">
        <v>97.146369934082031</v>
      </c>
      <c r="S27">
        <v>9.676606453217218E-3</v>
      </c>
      <c r="T27">
        <v>104.67636871337891</v>
      </c>
      <c r="U27">
        <v>1.4325008950393241E-3</v>
      </c>
      <c r="V27">
        <v>71.001945495605469</v>
      </c>
      <c r="W27">
        <v>3.3712401804804497E-2</v>
      </c>
      <c r="X27">
        <v>59432.121973898138</v>
      </c>
      <c r="Y27">
        <v>1.08643239824513E-2</v>
      </c>
    </row>
    <row r="28" spans="1:25">
      <c r="A28" s="1" t="s">
        <v>51</v>
      </c>
      <c r="B28">
        <v>255.83549499511719</v>
      </c>
      <c r="C28">
        <v>1.254910222920014E-3</v>
      </c>
      <c r="D28">
        <v>167.73052978515619</v>
      </c>
      <c r="E28">
        <v>9.2903402332431551E-3</v>
      </c>
      <c r="F28">
        <v>38.676933288574219</v>
      </c>
      <c r="G28">
        <v>-5.4023763872755537E-2</v>
      </c>
      <c r="H28">
        <v>26.439418792724609</v>
      </c>
      <c r="I28">
        <v>-8.0028201552072575E-3</v>
      </c>
      <c r="J28">
        <v>60.581661224365227</v>
      </c>
      <c r="K28">
        <v>-3.5014416646554143E-2</v>
      </c>
      <c r="L28">
        <v>50.178379058837891</v>
      </c>
      <c r="M28">
        <v>-3.157342103629901E-2</v>
      </c>
      <c r="N28">
        <v>42.696262359619141</v>
      </c>
      <c r="O28">
        <v>-1.2704520184411591E-2</v>
      </c>
      <c r="P28">
        <v>79.720222473144531</v>
      </c>
      <c r="Q28">
        <v>1.5850783632687099E-4</v>
      </c>
      <c r="R28">
        <v>97.329177856445313</v>
      </c>
      <c r="S28">
        <v>1.881778212478036E-3</v>
      </c>
      <c r="T28">
        <v>105.5067977905273</v>
      </c>
      <c r="U28">
        <v>7.9333003939245916E-3</v>
      </c>
      <c r="V28">
        <v>73.172225952148438</v>
      </c>
      <c r="W28">
        <v>3.056649281078205E-2</v>
      </c>
      <c r="X28">
        <v>59594.038075163611</v>
      </c>
      <c r="Y28">
        <v>2.7243870130799759E-3</v>
      </c>
    </row>
    <row r="29" spans="1:25">
      <c r="A29" s="1" t="s">
        <v>52</v>
      </c>
      <c r="B29">
        <v>266.50460815429688</v>
      </c>
      <c r="C29">
        <v>4.1703021542742968E-2</v>
      </c>
      <c r="D29">
        <v>172.78996276855469</v>
      </c>
      <c r="E29">
        <v>3.016405534448019E-2</v>
      </c>
      <c r="F29">
        <v>40.47723388671875</v>
      </c>
      <c r="G29">
        <v>4.6547139213758859E-2</v>
      </c>
      <c r="H29">
        <v>27.3007698059082</v>
      </c>
      <c r="I29">
        <v>3.25782884993151E-2</v>
      </c>
      <c r="J29">
        <v>63.5474853515625</v>
      </c>
      <c r="K29">
        <v>4.8955807207288198E-2</v>
      </c>
      <c r="L29">
        <v>52.913948059082031</v>
      </c>
      <c r="M29">
        <v>5.451688658648135E-2</v>
      </c>
      <c r="N29">
        <v>45.124172210693359</v>
      </c>
      <c r="O29">
        <v>5.6864692994074817E-2</v>
      </c>
      <c r="P29">
        <v>79.668403625488281</v>
      </c>
      <c r="Q29">
        <v>-6.5000881895060925E-4</v>
      </c>
      <c r="R29">
        <v>96.826896667480469</v>
      </c>
      <c r="S29">
        <v>-5.160643498968831E-3</v>
      </c>
      <c r="T29">
        <v>104.85723876953119</v>
      </c>
      <c r="U29">
        <v>-6.1565608529388083E-3</v>
      </c>
      <c r="V29">
        <v>74.498565673828125</v>
      </c>
      <c r="W29">
        <v>1.812627270006861E-2</v>
      </c>
      <c r="X29">
        <v>60464.927331828731</v>
      </c>
      <c r="Y29">
        <v>1.461369769181786E-2</v>
      </c>
    </row>
    <row r="30" spans="1:25">
      <c r="A30" s="1" t="s">
        <v>53</v>
      </c>
      <c r="B30">
        <v>275.01141357421881</v>
      </c>
      <c r="C30">
        <v>3.1919918679217403E-2</v>
      </c>
      <c r="D30">
        <v>182.7784118652344</v>
      </c>
      <c r="E30">
        <v>5.7806882625808693E-2</v>
      </c>
      <c r="F30">
        <v>38.779926300048828</v>
      </c>
      <c r="G30">
        <v>-4.1932400603758579E-2</v>
      </c>
      <c r="H30">
        <v>26.917570114135739</v>
      </c>
      <c r="I30">
        <v>-1.4036222952567901E-2</v>
      </c>
      <c r="J30">
        <v>62.126705169677727</v>
      </c>
      <c r="K30">
        <v>-2.235777189332688E-2</v>
      </c>
      <c r="L30">
        <v>51.418781280517578</v>
      </c>
      <c r="M30">
        <v>-2.8256571913609529E-2</v>
      </c>
      <c r="N30">
        <v>45.88897705078125</v>
      </c>
      <c r="O30">
        <v>1.6948894630506969E-2</v>
      </c>
      <c r="P30">
        <v>79.936676025390625</v>
      </c>
      <c r="Q30">
        <v>3.3673625640029399E-3</v>
      </c>
      <c r="R30">
        <v>97.797752380371094</v>
      </c>
      <c r="S30">
        <v>1.0026715161849159E-2</v>
      </c>
      <c r="T30">
        <v>105.4944534301758</v>
      </c>
      <c r="U30">
        <v>6.0769734938861397E-3</v>
      </c>
      <c r="V30">
        <v>76.2681884765625</v>
      </c>
      <c r="W30">
        <v>2.3753783535674922E-2</v>
      </c>
      <c r="X30">
        <v>60984.513282299813</v>
      </c>
      <c r="Y30">
        <v>8.5931791105877675E-3</v>
      </c>
    </row>
    <row r="31" spans="1:25">
      <c r="A31" s="1" t="s">
        <v>54</v>
      </c>
      <c r="B31">
        <v>275.39981079101563</v>
      </c>
      <c r="C31">
        <v>1.4122948998698259E-3</v>
      </c>
      <c r="D31">
        <v>181.93623352050781</v>
      </c>
      <c r="E31">
        <v>-4.6076466915989664E-3</v>
      </c>
      <c r="F31">
        <v>37.820571899414063</v>
      </c>
      <c r="G31">
        <v>-2.4738427639393379E-2</v>
      </c>
      <c r="H31">
        <v>26.89887809753418</v>
      </c>
      <c r="I31">
        <v>-6.9441693742433586E-4</v>
      </c>
      <c r="J31">
        <v>62.726394653320313</v>
      </c>
      <c r="K31">
        <v>9.65268449380563E-3</v>
      </c>
      <c r="L31">
        <v>51.254680633544922</v>
      </c>
      <c r="M31">
        <v>-3.19145345116989E-3</v>
      </c>
      <c r="N31">
        <v>46.087272644042969</v>
      </c>
      <c r="O31">
        <v>4.3212031735264667E-3</v>
      </c>
      <c r="P31">
        <v>79.829299926757813</v>
      </c>
      <c r="Q31">
        <v>-1.343264493493646E-3</v>
      </c>
      <c r="R31">
        <v>96.615135192871094</v>
      </c>
      <c r="S31">
        <v>-1.209247818805048E-2</v>
      </c>
      <c r="T31">
        <v>104.5484313964844</v>
      </c>
      <c r="U31">
        <v>-8.9675049534007067E-3</v>
      </c>
      <c r="V31">
        <v>73.370780944824219</v>
      </c>
      <c r="W31">
        <v>-3.7989725331271873E-2</v>
      </c>
      <c r="X31">
        <v>60221.371934104347</v>
      </c>
      <c r="Y31">
        <v>-1.251369088842025E-2</v>
      </c>
    </row>
    <row r="32" spans="1:25">
      <c r="A32" s="1" t="s">
        <v>55</v>
      </c>
      <c r="B32">
        <v>257.52902221679688</v>
      </c>
      <c r="C32">
        <v>-6.4890344415595158E-2</v>
      </c>
      <c r="D32">
        <v>166.5967712402344</v>
      </c>
      <c r="E32">
        <v>-8.4312299883598341E-2</v>
      </c>
      <c r="F32">
        <v>35.328033447265618</v>
      </c>
      <c r="G32">
        <v>-6.5904303583179114E-2</v>
      </c>
      <c r="H32">
        <v>24.777248382568359</v>
      </c>
      <c r="I32">
        <v>-7.8874282684685992E-2</v>
      </c>
      <c r="J32">
        <v>57.624504089355469</v>
      </c>
      <c r="K32">
        <v>-8.1335625810510126E-2</v>
      </c>
      <c r="L32">
        <v>47.390007019042969</v>
      </c>
      <c r="M32">
        <v>-7.54013792834487E-2</v>
      </c>
      <c r="N32">
        <v>43.405693054199219</v>
      </c>
      <c r="O32">
        <v>-5.8184818410823458E-2</v>
      </c>
      <c r="P32">
        <v>79.94537353515625</v>
      </c>
      <c r="Q32">
        <v>1.454022627092266E-3</v>
      </c>
      <c r="R32">
        <v>96.321479797363281</v>
      </c>
      <c r="S32">
        <v>-3.0394347109445889E-3</v>
      </c>
      <c r="T32">
        <v>103.2216110229492</v>
      </c>
      <c r="U32">
        <v>-1.269096394668412E-2</v>
      </c>
      <c r="V32">
        <v>72.323455810546875</v>
      </c>
      <c r="W32">
        <v>-1.427441715612854E-2</v>
      </c>
      <c r="X32">
        <v>62349.343509540631</v>
      </c>
      <c r="Y32">
        <v>-2.7659113262414329E-2</v>
      </c>
    </row>
    <row r="33" spans="1:25">
      <c r="A33" s="1" t="s">
        <v>56</v>
      </c>
      <c r="B33">
        <v>262.30599975585938</v>
      </c>
      <c r="C33">
        <v>1.8549278438377611E-2</v>
      </c>
      <c r="D33">
        <v>166.15531921386719</v>
      </c>
      <c r="E33">
        <v>-2.6498234214311629E-3</v>
      </c>
      <c r="F33">
        <v>37.035652160644531</v>
      </c>
      <c r="G33">
        <v>4.8336081767129217E-2</v>
      </c>
      <c r="H33">
        <v>24.898750305175781</v>
      </c>
      <c r="I33">
        <v>4.9037698105696137E-3</v>
      </c>
      <c r="J33">
        <v>57.910514831542969</v>
      </c>
      <c r="K33">
        <v>4.9633527733965446E-3</v>
      </c>
      <c r="L33">
        <v>47.069683074951172</v>
      </c>
      <c r="M33">
        <v>-6.7593141305735127E-3</v>
      </c>
      <c r="N33">
        <v>43.679508209228523</v>
      </c>
      <c r="O33">
        <v>6.3082774576919132E-3</v>
      </c>
      <c r="P33">
        <v>80.241264343261719</v>
      </c>
      <c r="Q33">
        <v>3.7011623690188511E-3</v>
      </c>
      <c r="R33">
        <v>97.5899658203125</v>
      </c>
      <c r="S33">
        <v>1.3169295422140509E-2</v>
      </c>
      <c r="T33">
        <v>103.72410583496089</v>
      </c>
      <c r="U33">
        <v>4.8681163472636957E-3</v>
      </c>
      <c r="V33">
        <v>75.721580505371094</v>
      </c>
      <c r="W33">
        <v>4.6985098495925033E-2</v>
      </c>
      <c r="X33">
        <v>63349.087560262313</v>
      </c>
      <c r="Y33">
        <v>1.6034556170887448E-2</v>
      </c>
    </row>
    <row r="34" spans="1:25">
      <c r="A34" s="1" t="s">
        <v>57</v>
      </c>
      <c r="B34">
        <v>237.82160949707031</v>
      </c>
      <c r="C34">
        <v>-9.3342852552278033E-2</v>
      </c>
      <c r="D34">
        <v>151.33209228515619</v>
      </c>
      <c r="E34">
        <v>-8.9213074843732088E-2</v>
      </c>
      <c r="F34">
        <v>35.551986694335938</v>
      </c>
      <c r="G34">
        <v>-4.0060465517742228E-2</v>
      </c>
      <c r="H34">
        <v>22.393922805786129</v>
      </c>
      <c r="I34">
        <v>-0.1006005308976877</v>
      </c>
      <c r="J34">
        <v>54.229404449462891</v>
      </c>
      <c r="K34">
        <v>-6.3565492256253187E-2</v>
      </c>
      <c r="L34">
        <v>44.4979248046875</v>
      </c>
      <c r="M34">
        <v>-5.4637254858260757E-2</v>
      </c>
      <c r="N34">
        <v>40.034835815429688</v>
      </c>
      <c r="O34">
        <v>-8.3441241516285847E-2</v>
      </c>
      <c r="P34">
        <v>80.739768981933594</v>
      </c>
      <c r="Q34">
        <v>6.212572081857326E-3</v>
      </c>
      <c r="R34">
        <v>100.12522125244141</v>
      </c>
      <c r="S34">
        <v>2.597864863275956E-2</v>
      </c>
      <c r="T34">
        <v>104.03892517089839</v>
      </c>
      <c r="U34">
        <v>3.0351607603966708E-3</v>
      </c>
      <c r="V34">
        <v>69.388290405273438</v>
      </c>
      <c r="W34">
        <v>-8.363916941285221E-2</v>
      </c>
      <c r="X34">
        <v>61186.224103466069</v>
      </c>
      <c r="Y34">
        <v>-3.4141982782921243E-2</v>
      </c>
    </row>
    <row r="35" spans="1:25">
      <c r="A35" s="1" t="s">
        <v>58</v>
      </c>
      <c r="B35">
        <v>258.3629150390625</v>
      </c>
      <c r="C35">
        <v>8.6372746301026204E-2</v>
      </c>
      <c r="D35">
        <v>165.44026184082031</v>
      </c>
      <c r="E35">
        <v>9.3226554543896167E-2</v>
      </c>
      <c r="F35">
        <v>39.254344940185547</v>
      </c>
      <c r="G35">
        <v>0.1041392785635651</v>
      </c>
      <c r="H35">
        <v>25.704853057861332</v>
      </c>
      <c r="I35">
        <v>0.1478494983120919</v>
      </c>
      <c r="J35">
        <v>58.449195861816413</v>
      </c>
      <c r="K35">
        <v>7.7813714813814716E-2</v>
      </c>
      <c r="L35">
        <v>47.782814025878913</v>
      </c>
      <c r="M35">
        <v>7.3821177855138309E-2</v>
      </c>
      <c r="N35">
        <v>43.030330657958977</v>
      </c>
      <c r="O35">
        <v>7.4822208746883723E-2</v>
      </c>
      <c r="P35">
        <v>81.19671630859375</v>
      </c>
      <c r="Q35">
        <v>5.6595074821479407E-3</v>
      </c>
      <c r="R35">
        <v>101.1985244750977</v>
      </c>
      <c r="S35">
        <v>1.071960899791846E-2</v>
      </c>
      <c r="T35">
        <v>105.8491744995117</v>
      </c>
      <c r="U35">
        <v>1.7399731164462699E-2</v>
      </c>
      <c r="V35">
        <v>77.808380126953125</v>
      </c>
      <c r="W35">
        <v>0.12134741571669801</v>
      </c>
      <c r="X35">
        <v>64653.890021838291</v>
      </c>
      <c r="Y35">
        <v>5.6673964919103259E-2</v>
      </c>
    </row>
    <row r="36" spans="1:25">
      <c r="A36" s="1" t="s">
        <v>59</v>
      </c>
      <c r="B36">
        <v>266.73785400390619</v>
      </c>
      <c r="C36">
        <v>3.2415406690923687E-2</v>
      </c>
      <c r="D36">
        <v>170.38890075683591</v>
      </c>
      <c r="E36">
        <v>2.9911938369494351E-2</v>
      </c>
      <c r="F36">
        <v>39.104019165039063</v>
      </c>
      <c r="G36">
        <v>-3.8295321288776001E-3</v>
      </c>
      <c r="H36">
        <v>26.465070724487301</v>
      </c>
      <c r="I36">
        <v>2.957486918578112E-2</v>
      </c>
      <c r="J36">
        <v>59.931869506835938</v>
      </c>
      <c r="K36">
        <v>2.5366878417366401E-2</v>
      </c>
      <c r="L36">
        <v>49.293586730957031</v>
      </c>
      <c r="M36">
        <v>3.1617491264953612E-2</v>
      </c>
      <c r="N36">
        <v>44.270118713378913</v>
      </c>
      <c r="O36">
        <v>2.8811957437064439E-2</v>
      </c>
      <c r="P36">
        <v>81.119224548339844</v>
      </c>
      <c r="Q36">
        <v>-9.5437061714898075E-4</v>
      </c>
      <c r="R36">
        <v>100.45558166503911</v>
      </c>
      <c r="S36">
        <v>-7.3414391554830214E-3</v>
      </c>
      <c r="T36">
        <v>105.6680908203125</v>
      </c>
      <c r="U36">
        <v>-1.710770821363838E-3</v>
      </c>
      <c r="V36">
        <v>78.376533508300781</v>
      </c>
      <c r="W36">
        <v>7.3019561700249369E-3</v>
      </c>
      <c r="X36">
        <v>65116.332701336971</v>
      </c>
      <c r="Y36">
        <v>7.1525886430419128E-3</v>
      </c>
    </row>
    <row r="37" spans="1:25">
      <c r="A37" s="1" t="s">
        <v>60</v>
      </c>
      <c r="B37">
        <v>270.37509155273438</v>
      </c>
      <c r="C37">
        <v>1.363600064344395E-2</v>
      </c>
      <c r="D37">
        <v>176.7542419433594</v>
      </c>
      <c r="E37">
        <v>3.7357722000962428E-2</v>
      </c>
      <c r="F37">
        <v>39.930824279785163</v>
      </c>
      <c r="G37">
        <v>2.1143737457179231E-2</v>
      </c>
      <c r="H37">
        <v>26.265512466430661</v>
      </c>
      <c r="I37">
        <v>-7.5404392504417883E-3</v>
      </c>
      <c r="J37">
        <v>60.482051849365227</v>
      </c>
      <c r="K37">
        <v>9.1801298216893645E-3</v>
      </c>
      <c r="L37">
        <v>49.385707855224609</v>
      </c>
      <c r="M37">
        <v>1.868825751519587E-3</v>
      </c>
      <c r="N37">
        <v>45.347785949707031</v>
      </c>
      <c r="O37">
        <v>2.4342994047640509E-2</v>
      </c>
      <c r="P37">
        <v>81.6256103515625</v>
      </c>
      <c r="Q37">
        <v>6.2424882146265848E-3</v>
      </c>
      <c r="R37">
        <v>103.1420593261719</v>
      </c>
      <c r="S37">
        <v>2.6742940676911742E-2</v>
      </c>
      <c r="T37">
        <v>107.7551727294922</v>
      </c>
      <c r="U37">
        <v>1.975129760533623E-2</v>
      </c>
      <c r="V37">
        <v>81.068244934082031</v>
      </c>
      <c r="W37">
        <v>3.4343333460852499E-2</v>
      </c>
      <c r="X37">
        <v>66429.895347298414</v>
      </c>
      <c r="Y37">
        <v>2.0172552591163791E-2</v>
      </c>
    </row>
    <row r="38" spans="1:25" s="3" customFormat="1">
      <c r="A38" s="2" t="s">
        <v>61</v>
      </c>
      <c r="B38" s="3">
        <v>282.66015625</v>
      </c>
      <c r="C38" s="3">
        <v>4.543711710540288E-2</v>
      </c>
      <c r="D38" s="3">
        <v>186.81382751464841</v>
      </c>
      <c r="E38" s="3">
        <v>5.6912838190964932E-2</v>
      </c>
      <c r="F38" s="3">
        <v>40.865886688232422</v>
      </c>
      <c r="G38" s="3">
        <v>2.3417057506639919E-2</v>
      </c>
      <c r="H38" s="3">
        <v>27.1302604675293</v>
      </c>
      <c r="I38" s="3">
        <v>3.2923324919087227E-2</v>
      </c>
      <c r="J38" s="3">
        <v>62.253799438476563</v>
      </c>
      <c r="K38" s="3">
        <v>2.9293774515520621E-2</v>
      </c>
      <c r="L38" s="3">
        <v>51.614788055419922</v>
      </c>
      <c r="M38" s="3">
        <v>4.5136139522995437E-2</v>
      </c>
      <c r="N38" s="3">
        <v>47.159793853759773</v>
      </c>
      <c r="O38" s="3">
        <v>3.9958023663213549E-2</v>
      </c>
      <c r="P38" s="3">
        <v>81.766250610351563</v>
      </c>
      <c r="Q38" s="3">
        <v>1.722991818172259E-3</v>
      </c>
      <c r="R38" s="3">
        <v>102.593635559082</v>
      </c>
      <c r="S38" s="3">
        <v>-5.3171690644214786E-3</v>
      </c>
      <c r="T38" s="3">
        <v>107.993408203125</v>
      </c>
      <c r="U38" s="3">
        <v>2.2108959375053421E-3</v>
      </c>
      <c r="V38" s="3">
        <v>81.608009338378906</v>
      </c>
      <c r="W38" s="3">
        <v>6.6581483876426706E-3</v>
      </c>
      <c r="X38" s="3">
        <v>70910.95449720649</v>
      </c>
      <c r="Y38" s="3">
        <v>1.290645921052902E-2</v>
      </c>
    </row>
    <row r="39" spans="1:25">
      <c r="A39" s="1" t="s">
        <v>62</v>
      </c>
      <c r="B39">
        <v>264.63461303710938</v>
      </c>
      <c r="C39">
        <v>-6.37710792070314E-2</v>
      </c>
      <c r="D39">
        <v>171.44805908203119</v>
      </c>
      <c r="E39">
        <v>-8.2251772457326955E-2</v>
      </c>
      <c r="F39">
        <v>38.258224487304688</v>
      </c>
      <c r="G39">
        <v>-6.3810244001841876E-2</v>
      </c>
      <c r="H39">
        <v>25.970930099487301</v>
      </c>
      <c r="I39">
        <v>-4.2732002865565222E-2</v>
      </c>
      <c r="J39">
        <v>59.120597839355469</v>
      </c>
      <c r="K39">
        <v>-5.0329483941257913E-2</v>
      </c>
      <c r="L39">
        <v>48.687084197998047</v>
      </c>
      <c r="M39">
        <v>-5.6722190824039287E-2</v>
      </c>
      <c r="N39">
        <v>44.251052856445313</v>
      </c>
      <c r="O39">
        <v>-6.1678407805053508E-2</v>
      </c>
      <c r="P39">
        <v>82.364280700683594</v>
      </c>
      <c r="Q39">
        <v>7.3138988992156317E-3</v>
      </c>
      <c r="R39">
        <v>105.72573089599609</v>
      </c>
      <c r="S39">
        <v>3.0529138770117429E-2</v>
      </c>
      <c r="T39">
        <v>109.85174560546881</v>
      </c>
      <c r="U39">
        <v>1.72078780850069E-2</v>
      </c>
      <c r="V39">
        <v>81.486076354980469</v>
      </c>
      <c r="W39">
        <v>-1.494130103000701E-3</v>
      </c>
      <c r="X39">
        <v>70868.063168166162</v>
      </c>
      <c r="Y39">
        <v>-6.0486182063756999E-4</v>
      </c>
    </row>
    <row r="40" spans="1:25">
      <c r="A40" s="1" t="s">
        <v>63</v>
      </c>
      <c r="B40">
        <v>281.6795654296875</v>
      </c>
      <c r="C40">
        <v>6.4409383931148589E-2</v>
      </c>
      <c r="D40">
        <v>184.05409240722659</v>
      </c>
      <c r="E40">
        <v>7.3526836014887742E-2</v>
      </c>
      <c r="F40">
        <v>40.037460327148438</v>
      </c>
      <c r="G40">
        <v>4.6505969989123708E-2</v>
      </c>
      <c r="H40">
        <v>27.196781158447269</v>
      </c>
      <c r="I40">
        <v>4.7200891699452852E-2</v>
      </c>
      <c r="J40">
        <v>61.293331146240227</v>
      </c>
      <c r="K40">
        <v>3.6750868331686837E-2</v>
      </c>
      <c r="L40">
        <v>50.864337921142578</v>
      </c>
      <c r="M40">
        <v>4.4719328729775583E-2</v>
      </c>
      <c r="N40">
        <v>46.578041076660163</v>
      </c>
      <c r="O40">
        <v>5.2586053212424488E-2</v>
      </c>
      <c r="P40">
        <v>82.732025146484375</v>
      </c>
      <c r="Q40">
        <v>4.4648534859084146E-3</v>
      </c>
      <c r="R40">
        <v>107.0175018310547</v>
      </c>
      <c r="S40">
        <v>1.2218131992195239E-2</v>
      </c>
      <c r="T40">
        <v>110.0954208374023</v>
      </c>
      <c r="U40">
        <v>2.2182190241086812E-3</v>
      </c>
      <c r="V40">
        <v>81.898811340332031</v>
      </c>
      <c r="W40">
        <v>5.0650982819882007E-3</v>
      </c>
      <c r="X40">
        <v>71819.422152979052</v>
      </c>
      <c r="Y40">
        <v>1.342436835835858E-2</v>
      </c>
    </row>
    <row r="41" spans="1:25">
      <c r="A41" s="1" t="s">
        <v>64</v>
      </c>
      <c r="B41">
        <v>287.32916259765619</v>
      </c>
      <c r="C41">
        <v>2.005682293406896E-2</v>
      </c>
      <c r="D41">
        <v>188.7678527832031</v>
      </c>
      <c r="E41">
        <v>2.5610733857235779E-2</v>
      </c>
      <c r="F41">
        <v>39.583526611328118</v>
      </c>
      <c r="G41">
        <v>-1.1337725023295549E-2</v>
      </c>
      <c r="H41">
        <v>27.224029541015621</v>
      </c>
      <c r="I41">
        <v>1.001897335188628E-3</v>
      </c>
      <c r="J41">
        <v>61.396240234375</v>
      </c>
      <c r="K41">
        <v>1.67896060159034E-3</v>
      </c>
      <c r="L41">
        <v>50.432060241699219</v>
      </c>
      <c r="M41">
        <v>-8.4986396581734347E-3</v>
      </c>
      <c r="N41">
        <v>47.375949859619141</v>
      </c>
      <c r="O41">
        <v>1.7130578369445541E-2</v>
      </c>
      <c r="P41">
        <v>82.692375183105469</v>
      </c>
      <c r="Q41">
        <v>-4.7925773977730568E-4</v>
      </c>
      <c r="R41">
        <v>107.0810241699219</v>
      </c>
      <c r="S41">
        <v>5.9356962908241329E-4</v>
      </c>
      <c r="T41">
        <v>110.4694900512695</v>
      </c>
      <c r="U41">
        <v>3.397681856538215E-3</v>
      </c>
      <c r="V41">
        <v>84.494430541992188</v>
      </c>
      <c r="W41">
        <v>3.1693002122753722E-2</v>
      </c>
      <c r="X41">
        <v>72482.946000461467</v>
      </c>
      <c r="Y41">
        <v>9.2387800902808959E-3</v>
      </c>
    </row>
    <row r="42" spans="1:25">
      <c r="A42" s="1" t="s">
        <v>65</v>
      </c>
      <c r="B42">
        <v>282.51821899414063</v>
      </c>
      <c r="C42">
        <v>-1.6743666253788311E-2</v>
      </c>
      <c r="D42">
        <v>185.18212890625</v>
      </c>
      <c r="E42">
        <v>-1.899541592535503E-2</v>
      </c>
      <c r="F42">
        <v>38.294414520263672</v>
      </c>
      <c r="G42">
        <v>-3.2566883282590831E-2</v>
      </c>
      <c r="H42">
        <v>27.032245635986332</v>
      </c>
      <c r="I42">
        <v>-7.0446553380482113E-3</v>
      </c>
      <c r="J42">
        <v>60.214992523193359</v>
      </c>
      <c r="K42">
        <v>-1.9239740196994589E-2</v>
      </c>
      <c r="L42">
        <v>49.602054595947273</v>
      </c>
      <c r="M42">
        <v>-1.64578968571597E-2</v>
      </c>
      <c r="N42">
        <v>46.370624542236328</v>
      </c>
      <c r="O42">
        <v>-2.1220161714154862E-2</v>
      </c>
      <c r="P42">
        <v>83.344413757324219</v>
      </c>
      <c r="Q42">
        <v>7.8851112061413264E-3</v>
      </c>
      <c r="R42">
        <v>111.310188293457</v>
      </c>
      <c r="S42">
        <v>3.9494991351820552E-2</v>
      </c>
      <c r="T42">
        <v>113.3805465698242</v>
      </c>
      <c r="U42">
        <v>2.635167879568967E-2</v>
      </c>
      <c r="V42">
        <v>87.396293640136719</v>
      </c>
      <c r="W42">
        <v>3.4343838753991607E-2</v>
      </c>
      <c r="X42">
        <v>73874.641153955017</v>
      </c>
      <c r="Y42">
        <v>1.9200311663445602E-2</v>
      </c>
    </row>
    <row r="43" spans="1:25">
      <c r="A43" s="1" t="s">
        <v>66</v>
      </c>
      <c r="B43">
        <v>286.69155883789063</v>
      </c>
      <c r="C43">
        <v>1.47719317310171E-2</v>
      </c>
      <c r="D43">
        <v>186.50578308105469</v>
      </c>
      <c r="E43">
        <v>7.1478505113999891E-3</v>
      </c>
      <c r="F43">
        <v>38.161705017089837</v>
      </c>
      <c r="G43">
        <v>-3.4655054747894098E-3</v>
      </c>
      <c r="H43">
        <v>27.71308517456055</v>
      </c>
      <c r="I43">
        <v>2.5186199760920399E-2</v>
      </c>
      <c r="J43">
        <v>62.120231628417969</v>
      </c>
      <c r="K43">
        <v>3.1640610176788757E-2</v>
      </c>
      <c r="L43">
        <v>50.564098358154297</v>
      </c>
      <c r="M43">
        <v>1.9395240177926709E-2</v>
      </c>
      <c r="N43">
        <v>47.801280975341797</v>
      </c>
      <c r="O43">
        <v>3.0852645338049541E-2</v>
      </c>
      <c r="P43">
        <v>83.237342834472656</v>
      </c>
      <c r="Q43">
        <v>-1.2846802565955611E-3</v>
      </c>
      <c r="R43">
        <v>110.0008850097656</v>
      </c>
      <c r="S43">
        <v>-1.1762654468246651E-2</v>
      </c>
      <c r="T43">
        <v>112.3330917358398</v>
      </c>
      <c r="U43">
        <v>-9.238399934324848E-3</v>
      </c>
      <c r="V43">
        <v>88.417160034179688</v>
      </c>
      <c r="W43">
        <v>1.168088887437824E-2</v>
      </c>
      <c r="X43">
        <v>73986.911249604091</v>
      </c>
      <c r="Y43">
        <v>1.5197379492524199E-3</v>
      </c>
    </row>
    <row r="44" spans="1:25">
      <c r="A44" s="1" t="s">
        <v>67</v>
      </c>
      <c r="B44">
        <v>294.38198852539063</v>
      </c>
      <c r="C44">
        <v>2.6824751027457069E-2</v>
      </c>
      <c r="D44">
        <v>195.06742858886719</v>
      </c>
      <c r="E44">
        <v>4.5905522962210947E-2</v>
      </c>
      <c r="F44">
        <v>40.169387817382813</v>
      </c>
      <c r="G44">
        <v>5.2609882063546998E-2</v>
      </c>
      <c r="H44">
        <v>27.598014831542969</v>
      </c>
      <c r="I44">
        <v>-4.1522025531537388E-3</v>
      </c>
      <c r="J44">
        <v>64.225509643554688</v>
      </c>
      <c r="K44">
        <v>3.3890376129467333E-2</v>
      </c>
      <c r="L44">
        <v>52.821571350097663</v>
      </c>
      <c r="M44">
        <v>4.4645767753105803E-2</v>
      </c>
      <c r="N44">
        <v>49.222263336181641</v>
      </c>
      <c r="O44">
        <v>2.9726867812869932E-2</v>
      </c>
      <c r="P44">
        <v>83.508224487304688</v>
      </c>
      <c r="Q44">
        <v>3.2543284493200542E-3</v>
      </c>
      <c r="R44">
        <v>110.22369384765619</v>
      </c>
      <c r="S44">
        <v>2.0255185935171842E-3</v>
      </c>
      <c r="T44">
        <v>112.1671524047852</v>
      </c>
      <c r="U44">
        <v>-1.477207904549638E-3</v>
      </c>
      <c r="V44">
        <v>89.733543395996094</v>
      </c>
      <c r="W44">
        <v>1.488832440792631E-2</v>
      </c>
      <c r="X44">
        <v>78420.496728377999</v>
      </c>
      <c r="Y44">
        <v>8.9751527477786031E-3</v>
      </c>
    </row>
    <row r="45" spans="1:25">
      <c r="A45" s="1" t="s">
        <v>68</v>
      </c>
      <c r="B45">
        <v>305.03805541992188</v>
      </c>
      <c r="C45">
        <v>3.6198094006733461E-2</v>
      </c>
      <c r="D45">
        <v>203.0055236816406</v>
      </c>
      <c r="E45">
        <v>4.0694108443414923E-2</v>
      </c>
      <c r="F45">
        <v>40.370964050292969</v>
      </c>
      <c r="G45">
        <v>5.0181554627259928E-3</v>
      </c>
      <c r="H45">
        <v>28.413105010986332</v>
      </c>
      <c r="I45">
        <v>2.9534377179613491E-2</v>
      </c>
      <c r="J45">
        <v>64.949516296386719</v>
      </c>
      <c r="K45">
        <v>1.127288295336548E-2</v>
      </c>
      <c r="L45">
        <v>53.504730224609382</v>
      </c>
      <c r="M45">
        <v>1.2933331157147791E-2</v>
      </c>
      <c r="N45">
        <v>50.594924926757813</v>
      </c>
      <c r="O45">
        <v>2.7887006763607669E-2</v>
      </c>
      <c r="P45">
        <v>83.464096069335938</v>
      </c>
      <c r="Q45">
        <v>-5.284319986404995E-4</v>
      </c>
      <c r="R45">
        <v>109.46923828125</v>
      </c>
      <c r="S45">
        <v>-6.844767581904887E-3</v>
      </c>
      <c r="T45">
        <v>112.66632080078119</v>
      </c>
      <c r="U45">
        <v>4.4502190284256837E-3</v>
      </c>
      <c r="V45">
        <v>88.724433898925781</v>
      </c>
      <c r="W45">
        <v>-1.124562185867428E-2</v>
      </c>
      <c r="X45">
        <v>78558.304234137555</v>
      </c>
      <c r="Y45">
        <v>1.7572893759763011E-3</v>
      </c>
    </row>
    <row r="46" spans="1:25">
      <c r="A46" s="1" t="s">
        <v>69</v>
      </c>
      <c r="B46">
        <v>312.36532592773438</v>
      </c>
      <c r="C46">
        <v>2.4020840605365249E-2</v>
      </c>
      <c r="D46">
        <v>210.43882751464841</v>
      </c>
      <c r="E46">
        <v>3.6616263923266112E-2</v>
      </c>
      <c r="F46">
        <v>42.684181213378913</v>
      </c>
      <c r="G46">
        <v>5.729903205195197E-2</v>
      </c>
      <c r="H46">
        <v>28.66242599487305</v>
      </c>
      <c r="I46">
        <v>8.774858776973371E-3</v>
      </c>
      <c r="J46">
        <v>66.149803161621094</v>
      </c>
      <c r="K46">
        <v>1.848030491492891E-2</v>
      </c>
      <c r="L46">
        <v>55.601650238037109</v>
      </c>
      <c r="M46">
        <v>3.9191301491008357E-2</v>
      </c>
      <c r="N46">
        <v>52.141578674316413</v>
      </c>
      <c r="O46">
        <v>3.0569345636890729E-2</v>
      </c>
      <c r="P46">
        <v>83.463821411132813</v>
      </c>
      <c r="Q46">
        <v>-3.290734771677073E-6</v>
      </c>
      <c r="R46">
        <v>108.306396484375</v>
      </c>
      <c r="S46">
        <v>-1.062254396881257E-2</v>
      </c>
      <c r="T46">
        <v>112.8696975708008</v>
      </c>
      <c r="U46">
        <v>1.8051248019286259E-3</v>
      </c>
      <c r="V46">
        <v>88.610221862792969</v>
      </c>
      <c r="W46">
        <v>-1.2872670031676141E-3</v>
      </c>
      <c r="X46">
        <v>78837.866560324852</v>
      </c>
      <c r="Y46">
        <v>3.5586603976847102E-3</v>
      </c>
    </row>
    <row r="47" spans="1:25">
      <c r="A47" s="1" t="s">
        <v>70</v>
      </c>
      <c r="B47">
        <v>313.77435302734381</v>
      </c>
      <c r="C47">
        <v>4.5108306929539932E-3</v>
      </c>
      <c r="D47">
        <v>217.302978515625</v>
      </c>
      <c r="E47">
        <v>3.261827240744708E-2</v>
      </c>
      <c r="F47">
        <v>40.833614349365227</v>
      </c>
      <c r="G47">
        <v>-4.3354863825609269E-2</v>
      </c>
      <c r="H47">
        <v>28.834232330322269</v>
      </c>
      <c r="I47">
        <v>5.9941309741173843E-3</v>
      </c>
      <c r="J47">
        <v>65.006843566894531</v>
      </c>
      <c r="K47">
        <v>-1.7278352165826068E-2</v>
      </c>
      <c r="L47">
        <v>54.192256927490227</v>
      </c>
      <c r="M47">
        <v>-2.5348048205639521E-2</v>
      </c>
      <c r="N47">
        <v>52.766548156738281</v>
      </c>
      <c r="O47">
        <v>1.198600998112309E-2</v>
      </c>
      <c r="P47">
        <v>84.216278076171875</v>
      </c>
      <c r="Q47">
        <v>9.0153632114751137E-3</v>
      </c>
      <c r="R47">
        <v>112.37986755371089</v>
      </c>
      <c r="S47">
        <v>3.7610623209346723E-2</v>
      </c>
      <c r="T47">
        <v>115.4917678833008</v>
      </c>
      <c r="U47">
        <v>2.3230950103815259E-2</v>
      </c>
      <c r="V47">
        <v>90.917762756347656</v>
      </c>
      <c r="W47">
        <v>2.6041475182488009E-2</v>
      </c>
      <c r="X47">
        <v>80341.514420716718</v>
      </c>
      <c r="Y47">
        <v>1.9072660461217691E-2</v>
      </c>
    </row>
    <row r="48" spans="1:25">
      <c r="A48" s="1" t="s">
        <v>71</v>
      </c>
      <c r="B48">
        <v>288.93417358398438</v>
      </c>
      <c r="C48">
        <v>-7.9165741889665187E-2</v>
      </c>
      <c r="D48">
        <v>204.1400146484375</v>
      </c>
      <c r="E48">
        <v>-6.0574245033834351E-2</v>
      </c>
      <c r="F48">
        <v>39.385341644287109</v>
      </c>
      <c r="G48">
        <v>-3.5467658892180287E-2</v>
      </c>
      <c r="H48">
        <v>26.812824249267582</v>
      </c>
      <c r="I48">
        <v>-7.0104452856508348E-2</v>
      </c>
      <c r="J48">
        <v>59.958885192871087</v>
      </c>
      <c r="K48">
        <v>-7.7652722344977332E-2</v>
      </c>
      <c r="L48">
        <v>49.879020690917969</v>
      </c>
      <c r="M48">
        <v>-7.959137487747403E-2</v>
      </c>
      <c r="N48">
        <v>48.263751983642578</v>
      </c>
      <c r="O48">
        <v>-8.533429474523424E-2</v>
      </c>
      <c r="P48">
        <v>84.819816589355469</v>
      </c>
      <c r="Q48">
        <v>7.1665303545913614E-3</v>
      </c>
      <c r="R48">
        <v>115.5529708862305</v>
      </c>
      <c r="S48">
        <v>2.8235514079093971E-2</v>
      </c>
      <c r="T48">
        <v>116.4327011108398</v>
      </c>
      <c r="U48">
        <v>8.1471887112321006E-3</v>
      </c>
      <c r="V48">
        <v>84.024665832519531</v>
      </c>
      <c r="W48">
        <v>-7.5816833970068886E-2</v>
      </c>
      <c r="X48">
        <v>78544.887147699352</v>
      </c>
      <c r="Y48">
        <v>-2.2362377482818441E-2</v>
      </c>
    </row>
    <row r="49" spans="1:25">
      <c r="A49" s="1" t="s">
        <v>72</v>
      </c>
      <c r="B49">
        <v>251.37638854980469</v>
      </c>
      <c r="C49">
        <v>-0.1299873412975249</v>
      </c>
      <c r="D49">
        <v>188.8642272949219</v>
      </c>
      <c r="E49">
        <v>-7.4829951295061092E-2</v>
      </c>
      <c r="F49">
        <v>32.610515594482422</v>
      </c>
      <c r="G49">
        <v>-0.17201389570242259</v>
      </c>
      <c r="H49">
        <v>21.234514236450199</v>
      </c>
      <c r="I49">
        <v>-0.20804634233821009</v>
      </c>
      <c r="J49">
        <v>51.500675201416023</v>
      </c>
      <c r="K49">
        <v>-0.1410668321174979</v>
      </c>
      <c r="L49">
        <v>41.300243377685547</v>
      </c>
      <c r="M49">
        <v>-0.17199169499321099</v>
      </c>
      <c r="N49">
        <v>43.52703857421875</v>
      </c>
      <c r="O49">
        <v>-9.8142254067383417E-2</v>
      </c>
      <c r="P49">
        <v>85.886039733886719</v>
      </c>
      <c r="Q49">
        <v>1.2570448598034909E-2</v>
      </c>
      <c r="R49">
        <v>119.8723907470703</v>
      </c>
      <c r="S49">
        <v>3.7380431050038521E-2</v>
      </c>
      <c r="T49">
        <v>114.5080871582031</v>
      </c>
      <c r="U49">
        <v>-1.6529840279188909E-2</v>
      </c>
      <c r="V49">
        <v>66.883247375488281</v>
      </c>
      <c r="W49">
        <v>-0.20400460135358389</v>
      </c>
      <c r="X49">
        <v>73446.707446844477</v>
      </c>
      <c r="Y49">
        <v>-6.4907849332930145E-2</v>
      </c>
    </row>
    <row r="50" spans="1:25" s="3" customFormat="1">
      <c r="A50" s="2" t="s">
        <v>73</v>
      </c>
      <c r="B50" s="3">
        <v>284.96295166015619</v>
      </c>
      <c r="C50" s="3">
        <v>0.13361065175656761</v>
      </c>
      <c r="D50" s="3">
        <v>217.60700988769531</v>
      </c>
      <c r="E50" s="3">
        <v>0.15218754236550061</v>
      </c>
      <c r="F50" s="3">
        <v>35.222797393798828</v>
      </c>
      <c r="G50" s="3">
        <v>8.0105504365542535E-2</v>
      </c>
      <c r="H50" s="3">
        <v>23.596061706542969</v>
      </c>
      <c r="I50" s="3">
        <v>0.1112126909896083</v>
      </c>
      <c r="J50" s="3">
        <v>54.496692657470703</v>
      </c>
      <c r="K50" s="3">
        <v>5.8174333527423627E-2</v>
      </c>
      <c r="L50" s="3">
        <v>44.252613067626953</v>
      </c>
      <c r="M50" s="3">
        <v>7.1485527650342329E-2</v>
      </c>
      <c r="N50" s="3">
        <v>48.351467132568359</v>
      </c>
      <c r="O50" s="3">
        <v>0.1108375096578966</v>
      </c>
      <c r="P50" s="3">
        <v>86.140464782714844</v>
      </c>
      <c r="Q50" s="3">
        <v>2.9623562760192619E-3</v>
      </c>
      <c r="R50" s="3">
        <v>120.20338439941411</v>
      </c>
      <c r="S50" s="3">
        <v>2.7612167429125201E-3</v>
      </c>
      <c r="T50" s="3">
        <v>117.79998779296881</v>
      </c>
      <c r="U50" s="3">
        <v>2.8748193393690839E-2</v>
      </c>
      <c r="V50" s="3">
        <v>73.818443298339844</v>
      </c>
      <c r="W50" s="3">
        <v>0.103691076539941</v>
      </c>
      <c r="X50" s="3">
        <v>80319.694375392166</v>
      </c>
      <c r="Y50" s="3">
        <v>4.5056659838162323E-2</v>
      </c>
    </row>
    <row r="51" spans="1:25">
      <c r="A51" s="1" t="s">
        <v>74</v>
      </c>
      <c r="B51">
        <v>298.54010009765619</v>
      </c>
      <c r="C51">
        <v>4.7645310937444167E-2</v>
      </c>
      <c r="D51">
        <v>231.97100830078119</v>
      </c>
      <c r="E51">
        <v>6.6008895671600953E-2</v>
      </c>
      <c r="F51">
        <v>36.381637573242188</v>
      </c>
      <c r="G51">
        <v>3.2900288029007678E-2</v>
      </c>
      <c r="H51">
        <v>24.43183708190918</v>
      </c>
      <c r="I51">
        <v>3.5420121618619849E-2</v>
      </c>
      <c r="J51">
        <v>57.454177856445313</v>
      </c>
      <c r="K51">
        <v>5.4269076796336302E-2</v>
      </c>
      <c r="L51">
        <v>46.836490631103523</v>
      </c>
      <c r="M51">
        <v>5.838926527407251E-2</v>
      </c>
      <c r="N51">
        <v>49.910873413085938</v>
      </c>
      <c r="O51">
        <v>3.2251478041856567E-2</v>
      </c>
      <c r="P51">
        <v>86.106842041015625</v>
      </c>
      <c r="Q51">
        <v>-3.9032459116661311E-4</v>
      </c>
      <c r="R51">
        <v>120.6131134033203</v>
      </c>
      <c r="S51">
        <v>3.408631179175448E-3</v>
      </c>
      <c r="T51">
        <v>118.4526290893555</v>
      </c>
      <c r="U51">
        <v>5.5402492700908912E-3</v>
      </c>
      <c r="V51">
        <v>75.148246765136719</v>
      </c>
      <c r="W51">
        <v>1.801451517234565E-2</v>
      </c>
      <c r="X51">
        <v>81491.405403063691</v>
      </c>
      <c r="Y51">
        <v>1.4588091212041521E-2</v>
      </c>
    </row>
    <row r="52" spans="1:25">
      <c r="A52" s="1" t="s">
        <v>75</v>
      </c>
      <c r="B52">
        <v>302.5032958984375</v>
      </c>
      <c r="C52">
        <v>1.327525447832589E-2</v>
      </c>
      <c r="D52">
        <v>246.1262512207031</v>
      </c>
      <c r="E52">
        <v>6.1021603620257991E-2</v>
      </c>
      <c r="F52">
        <v>38.572715759277337</v>
      </c>
      <c r="G52">
        <v>6.0224836818413063E-2</v>
      </c>
      <c r="H52">
        <v>25.150991439819339</v>
      </c>
      <c r="I52">
        <v>2.9435132343881731E-2</v>
      </c>
      <c r="J52">
        <v>58.639095306396477</v>
      </c>
      <c r="K52">
        <v>2.062369516298368E-2</v>
      </c>
      <c r="L52">
        <v>48.344558715820313</v>
      </c>
      <c r="M52">
        <v>3.2198571336070847E-2</v>
      </c>
      <c r="N52">
        <v>51.441047668457031</v>
      </c>
      <c r="O52">
        <v>3.0658134204678111E-2</v>
      </c>
      <c r="P52">
        <v>86.128608703613281</v>
      </c>
      <c r="Q52">
        <v>2.5278667852313141E-4</v>
      </c>
      <c r="R52">
        <v>120.6708068847656</v>
      </c>
      <c r="S52">
        <v>4.7833506504701973E-4</v>
      </c>
      <c r="T52">
        <v>119.9142150878906</v>
      </c>
      <c r="U52">
        <v>1.2338991627046211E-2</v>
      </c>
      <c r="V52">
        <v>76.497467041015625</v>
      </c>
      <c r="W52">
        <v>1.7954115151823439E-2</v>
      </c>
      <c r="X52">
        <v>82631.94644848576</v>
      </c>
      <c r="Y52">
        <v>1.399584458975589E-2</v>
      </c>
    </row>
    <row r="53" spans="1:25">
      <c r="A53" s="1" t="s">
        <v>76</v>
      </c>
      <c r="B53">
        <v>321.72796630859381</v>
      </c>
      <c r="C53">
        <v>6.3551937022896965E-2</v>
      </c>
      <c r="D53">
        <v>264.66744995117188</v>
      </c>
      <c r="E53">
        <v>7.5332064899662932E-2</v>
      </c>
      <c r="F53">
        <v>42.063297271728523</v>
      </c>
      <c r="G53">
        <v>9.0493537821786152E-2</v>
      </c>
      <c r="H53">
        <v>26.810062408447269</v>
      </c>
      <c r="I53">
        <v>6.596443613754599E-2</v>
      </c>
      <c r="J53">
        <v>60.624393463134773</v>
      </c>
      <c r="K53">
        <v>3.3856220774977068E-2</v>
      </c>
      <c r="L53">
        <v>50.457935333251953</v>
      </c>
      <c r="M53">
        <v>4.3714880713970672E-2</v>
      </c>
      <c r="N53">
        <v>54.279953002929688</v>
      </c>
      <c r="O53">
        <v>5.5187548915599523E-2</v>
      </c>
      <c r="P53">
        <v>86.218132019042969</v>
      </c>
      <c r="Q53">
        <v>1.0394143917702441E-3</v>
      </c>
      <c r="R53">
        <v>121.7134246826172</v>
      </c>
      <c r="S53">
        <v>8.6401825326916093E-3</v>
      </c>
      <c r="T53">
        <v>122.7024688720703</v>
      </c>
      <c r="U53">
        <v>2.325207050837164E-2</v>
      </c>
      <c r="V53">
        <v>80.18121337890625</v>
      </c>
      <c r="W53">
        <v>4.8155141344948138E-2</v>
      </c>
      <c r="X53">
        <v>85117.505614865382</v>
      </c>
      <c r="Y53">
        <v>3.0079881610064248E-2</v>
      </c>
    </row>
    <row r="54" spans="1:25">
      <c r="A54" s="1" t="s">
        <v>77</v>
      </c>
      <c r="B54">
        <v>344.18353271484381</v>
      </c>
      <c r="C54">
        <v>6.9796749918566769E-2</v>
      </c>
      <c r="D54">
        <v>293.63455200195313</v>
      </c>
      <c r="E54">
        <v>0.1094471649465218</v>
      </c>
      <c r="F54">
        <v>43.217323303222663</v>
      </c>
      <c r="G54">
        <v>2.743546289391308E-2</v>
      </c>
      <c r="H54">
        <v>28.18443489074707</v>
      </c>
      <c r="I54">
        <v>5.1263307834254368E-2</v>
      </c>
      <c r="J54">
        <v>63.487079620361328</v>
      </c>
      <c r="K54">
        <v>4.722003790384055E-2</v>
      </c>
      <c r="L54">
        <v>52.63409423828125</v>
      </c>
      <c r="M54">
        <v>4.3128179753229023E-2</v>
      </c>
      <c r="N54">
        <v>58.492431640625</v>
      </c>
      <c r="O54">
        <v>7.7606526989217439E-2</v>
      </c>
      <c r="P54">
        <v>86.209182739257813</v>
      </c>
      <c r="Q54">
        <v>-1.037981173517277E-4</v>
      </c>
      <c r="R54">
        <v>120.5436477661133</v>
      </c>
      <c r="S54">
        <v>-9.6109112002578101E-3</v>
      </c>
      <c r="T54">
        <v>123.7943649291992</v>
      </c>
      <c r="U54">
        <v>8.898729317886156E-3</v>
      </c>
      <c r="V54">
        <v>80.366859436035156</v>
      </c>
      <c r="W54">
        <v>2.3153311019579181E-3</v>
      </c>
      <c r="X54">
        <v>86289.25981198193</v>
      </c>
      <c r="Y54">
        <v>1.3766312683297199E-2</v>
      </c>
    </row>
    <row r="55" spans="1:25">
      <c r="A55" s="1" t="s">
        <v>78</v>
      </c>
      <c r="B55">
        <v>329.97518920898438</v>
      </c>
      <c r="C55">
        <v>-4.1281299525828818E-2</v>
      </c>
      <c r="D55">
        <v>276.66656494140619</v>
      </c>
      <c r="E55">
        <v>-5.778607096767685E-2</v>
      </c>
      <c r="F55">
        <v>42.288238525390618</v>
      </c>
      <c r="G55">
        <v>-2.1497971341569611E-2</v>
      </c>
      <c r="H55">
        <v>26.908233642578121</v>
      </c>
      <c r="I55">
        <v>-4.5280356094275283E-2</v>
      </c>
      <c r="J55">
        <v>62.187633514404297</v>
      </c>
      <c r="K55">
        <v>-2.0467882815329189E-2</v>
      </c>
      <c r="L55">
        <v>50.709400177001953</v>
      </c>
      <c r="M55">
        <v>-3.6567439587085193E-2</v>
      </c>
      <c r="N55">
        <v>55.411811828613281</v>
      </c>
      <c r="O55">
        <v>-5.2666981447085592E-2</v>
      </c>
      <c r="P55">
        <v>86.209152221679688</v>
      </c>
      <c r="Q55">
        <v>-3.539945183650417E-7</v>
      </c>
      <c r="R55">
        <v>120.9496688842773</v>
      </c>
      <c r="S55">
        <v>3.3682498056790688E-3</v>
      </c>
      <c r="T55">
        <v>123.3264083862305</v>
      </c>
      <c r="U55">
        <v>-3.7801118268702139E-3</v>
      </c>
      <c r="V55">
        <v>78.012031555175781</v>
      </c>
      <c r="W55">
        <v>-2.9300981740285729E-2</v>
      </c>
      <c r="X55">
        <v>84976.680539472902</v>
      </c>
      <c r="Y55">
        <v>-1.521138639233954E-2</v>
      </c>
    </row>
    <row r="56" spans="1:25">
      <c r="A56" s="1" t="s">
        <v>79</v>
      </c>
      <c r="B56">
        <v>323.03567504882813</v>
      </c>
      <c r="C56">
        <v>-2.103041194336952E-2</v>
      </c>
      <c r="D56">
        <v>268.24227905273438</v>
      </c>
      <c r="E56">
        <v>-3.044923729925952E-2</v>
      </c>
      <c r="F56">
        <v>43.263416290283203</v>
      </c>
      <c r="G56">
        <v>2.3060259753005848E-2</v>
      </c>
      <c r="H56">
        <v>25.985441207885739</v>
      </c>
      <c r="I56">
        <v>-3.4294054635834792E-2</v>
      </c>
      <c r="J56">
        <v>59.979557037353523</v>
      </c>
      <c r="K56">
        <v>-3.5506681188299798E-2</v>
      </c>
      <c r="L56">
        <v>48.231338500976563</v>
      </c>
      <c r="M56">
        <v>-4.8867895644114867E-2</v>
      </c>
      <c r="N56">
        <v>53.689418792724609</v>
      </c>
      <c r="O56">
        <v>-3.108349969165369E-2</v>
      </c>
      <c r="P56">
        <v>86.178207397460938</v>
      </c>
      <c r="Q56">
        <v>-3.5895056871892978E-4</v>
      </c>
      <c r="R56">
        <v>119.2886276245117</v>
      </c>
      <c r="S56">
        <v>-1.373332622642298E-2</v>
      </c>
      <c r="T56">
        <v>122.088264465332</v>
      </c>
      <c r="U56">
        <v>-1.003956846793796E-2</v>
      </c>
      <c r="V56">
        <v>76.1947021484375</v>
      </c>
      <c r="W56">
        <v>-2.3295501610580801E-2</v>
      </c>
      <c r="X56">
        <v>87386.439162893672</v>
      </c>
      <c r="Y56">
        <v>-1.5458898833597631E-2</v>
      </c>
    </row>
    <row r="57" spans="1:25">
      <c r="A57" s="1" t="s">
        <v>80</v>
      </c>
      <c r="B57">
        <v>358.17449951171881</v>
      </c>
      <c r="C57">
        <v>0.1087769159167304</v>
      </c>
      <c r="D57">
        <v>298.35452270507813</v>
      </c>
      <c r="E57">
        <v>0.11225763425020691</v>
      </c>
      <c r="F57">
        <v>46.966632843017578</v>
      </c>
      <c r="G57">
        <v>8.5596951657423759E-2</v>
      </c>
      <c r="H57">
        <v>29.7256965637207</v>
      </c>
      <c r="I57">
        <v>0.14393657301842991</v>
      </c>
      <c r="J57">
        <v>68.538291931152344</v>
      </c>
      <c r="K57">
        <v>0.14269419976657541</v>
      </c>
      <c r="L57">
        <v>56.138599395751953</v>
      </c>
      <c r="M57">
        <v>0.1639444630925033</v>
      </c>
      <c r="N57">
        <v>59.624290466308587</v>
      </c>
      <c r="O57">
        <v>0.1105408068672968</v>
      </c>
      <c r="P57">
        <v>86.1981201171875</v>
      </c>
      <c r="Q57">
        <v>2.3106444573306459E-4</v>
      </c>
      <c r="R57">
        <v>119.6941299438477</v>
      </c>
      <c r="S57">
        <v>3.399337618438691E-3</v>
      </c>
      <c r="T57">
        <v>123.6560363769531</v>
      </c>
      <c r="U57">
        <v>1.284129902646192E-2</v>
      </c>
      <c r="V57">
        <v>82.731857299804688</v>
      </c>
      <c r="W57">
        <v>8.5795402659779807E-2</v>
      </c>
      <c r="X57">
        <v>91354.781963975605</v>
      </c>
      <c r="Y57">
        <v>4.5411425835588659E-2</v>
      </c>
    </row>
    <row r="58" spans="1:25">
      <c r="A58" s="1" t="s">
        <v>81</v>
      </c>
      <c r="B58">
        <v>369.86764526367188</v>
      </c>
      <c r="C58">
        <v>3.2646505454446917E-2</v>
      </c>
      <c r="D58">
        <v>312.41488647460938</v>
      </c>
      <c r="E58">
        <v>4.7126363770358733E-2</v>
      </c>
      <c r="F58">
        <v>49.484817504882813</v>
      </c>
      <c r="G58">
        <v>5.3616461505385571E-2</v>
      </c>
      <c r="H58">
        <v>30.275445938110352</v>
      </c>
      <c r="I58">
        <v>1.849407879176845E-2</v>
      </c>
      <c r="J58">
        <v>71.283737182617188</v>
      </c>
      <c r="K58">
        <v>4.005710055077949E-2</v>
      </c>
      <c r="L58">
        <v>58.589553833007813</v>
      </c>
      <c r="M58">
        <v>4.3658987998217207E-2</v>
      </c>
      <c r="N58">
        <v>61.917530059814453</v>
      </c>
      <c r="O58">
        <v>3.8461499089899931E-2</v>
      </c>
      <c r="P58">
        <v>86.207084655761719</v>
      </c>
      <c r="Q58">
        <v>1.0399923527359969E-4</v>
      </c>
      <c r="R58">
        <v>119.3322067260742</v>
      </c>
      <c r="S58">
        <v>-3.0237340623405769E-3</v>
      </c>
      <c r="T58">
        <v>125.1770095825195</v>
      </c>
      <c r="U58">
        <v>1.2300032009192609E-2</v>
      </c>
      <c r="V58">
        <v>84.196571350097656</v>
      </c>
      <c r="W58">
        <v>1.7704353535604959E-2</v>
      </c>
      <c r="X58">
        <v>92712.184808364516</v>
      </c>
      <c r="Y58">
        <v>1.485858556286823E-2</v>
      </c>
    </row>
    <row r="59" spans="1:25">
      <c r="A59" s="1" t="s">
        <v>82</v>
      </c>
      <c r="B59">
        <v>367.65908813476563</v>
      </c>
      <c r="C59">
        <v>-5.9712093155155346E-3</v>
      </c>
      <c r="D59">
        <v>313.7991943359375</v>
      </c>
      <c r="E59">
        <v>4.4309919957692401E-3</v>
      </c>
      <c r="F59">
        <v>51.344135284423828</v>
      </c>
      <c r="G59">
        <v>3.7573499778140063E-2</v>
      </c>
      <c r="H59">
        <v>30.412374496459961</v>
      </c>
      <c r="I59">
        <v>4.5227594212657873E-3</v>
      </c>
      <c r="J59">
        <v>71.413459777832031</v>
      </c>
      <c r="K59">
        <v>1.819806316867512E-3</v>
      </c>
      <c r="L59">
        <v>58.794097900390618</v>
      </c>
      <c r="M59">
        <v>3.4911354328761579E-3</v>
      </c>
      <c r="N59">
        <v>62.364322662353523</v>
      </c>
      <c r="O59">
        <v>7.215930643671431E-3</v>
      </c>
      <c r="P59">
        <v>86.291946411132813</v>
      </c>
      <c r="Q59">
        <v>9.843942143497042E-4</v>
      </c>
      <c r="R59">
        <v>118.17942047119141</v>
      </c>
      <c r="S59">
        <v>-9.6603112144655334E-3</v>
      </c>
      <c r="T59">
        <v>125.6653518676758</v>
      </c>
      <c r="U59">
        <v>3.9012138633518489E-3</v>
      </c>
      <c r="V59">
        <v>84.436614990234375</v>
      </c>
      <c r="W59">
        <v>2.8509906791642781E-3</v>
      </c>
      <c r="X59">
        <v>92880.046002171832</v>
      </c>
      <c r="Y59">
        <v>1.810562378119718E-3</v>
      </c>
    </row>
    <row r="60" spans="1:25">
      <c r="A60" s="1" t="s">
        <v>83</v>
      </c>
      <c r="B60">
        <v>377.88201904296881</v>
      </c>
      <c r="C60">
        <v>2.7805462283189589E-2</v>
      </c>
      <c r="D60">
        <v>313.38021850585938</v>
      </c>
      <c r="E60">
        <v>-1.335171783868883E-3</v>
      </c>
      <c r="F60">
        <v>52.148872375488281</v>
      </c>
      <c r="G60">
        <v>1.5673398463262881E-2</v>
      </c>
      <c r="H60">
        <v>31.972745895385739</v>
      </c>
      <c r="I60">
        <v>5.1307121681912982E-2</v>
      </c>
      <c r="J60">
        <v>73.011604309082031</v>
      </c>
      <c r="K60">
        <v>2.237875795713928E-2</v>
      </c>
      <c r="L60">
        <v>60.31072998046875</v>
      </c>
      <c r="M60">
        <v>2.579565184668042E-2</v>
      </c>
      <c r="N60">
        <v>63.434787750244141</v>
      </c>
      <c r="O60">
        <v>1.7164703185926111E-2</v>
      </c>
      <c r="P60">
        <v>86.212043762207031</v>
      </c>
      <c r="Q60">
        <v>-9.2595719819654754E-4</v>
      </c>
      <c r="R60">
        <v>115.31060791015619</v>
      </c>
      <c r="S60">
        <v>-2.427506032435223E-2</v>
      </c>
      <c r="T60">
        <v>123.54457855224609</v>
      </c>
      <c r="U60">
        <v>-1.6876356799309659E-2</v>
      </c>
      <c r="V60">
        <v>86.48614501953125</v>
      </c>
      <c r="W60">
        <v>2.427300087212059E-2</v>
      </c>
      <c r="X60">
        <v>92996.892109357344</v>
      </c>
      <c r="Y60">
        <v>1.258032400013986E-3</v>
      </c>
    </row>
    <row r="61" spans="1:25">
      <c r="A61" s="1" t="s">
        <v>84</v>
      </c>
      <c r="B61">
        <v>393.74798583984381</v>
      </c>
      <c r="C61">
        <v>4.1986561935541289E-2</v>
      </c>
      <c r="D61">
        <v>318.358154296875</v>
      </c>
      <c r="E61">
        <v>1.5884652243685071E-2</v>
      </c>
      <c r="F61">
        <v>51.711727142333977</v>
      </c>
      <c r="G61">
        <v>-8.3826401845606968E-3</v>
      </c>
      <c r="H61">
        <v>33.841217041015618</v>
      </c>
      <c r="I61">
        <v>5.8439495679960977E-2</v>
      </c>
      <c r="J61">
        <v>74.846511840820313</v>
      </c>
      <c r="K61">
        <v>2.5131724595045309E-2</v>
      </c>
      <c r="L61">
        <v>62.044021606445313</v>
      </c>
      <c r="M61">
        <v>2.8739357433376741E-2</v>
      </c>
      <c r="N61">
        <v>65.427040100097656</v>
      </c>
      <c r="O61">
        <v>3.1406305916832578E-2</v>
      </c>
      <c r="P61">
        <v>86.172050476074219</v>
      </c>
      <c r="Q61">
        <v>-4.6389442109884271E-4</v>
      </c>
      <c r="R61">
        <v>112.5656051635742</v>
      </c>
      <c r="S61">
        <v>-2.38052924733585E-2</v>
      </c>
      <c r="T61">
        <v>123.2205810546875</v>
      </c>
      <c r="U61">
        <v>-2.6225148958809448E-3</v>
      </c>
      <c r="V61">
        <v>91.030754089355469</v>
      </c>
      <c r="W61">
        <v>5.254724983750747E-2</v>
      </c>
      <c r="X61">
        <v>94278.227768762677</v>
      </c>
      <c r="Y61">
        <v>1.3778263233771069E-2</v>
      </c>
    </row>
    <row r="62" spans="1:25" s="3" customFormat="1">
      <c r="A62" s="2" t="s">
        <v>85</v>
      </c>
      <c r="B62" s="3">
        <v>415.939208984375</v>
      </c>
      <c r="C62" s="3">
        <v>5.6358950248846407E-2</v>
      </c>
      <c r="D62" s="3">
        <v>337.598388671875</v>
      </c>
      <c r="E62" s="3">
        <v>6.0435814554503642E-2</v>
      </c>
      <c r="F62" s="3">
        <v>52.703548431396477</v>
      </c>
      <c r="G62" s="3">
        <v>1.917981362975096E-2</v>
      </c>
      <c r="H62" s="3">
        <v>35.391654968261719</v>
      </c>
      <c r="I62" s="3">
        <v>4.5815075898923967E-2</v>
      </c>
      <c r="J62" s="3">
        <v>77.056297302246094</v>
      </c>
      <c r="K62" s="3">
        <v>2.9524227743912061E-2</v>
      </c>
      <c r="L62" s="3">
        <v>65.288261413574219</v>
      </c>
      <c r="M62" s="3">
        <v>5.2289321728814057E-2</v>
      </c>
      <c r="N62" s="3">
        <v>68.618598937988281</v>
      </c>
      <c r="O62" s="3">
        <v>4.8780425234089993E-2</v>
      </c>
      <c r="P62" s="3">
        <v>86.2239990234375</v>
      </c>
      <c r="Q62" s="3">
        <v>6.0284682882993934E-4</v>
      </c>
      <c r="R62" s="3">
        <v>113.6909255981445</v>
      </c>
      <c r="S62" s="3">
        <v>9.9970184758928493E-3</v>
      </c>
      <c r="T62" s="3">
        <v>124.6835174560547</v>
      </c>
      <c r="U62" s="3">
        <v>1.187250042846255E-2</v>
      </c>
      <c r="V62" s="3">
        <v>98.693626403808594</v>
      </c>
      <c r="W62" s="3">
        <v>8.4178939206976944E-2</v>
      </c>
      <c r="X62" s="3">
        <v>101546.7853610465</v>
      </c>
      <c r="Y62" s="3">
        <v>3.4668330721228102E-2</v>
      </c>
    </row>
    <row r="63" spans="1:25">
      <c r="A63" s="1" t="s">
        <v>86</v>
      </c>
      <c r="B63">
        <v>418.6702880859375</v>
      </c>
      <c r="C63">
        <v>6.5660535063072336E-3</v>
      </c>
      <c r="D63">
        <v>333.5430908203125</v>
      </c>
      <c r="E63">
        <v>-1.201219551881216E-2</v>
      </c>
      <c r="F63">
        <v>53.598854064941413</v>
      </c>
      <c r="G63">
        <v>1.6987577880269941E-2</v>
      </c>
      <c r="H63">
        <v>37.637794494628913</v>
      </c>
      <c r="I63">
        <v>6.3465230105273829E-2</v>
      </c>
      <c r="J63">
        <v>79.739601135253906</v>
      </c>
      <c r="K63">
        <v>3.4822641717169527E-2</v>
      </c>
      <c r="L63">
        <v>68.196113586425781</v>
      </c>
      <c r="M63">
        <v>4.4538667593421177E-2</v>
      </c>
      <c r="N63">
        <v>69.361976623535156</v>
      </c>
      <c r="O63">
        <v>1.083347222257736E-2</v>
      </c>
      <c r="P63">
        <v>86.282974243164063</v>
      </c>
      <c r="Q63">
        <v>6.8397685556820242E-4</v>
      </c>
      <c r="R63">
        <v>114.1706237792969</v>
      </c>
      <c r="S63">
        <v>4.2193181085348197E-3</v>
      </c>
      <c r="T63">
        <v>125.74993896484381</v>
      </c>
      <c r="U63">
        <v>8.5530271406155656E-3</v>
      </c>
      <c r="V63">
        <v>99.688621520996094</v>
      </c>
      <c r="W63">
        <v>1.008165525417448E-2</v>
      </c>
      <c r="X63">
        <v>102462.673088845</v>
      </c>
      <c r="Y63">
        <v>9.0193670291192074E-3</v>
      </c>
    </row>
    <row r="64" spans="1:25" s="3" customFormat="1">
      <c r="A64" s="2" t="s">
        <v>87</v>
      </c>
      <c r="B64" s="3">
        <v>426.66412353515619</v>
      </c>
      <c r="C64" s="3">
        <v>1.9093390853611059E-2</v>
      </c>
      <c r="D64" s="3">
        <v>354.01931762695313</v>
      </c>
      <c r="E64" s="3">
        <v>6.1390049352488818E-2</v>
      </c>
      <c r="F64" s="3">
        <v>54.026611328125</v>
      </c>
      <c r="G64" s="3">
        <v>7.980716577733471E-3</v>
      </c>
      <c r="H64" s="3">
        <v>37.041477203369141</v>
      </c>
      <c r="I64" s="3">
        <v>-1.5843576895688272E-2</v>
      </c>
      <c r="J64" s="3">
        <v>77.815902709960938</v>
      </c>
      <c r="K64" s="3">
        <v>-2.4124756054773822E-2</v>
      </c>
      <c r="L64" s="3">
        <v>66.52459716796875</v>
      </c>
      <c r="M64" s="3">
        <v>-2.4510435134088682E-2</v>
      </c>
      <c r="N64" s="3">
        <v>70.363052368164063</v>
      </c>
      <c r="O64" s="3">
        <v>1.4432629999319159E-2</v>
      </c>
      <c r="P64" s="3">
        <v>86.135032653808594</v>
      </c>
      <c r="Q64" s="3">
        <v>-1.7146092917305069E-3</v>
      </c>
      <c r="R64" s="3">
        <v>115.3332901000977</v>
      </c>
      <c r="S64" s="3">
        <v>1.0183585604720319E-2</v>
      </c>
      <c r="T64" s="3">
        <v>126.499153137207</v>
      </c>
      <c r="U64" s="3">
        <v>5.9579684772073094E-3</v>
      </c>
      <c r="V64" s="3">
        <v>101.4298629760742</v>
      </c>
      <c r="W64" s="3">
        <v>1.7466802414469958E-2</v>
      </c>
      <c r="X64" s="3">
        <v>103293.5506500335</v>
      </c>
      <c r="Y64" s="3">
        <v>8.1090755895858457E-3</v>
      </c>
    </row>
    <row r="65" spans="1:23">
      <c r="A65" s="4" t="s">
        <v>114</v>
      </c>
      <c r="B65" t="s">
        <v>0</v>
      </c>
      <c r="C65" t="s">
        <v>1</v>
      </c>
      <c r="D65" t="s">
        <v>2</v>
      </c>
      <c r="E65" t="s">
        <v>3</v>
      </c>
      <c r="F65" t="s">
        <v>4</v>
      </c>
      <c r="G65" t="s">
        <v>5</v>
      </c>
      <c r="H65" t="s">
        <v>6</v>
      </c>
      <c r="I65" t="s">
        <v>7</v>
      </c>
      <c r="J65" t="s">
        <v>8</v>
      </c>
      <c r="K65" t="s">
        <v>9</v>
      </c>
      <c r="L65" t="s">
        <v>10</v>
      </c>
      <c r="M65" t="s">
        <v>11</v>
      </c>
      <c r="N65" t="s">
        <v>12</v>
      </c>
      <c r="O65" t="s">
        <v>13</v>
      </c>
      <c r="P65" t="s">
        <v>14</v>
      </c>
      <c r="Q65" t="s">
        <v>15</v>
      </c>
      <c r="R65" t="s">
        <v>16</v>
      </c>
      <c r="S65" t="s">
        <v>17</v>
      </c>
      <c r="T65" t="s">
        <v>18</v>
      </c>
      <c r="U65" t="s">
        <v>19</v>
      </c>
      <c r="V65" t="s">
        <v>20</v>
      </c>
      <c r="W65" t="s">
        <v>21</v>
      </c>
    </row>
    <row r="66" spans="1:23">
      <c r="A66">
        <v>2016</v>
      </c>
      <c r="B66">
        <f>(B14-B2)/B2</f>
        <v>0.17771187473379091</v>
      </c>
      <c r="C66">
        <f t="shared" ref="C66:W66" si="0">(C14-C2)/C2</f>
        <v>0.57033757442765132</v>
      </c>
      <c r="D66">
        <f t="shared" si="0"/>
        <v>0.29950072263334288</v>
      </c>
      <c r="E66">
        <f t="shared" si="0"/>
        <v>-2.0141587534621528</v>
      </c>
      <c r="F66">
        <f t="shared" si="0"/>
        <v>0.18437511800307874</v>
      </c>
      <c r="G66">
        <f t="shared" si="0"/>
        <v>0.47013340017875926</v>
      </c>
      <c r="H66">
        <f t="shared" si="0"/>
        <v>5.2461073610853774E-2</v>
      </c>
      <c r="I66">
        <f t="shared" si="0"/>
        <v>-1.3235998650773269</v>
      </c>
      <c r="J66">
        <f t="shared" si="0"/>
        <v>0.12587393668680061</v>
      </c>
      <c r="K66">
        <f t="shared" si="0"/>
        <v>9.1051115348793482E-2</v>
      </c>
      <c r="L66">
        <f t="shared" si="0"/>
        <v>0.11319096524520503</v>
      </c>
      <c r="M66">
        <f t="shared" si="0"/>
        <v>0.33509945957755305</v>
      </c>
      <c r="N66">
        <f t="shared" si="0"/>
        <v>0.18023486792668975</v>
      </c>
      <c r="O66">
        <f t="shared" si="0"/>
        <v>1.7298855440789518</v>
      </c>
      <c r="P66">
        <f t="shared" si="0"/>
        <v>2.6911247855762837E-3</v>
      </c>
      <c r="Q66">
        <f t="shared" si="0"/>
        <v>4.7343951850272541</v>
      </c>
      <c r="R66">
        <f t="shared" si="0"/>
        <v>-1.4003539023734829E-2</v>
      </c>
      <c r="S66">
        <f t="shared" si="0"/>
        <v>-7.5833186825313161</v>
      </c>
      <c r="T66">
        <f t="shared" si="0"/>
        <v>1.5679415777260494E-2</v>
      </c>
      <c r="U66">
        <f t="shared" si="0"/>
        <v>0.50005275847000241</v>
      </c>
      <c r="V66">
        <f t="shared" si="0"/>
        <v>7.4013853512546773E-2</v>
      </c>
      <c r="W66">
        <f t="shared" si="0"/>
        <v>-4.063530618328719</v>
      </c>
    </row>
    <row r="67" spans="1:23">
      <c r="A67">
        <v>2017</v>
      </c>
      <c r="B67">
        <f>(B26-B14)/B14</f>
        <v>0.13222301506704526</v>
      </c>
      <c r="C67">
        <f t="shared" ref="C67:W67" si="1">(C26-C14)/C14</f>
        <v>-0.35796088469699694</v>
      </c>
      <c r="D67">
        <f t="shared" si="1"/>
        <v>0.19371159377050032</v>
      </c>
      <c r="E67">
        <f t="shared" si="1"/>
        <v>-0.77254250319278517</v>
      </c>
      <c r="F67">
        <f>(F26-F14)/F14</f>
        <v>0.16057252096480729</v>
      </c>
      <c r="G67">
        <f t="shared" si="1"/>
        <v>-2.4802390664419889</v>
      </c>
      <c r="H67">
        <f t="shared" si="1"/>
        <v>9.3756505048377362E-2</v>
      </c>
      <c r="I67">
        <f t="shared" si="1"/>
        <v>-1.8966707500262989</v>
      </c>
      <c r="J67">
        <f t="shared" si="1"/>
        <v>0.13867782686933508</v>
      </c>
      <c r="K67">
        <f t="shared" si="1"/>
        <v>-0.37245341173832436</v>
      </c>
      <c r="L67">
        <f t="shared" si="1"/>
        <v>0.14037375492237117</v>
      </c>
      <c r="M67">
        <f t="shared" si="1"/>
        <v>-0.40630005511099626</v>
      </c>
      <c r="N67">
        <f t="shared" si="1"/>
        <v>0.13786679736928625</v>
      </c>
      <c r="O67">
        <f t="shared" si="1"/>
        <v>-0.29679110833537409</v>
      </c>
      <c r="P67">
        <f t="shared" si="1"/>
        <v>-5.4957954843507656E-3</v>
      </c>
      <c r="Q67">
        <f t="shared" si="1"/>
        <v>-2.3395815481222324</v>
      </c>
      <c r="R67">
        <f t="shared" si="1"/>
        <v>-2.8273162713676851E-2</v>
      </c>
      <c r="S67">
        <f t="shared" si="1"/>
        <v>-2.1780876666269671</v>
      </c>
      <c r="T67">
        <f t="shared" si="1"/>
        <v>-1.2822691010658669E-4</v>
      </c>
      <c r="U67">
        <f t="shared" si="1"/>
        <v>-2.2395497851402255</v>
      </c>
      <c r="V67">
        <f t="shared" si="1"/>
        <v>-6.3807622237332705E-3</v>
      </c>
      <c r="W67">
        <f t="shared" si="1"/>
        <v>-0.30656425002703069</v>
      </c>
    </row>
    <row r="68" spans="1:23">
      <c r="A68">
        <v>2018</v>
      </c>
      <c r="B68">
        <f>(B38-B26)/B26</f>
        <v>0.13312951243677137</v>
      </c>
      <c r="C68">
        <f t="shared" ref="C68:W68" si="2">(C38-C26)/C26</f>
        <v>3.9420511738265174</v>
      </c>
      <c r="D68">
        <f t="shared" si="2"/>
        <v>0.18789126305908133</v>
      </c>
      <c r="E68">
        <f t="shared" si="2"/>
        <v>7.5087061693460342</v>
      </c>
      <c r="F68">
        <f t="shared" si="2"/>
        <v>-2.3897802155548424E-2</v>
      </c>
      <c r="G68">
        <f t="shared" si="2"/>
        <v>-1.9083032802161806</v>
      </c>
      <c r="H68">
        <f t="shared" si="2"/>
        <v>3.999098055005644E-2</v>
      </c>
      <c r="I68">
        <f t="shared" si="2"/>
        <v>0.59186659631512462</v>
      </c>
      <c r="J68">
        <f t="shared" si="2"/>
        <v>-2.7163251878808428E-2</v>
      </c>
      <c r="K68">
        <f t="shared" si="2"/>
        <v>0.92562822385030519</v>
      </c>
      <c r="L68">
        <f t="shared" si="2"/>
        <v>-2.8000300856038877E-2</v>
      </c>
      <c r="M68">
        <f t="shared" si="2"/>
        <v>0.70421556732849777</v>
      </c>
      <c r="N68">
        <f t="shared" si="2"/>
        <v>9.8432422452322366E-2</v>
      </c>
      <c r="O68">
        <f t="shared" si="2"/>
        <v>2.8385458742355532</v>
      </c>
      <c r="P68">
        <f t="shared" si="2"/>
        <v>2.9326579535762856E-2</v>
      </c>
      <c r="Q68">
        <f t="shared" si="2"/>
        <v>-1.7054043667089114</v>
      </c>
      <c r="R68">
        <f t="shared" si="2"/>
        <v>6.6291966084577658E-2</v>
      </c>
      <c r="S68">
        <f t="shared" si="2"/>
        <v>-0.58792321960662397</v>
      </c>
      <c r="T68">
        <f t="shared" si="2"/>
        <v>3.316641746678866E-2</v>
      </c>
      <c r="U68">
        <f t="shared" si="2"/>
        <v>-1.5680272547978749</v>
      </c>
      <c r="V68">
        <f t="shared" si="2"/>
        <v>0.18812534995827437</v>
      </c>
      <c r="W68">
        <f t="shared" si="2"/>
        <v>-0.36979990977154442</v>
      </c>
    </row>
    <row r="69" spans="1:23">
      <c r="A69">
        <v>2019</v>
      </c>
      <c r="B69">
        <f>(B50-B38)/B38</f>
        <v>8.1468695153464627E-3</v>
      </c>
      <c r="C69">
        <f t="shared" ref="C69:W69" si="3">(C50-C38)/C38</f>
        <v>1.9405618196819998</v>
      </c>
      <c r="D69">
        <f t="shared" si="3"/>
        <v>0.16483352856004385</v>
      </c>
      <c r="E69">
        <f t="shared" si="3"/>
        <v>1.6740459130653722</v>
      </c>
      <c r="F69">
        <f t="shared" si="3"/>
        <v>-0.13808801794721745</v>
      </c>
      <c r="G69">
        <f t="shared" si="3"/>
        <v>2.4208185354982614</v>
      </c>
      <c r="H69">
        <f t="shared" si="3"/>
        <v>-0.13026777849096649</v>
      </c>
      <c r="I69">
        <f t="shared" si="3"/>
        <v>2.377930122881756</v>
      </c>
      <c r="J69">
        <f t="shared" si="3"/>
        <v>-0.1246045518662995</v>
      </c>
      <c r="K69">
        <f t="shared" si="3"/>
        <v>0.98589408464932771</v>
      </c>
      <c r="L69">
        <f t="shared" si="3"/>
        <v>-0.14263693149118506</v>
      </c>
      <c r="M69">
        <f t="shared" si="3"/>
        <v>0.58377584804129534</v>
      </c>
      <c r="N69">
        <f t="shared" si="3"/>
        <v>2.526883986185155E-2</v>
      </c>
      <c r="O69">
        <f t="shared" si="3"/>
        <v>1.7738486415667412</v>
      </c>
      <c r="P69">
        <f t="shared" si="3"/>
        <v>5.3496572726663687E-2</v>
      </c>
      <c r="Q69">
        <f t="shared" si="3"/>
        <v>0.71930954330457264</v>
      </c>
      <c r="R69">
        <f t="shared" si="3"/>
        <v>0.17164562640136616</v>
      </c>
      <c r="S69">
        <f t="shared" si="3"/>
        <v>-1.5193020401379596</v>
      </c>
      <c r="T69">
        <f t="shared" si="3"/>
        <v>9.0807205300888302E-2</v>
      </c>
      <c r="U69">
        <f t="shared" si="3"/>
        <v>12.002960883870808</v>
      </c>
      <c r="V69">
        <f t="shared" si="3"/>
        <v>-9.5450999273128417E-2</v>
      </c>
      <c r="W69">
        <f t="shared" si="3"/>
        <v>14.573560471014527</v>
      </c>
    </row>
    <row r="70" spans="1:23">
      <c r="A70">
        <v>2020</v>
      </c>
      <c r="B70">
        <f>(B62-B50)/B50</f>
        <v>0.45962556381862479</v>
      </c>
      <c r="C70">
        <f t="shared" ref="C70:W70" si="4">(C62-C50)/C50</f>
        <v>-0.57818520074634627</v>
      </c>
      <c r="D70">
        <f t="shared" si="4"/>
        <v>0.55141320514493519</v>
      </c>
      <c r="E70">
        <f t="shared" si="4"/>
        <v>-0.6028859286697843</v>
      </c>
      <c r="F70">
        <f t="shared" si="4"/>
        <v>0.49629082103158662</v>
      </c>
      <c r="G70">
        <f t="shared" si="4"/>
        <v>-0.7605680935204101</v>
      </c>
      <c r="H70">
        <f t="shared" si="4"/>
        <v>0.49989669498312683</v>
      </c>
      <c r="I70">
        <f t="shared" si="4"/>
        <v>-0.58804093767315713</v>
      </c>
      <c r="J70">
        <f t="shared" si="4"/>
        <v>0.41396282131412604</v>
      </c>
      <c r="K70">
        <f t="shared" si="4"/>
        <v>-0.4924870479178895</v>
      </c>
      <c r="L70">
        <f t="shared" si="4"/>
        <v>0.47535381275226696</v>
      </c>
      <c r="M70">
        <f t="shared" si="4"/>
        <v>-0.26853275834267898</v>
      </c>
      <c r="N70">
        <f t="shared" si="4"/>
        <v>0.41916270606333844</v>
      </c>
      <c r="O70">
        <f t="shared" si="4"/>
        <v>-0.55989244629681523</v>
      </c>
      <c r="P70">
        <f t="shared" si="4"/>
        <v>9.6974448574624404E-4</v>
      </c>
      <c r="Q70">
        <f t="shared" si="4"/>
        <v>-0.79649752674582763</v>
      </c>
      <c r="R70">
        <f t="shared" si="4"/>
        <v>-5.4178664218221005E-2</v>
      </c>
      <c r="S70">
        <f t="shared" si="4"/>
        <v>2.6205120447546015</v>
      </c>
      <c r="T70">
        <f t="shared" si="4"/>
        <v>5.8434043942207914E-2</v>
      </c>
      <c r="U70">
        <f t="shared" si="4"/>
        <v>-0.58701751216589071</v>
      </c>
      <c r="V70">
        <f t="shared" si="4"/>
        <v>0.33697788782858534</v>
      </c>
      <c r="W70">
        <f t="shared" si="4"/>
        <v>-0.18817566548697306</v>
      </c>
    </row>
    <row r="71" spans="1:23">
      <c r="A71">
        <v>2021</v>
      </c>
      <c r="B71">
        <f>(B64-B62)/B62</f>
        <v>2.5784812585879783E-2</v>
      </c>
      <c r="C71">
        <f t="shared" ref="C71:W71" si="5">(C64-C62)/C62</f>
        <v>-0.66121812472896668</v>
      </c>
      <c r="D71">
        <f t="shared" si="5"/>
        <v>4.8640424557944983E-2</v>
      </c>
      <c r="E71">
        <f t="shared" si="5"/>
        <v>1.5789227050536495E-2</v>
      </c>
      <c r="F71">
        <f t="shared" si="5"/>
        <v>2.5103867502408048E-2</v>
      </c>
      <c r="G71">
        <f t="shared" si="5"/>
        <v>-0.58390020196264569</v>
      </c>
      <c r="H71">
        <f t="shared" si="5"/>
        <v>4.66161369562101E-2</v>
      </c>
      <c r="I71">
        <f t="shared" si="5"/>
        <v>-1.3458157950156397</v>
      </c>
      <c r="J71">
        <f t="shared" si="5"/>
        <v>9.8577979257861662E-3</v>
      </c>
      <c r="K71">
        <f t="shared" si="5"/>
        <v>-1.817117259222754</v>
      </c>
      <c r="L71">
        <f t="shared" si="5"/>
        <v>1.8936570336325148E-2</v>
      </c>
      <c r="M71">
        <f t="shared" si="5"/>
        <v>-1.4687464729645212</v>
      </c>
      <c r="N71">
        <f t="shared" si="5"/>
        <v>2.5422457718092897E-2</v>
      </c>
      <c r="O71">
        <f t="shared" si="5"/>
        <v>-0.70413070550207146</v>
      </c>
      <c r="P71">
        <f t="shared" si="5"/>
        <v>-1.0318051892341867E-3</v>
      </c>
      <c r="Q71">
        <f t="shared" si="5"/>
        <v>-3.8441872955662357</v>
      </c>
      <c r="R71">
        <f t="shared" si="5"/>
        <v>1.4445871500407596E-2</v>
      </c>
      <c r="S71">
        <f t="shared" si="5"/>
        <v>1.8662277085649503E-2</v>
      </c>
      <c r="T71">
        <f t="shared" si="5"/>
        <v>1.4561954283911107E-2</v>
      </c>
      <c r="U71">
        <f t="shared" si="5"/>
        <v>-0.49817070859614643</v>
      </c>
      <c r="V71">
        <f t="shared" si="5"/>
        <v>2.772455194897995E-2</v>
      </c>
      <c r="W71">
        <f t="shared" si="5"/>
        <v>-0.79250389017705425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D9F3-AC32-48F9-BF83-022807B230DE}">
  <dimension ref="A1:S2"/>
  <sheetViews>
    <sheetView tabSelected="1" workbookViewId="0">
      <selection activeCell="L13" sqref="L13"/>
    </sheetView>
  </sheetViews>
  <sheetFormatPr defaultRowHeight="15"/>
  <cols>
    <col min="1" max="1" width="20.7109375" bestFit="1" customWidth="1"/>
  </cols>
  <sheetData>
    <row r="1" spans="1:19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</row>
    <row r="2" spans="1:19">
      <c r="A2" t="s">
        <v>88</v>
      </c>
      <c r="B2">
        <v>1.280720757697043</v>
      </c>
      <c r="C2">
        <v>2.4919705106897432</v>
      </c>
      <c r="D2">
        <v>0.77379591771812417</v>
      </c>
      <c r="E2">
        <v>0.63452135270254317</v>
      </c>
      <c r="F2">
        <v>0.55895325992025702</v>
      </c>
      <c r="G2">
        <v>0.59034417375263626</v>
      </c>
      <c r="H2">
        <v>1.2009287446375843</v>
      </c>
      <c r="I2">
        <v>8.1266432846528888E-2</v>
      </c>
      <c r="J2">
        <v>0.14849722926396294</v>
      </c>
      <c r="K2">
        <v>0.22902752961382</v>
      </c>
      <c r="L2">
        <v>0.57588742989794517</v>
      </c>
      <c r="M2">
        <v>1.1135747984138216</v>
      </c>
      <c r="N2">
        <v>0.73126596848604219</v>
      </c>
      <c r="O2">
        <v>0.58178744323078346</v>
      </c>
      <c r="P2">
        <v>0.161960068049221</v>
      </c>
      <c r="Q2">
        <v>0.13153011169646858</v>
      </c>
      <c r="R2">
        <v>0.12800707729721003</v>
      </c>
      <c r="S2">
        <v>0.52806033445666511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8261-9612-451E-BE91-BF5953B9D16C}">
  <dimension ref="A1:X30"/>
  <sheetViews>
    <sheetView topLeftCell="D28" workbookViewId="0">
      <selection activeCell="AC36" sqref="AC36"/>
    </sheetView>
  </sheetViews>
  <sheetFormatPr defaultRowHeight="15"/>
  <sheetData>
    <row r="1" spans="1:24">
      <c r="A1" t="s">
        <v>114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18</v>
      </c>
      <c r="L1" t="s">
        <v>20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</row>
    <row r="2" spans="1:24">
      <c r="A2">
        <v>2016</v>
      </c>
      <c r="B2">
        <v>0.17771187473379091</v>
      </c>
      <c r="C2">
        <v>0.29950072263334288</v>
      </c>
      <c r="D2">
        <v>0.18437511800307874</v>
      </c>
      <c r="E2">
        <v>5.2461073610853774E-2</v>
      </c>
      <c r="F2">
        <v>0.12587393668680061</v>
      </c>
      <c r="G2">
        <v>0.11319096524520503</v>
      </c>
      <c r="H2">
        <v>0.18023486792668975</v>
      </c>
      <c r="I2">
        <v>2.6911247855762837E-3</v>
      </c>
      <c r="J2">
        <v>-1.4003539023734829E-2</v>
      </c>
      <c r="K2">
        <v>1.5679415777260494E-2</v>
      </c>
      <c r="L2">
        <v>7.4013853512546773E-2</v>
      </c>
      <c r="M2">
        <v>0.17120611508560371</v>
      </c>
      <c r="N2">
        <v>0.15922193521340114</v>
      </c>
      <c r="O2">
        <v>0.1978744404246125</v>
      </c>
      <c r="P2">
        <v>2.5801439609795342E-2</v>
      </c>
      <c r="Q2">
        <v>1.9086990905959424E-2</v>
      </c>
      <c r="R2">
        <v>4.9761208452814868E-3</v>
      </c>
      <c r="S2">
        <v>8.6350101793407144E-2</v>
      </c>
    </row>
    <row r="3" spans="1:24">
      <c r="A3">
        <v>2017</v>
      </c>
      <c r="B3">
        <v>0.13222301506704526</v>
      </c>
      <c r="C3">
        <v>0.19371159377050032</v>
      </c>
      <c r="D3">
        <v>0.16057252096480729</v>
      </c>
      <c r="E3">
        <v>9.3756505048377362E-2</v>
      </c>
      <c r="F3">
        <v>0.13867782686933508</v>
      </c>
      <c r="G3">
        <v>0.14037375492237117</v>
      </c>
      <c r="H3">
        <v>0.13786679736928625</v>
      </c>
      <c r="I3">
        <v>-5.4957954843507656E-3</v>
      </c>
      <c r="J3">
        <v>-2.8273162713676851E-2</v>
      </c>
      <c r="K3">
        <v>-1.2822691010658669E-4</v>
      </c>
      <c r="L3">
        <v>-6.3807622237332705E-3</v>
      </c>
      <c r="M3">
        <v>0.11758964888712954</v>
      </c>
      <c r="N3">
        <v>3.0976756189719987E-2</v>
      </c>
      <c r="O3">
        <v>8.3178622190943546E-2</v>
      </c>
      <c r="P3">
        <v>-1.0063918123375223E-2</v>
      </c>
      <c r="Q3">
        <v>-1.590181426010201E-2</v>
      </c>
      <c r="R3">
        <v>1.2466666286734922E-3</v>
      </c>
      <c r="S3">
        <v>5.2080607702173799E-2</v>
      </c>
    </row>
    <row r="4" spans="1:24">
      <c r="A4">
        <v>2018</v>
      </c>
      <c r="B4">
        <v>0.13312951243677137</v>
      </c>
      <c r="C4">
        <v>0.18789126305908133</v>
      </c>
      <c r="D4">
        <v>-2.3897802155548424E-2</v>
      </c>
      <c r="E4">
        <v>3.999098055005644E-2</v>
      </c>
      <c r="F4">
        <v>-2.7163251878808428E-2</v>
      </c>
      <c r="G4">
        <v>-2.8000300856038877E-2</v>
      </c>
      <c r="H4">
        <v>9.8432422452322366E-2</v>
      </c>
      <c r="I4">
        <v>2.9326579535762856E-2</v>
      </c>
      <c r="J4">
        <v>6.6291966084577658E-2</v>
      </c>
      <c r="K4">
        <v>3.316641746678866E-2</v>
      </c>
      <c r="L4">
        <v>0.18812534995827437</v>
      </c>
      <c r="M4">
        <v>0.11353895965720234</v>
      </c>
      <c r="N4">
        <v>0.11210711075204503</v>
      </c>
      <c r="O4">
        <v>2.6779785387629255E-2</v>
      </c>
      <c r="P4">
        <v>5.9611986709694136E-2</v>
      </c>
      <c r="Q4">
        <v>5.8276369552455132E-2</v>
      </c>
      <c r="R4">
        <v>4.4767034346893622E-2</v>
      </c>
      <c r="S4">
        <v>0.16837667100097661</v>
      </c>
    </row>
    <row r="5" spans="1:24">
      <c r="A5">
        <v>2019</v>
      </c>
      <c r="B5">
        <v>8.1468695153464627E-3</v>
      </c>
      <c r="C5">
        <v>0.16483352856004385</v>
      </c>
      <c r="D5">
        <v>-0.13808801794721745</v>
      </c>
      <c r="E5">
        <v>-0.13026777849096649</v>
      </c>
      <c r="F5">
        <v>-0.1246045518662995</v>
      </c>
      <c r="G5">
        <v>-0.14263693149118506</v>
      </c>
      <c r="H5">
        <v>2.526883986185155E-2</v>
      </c>
      <c r="I5">
        <v>5.3496572726663687E-2</v>
      </c>
      <c r="J5">
        <v>0.17164562640136616</v>
      </c>
      <c r="K5">
        <v>9.0807205300888302E-2</v>
      </c>
      <c r="L5">
        <v>-9.5450999273128417E-2</v>
      </c>
      <c r="M5">
        <v>-1.8133244962546029E-2</v>
      </c>
      <c r="N5">
        <v>-7.2991329784346873E-2</v>
      </c>
      <c r="O5">
        <v>-0.12135353155649962</v>
      </c>
      <c r="P5">
        <v>8.3535227171468301E-2</v>
      </c>
      <c r="Q5">
        <v>9.2428864254278598E-2</v>
      </c>
      <c r="R5">
        <v>3.1718226681730577E-2</v>
      </c>
      <c r="S5">
        <v>-0.14970275629090962</v>
      </c>
    </row>
    <row r="6" spans="1:24">
      <c r="A6">
        <v>2020</v>
      </c>
      <c r="B6">
        <v>0.45962556381862479</v>
      </c>
      <c r="C6">
        <v>0.55141320514493519</v>
      </c>
      <c r="D6">
        <v>0.49629082103158662</v>
      </c>
      <c r="E6">
        <v>0.49989669498312683</v>
      </c>
      <c r="F6">
        <v>0.41396282131412604</v>
      </c>
      <c r="G6">
        <v>0.47535381275226696</v>
      </c>
      <c r="H6">
        <v>0.41916270606333844</v>
      </c>
      <c r="I6">
        <v>9.6974448574624404E-4</v>
      </c>
      <c r="J6">
        <v>-5.4178664218221005E-2</v>
      </c>
      <c r="K6">
        <v>5.8434043942207914E-2</v>
      </c>
      <c r="L6">
        <v>0.33697788782858534</v>
      </c>
      <c r="M6">
        <v>0.44009771992761137</v>
      </c>
      <c r="N6">
        <v>0.31899974059480585</v>
      </c>
      <c r="O6">
        <v>0.31936330763150245</v>
      </c>
      <c r="P6">
        <v>-1.9823265629121605E-2</v>
      </c>
      <c r="Q6">
        <v>-4.1044251900116624E-2</v>
      </c>
      <c r="R6">
        <v>-4.2274454421151056E-3</v>
      </c>
      <c r="S6">
        <v>0.26841825141963227</v>
      </c>
    </row>
    <row r="7" spans="1:24">
      <c r="A7" t="s">
        <v>115</v>
      </c>
      <c r="B7">
        <v>2.5784812585879783E-2</v>
      </c>
      <c r="C7">
        <v>4.8640424557944983E-2</v>
      </c>
      <c r="D7">
        <v>2.5103867502408048E-2</v>
      </c>
      <c r="E7">
        <v>4.66161369562101E-2</v>
      </c>
      <c r="F7">
        <v>9.8577979257861662E-3</v>
      </c>
      <c r="G7">
        <v>1.8936570336325148E-2</v>
      </c>
      <c r="H7">
        <v>2.5422457718092897E-2</v>
      </c>
      <c r="I7">
        <v>-1.0318051892341867E-3</v>
      </c>
      <c r="J7">
        <v>1.4445871500407596E-2</v>
      </c>
      <c r="K7">
        <v>1.4561954283911107E-2</v>
      </c>
      <c r="L7">
        <v>2.772455194897995E-2</v>
      </c>
      <c r="M7">
        <v>2.5538538470961679E-2</v>
      </c>
      <c r="N7">
        <v>6.5303132121108151E-2</v>
      </c>
      <c r="O7">
        <v>2.4190788706532861E-2</v>
      </c>
      <c r="P7">
        <v>1.6778741086931316E-2</v>
      </c>
      <c r="Q7">
        <v>1.7713638891367341E-2</v>
      </c>
      <c r="R7">
        <v>4.4417842853303323E-2</v>
      </c>
      <c r="S7">
        <v>6.0975967765814501E-2</v>
      </c>
    </row>
    <row r="12" spans="1:24">
      <c r="R12" t="s">
        <v>114</v>
      </c>
      <c r="S12">
        <v>2016</v>
      </c>
      <c r="T12">
        <v>2017</v>
      </c>
      <c r="U12">
        <v>2018</v>
      </c>
      <c r="V12">
        <v>2019</v>
      </c>
      <c r="W12">
        <v>2020</v>
      </c>
      <c r="X12" t="s">
        <v>115</v>
      </c>
    </row>
    <row r="13" spans="1:24">
      <c r="R13" t="s">
        <v>0</v>
      </c>
      <c r="S13">
        <v>0.17771187473379091</v>
      </c>
      <c r="T13">
        <v>0.13222301506704526</v>
      </c>
      <c r="U13">
        <v>0.13312951243677137</v>
      </c>
      <c r="V13">
        <v>8.1468695153464627E-3</v>
      </c>
      <c r="W13">
        <v>0.45962556381862479</v>
      </c>
      <c r="X13">
        <v>2.5784812585879783E-2</v>
      </c>
    </row>
    <row r="14" spans="1:24">
      <c r="R14" t="s">
        <v>2</v>
      </c>
      <c r="S14">
        <v>0.29950072263334288</v>
      </c>
      <c r="T14">
        <v>0.19371159377050032</v>
      </c>
      <c r="U14">
        <v>0.18789126305908133</v>
      </c>
      <c r="V14">
        <v>0.16483352856004385</v>
      </c>
      <c r="W14">
        <v>0.55141320514493519</v>
      </c>
      <c r="X14">
        <v>4.8640424557944983E-2</v>
      </c>
    </row>
    <row r="15" spans="1:24">
      <c r="R15" t="s">
        <v>4</v>
      </c>
      <c r="S15">
        <v>0.18437511800307874</v>
      </c>
      <c r="T15">
        <v>0.16057252096480729</v>
      </c>
      <c r="U15">
        <v>-2.3897802155548424E-2</v>
      </c>
      <c r="V15">
        <v>-0.13808801794721745</v>
      </c>
      <c r="W15">
        <v>0.49629082103158662</v>
      </c>
      <c r="X15">
        <v>2.5103867502408048E-2</v>
      </c>
    </row>
    <row r="16" spans="1:24">
      <c r="R16" t="s">
        <v>6</v>
      </c>
      <c r="S16">
        <v>5.2461073610853774E-2</v>
      </c>
      <c r="T16">
        <v>9.3756505048377362E-2</v>
      </c>
      <c r="U16">
        <v>3.999098055005644E-2</v>
      </c>
      <c r="V16">
        <v>-0.13026777849096649</v>
      </c>
      <c r="W16">
        <v>0.49989669498312683</v>
      </c>
      <c r="X16">
        <v>4.66161369562101E-2</v>
      </c>
    </row>
    <row r="17" spans="18:24">
      <c r="R17" t="s">
        <v>8</v>
      </c>
      <c r="S17">
        <v>0.12587393668680061</v>
      </c>
      <c r="T17">
        <v>0.13867782686933508</v>
      </c>
      <c r="U17">
        <v>-2.7163251878808428E-2</v>
      </c>
      <c r="V17">
        <v>-0.1246045518662995</v>
      </c>
      <c r="W17">
        <v>0.41396282131412604</v>
      </c>
      <c r="X17">
        <v>9.8577979257861662E-3</v>
      </c>
    </row>
    <row r="18" spans="18:24">
      <c r="R18" t="s">
        <v>10</v>
      </c>
      <c r="S18">
        <v>0.11319096524520503</v>
      </c>
      <c r="T18">
        <v>0.14037375492237117</v>
      </c>
      <c r="U18">
        <v>-2.8000300856038877E-2</v>
      </c>
      <c r="V18">
        <v>-0.14263693149118506</v>
      </c>
      <c r="W18">
        <v>0.47535381275226696</v>
      </c>
      <c r="X18">
        <v>1.8936570336325148E-2</v>
      </c>
    </row>
    <row r="19" spans="18:24">
      <c r="R19" t="s">
        <v>12</v>
      </c>
      <c r="S19">
        <v>0.18023486792668975</v>
      </c>
      <c r="T19">
        <v>0.13786679736928625</v>
      </c>
      <c r="U19">
        <v>9.8432422452322366E-2</v>
      </c>
      <c r="V19">
        <v>2.526883986185155E-2</v>
      </c>
      <c r="W19">
        <v>0.41916270606333844</v>
      </c>
      <c r="X19">
        <v>2.5422457718092897E-2</v>
      </c>
    </row>
    <row r="20" spans="18:24">
      <c r="R20" t="s">
        <v>14</v>
      </c>
      <c r="S20">
        <v>2.6911247855762837E-3</v>
      </c>
      <c r="T20">
        <v>-5.4957954843507656E-3</v>
      </c>
      <c r="U20">
        <v>2.9326579535762856E-2</v>
      </c>
      <c r="V20">
        <v>5.3496572726663687E-2</v>
      </c>
      <c r="W20">
        <v>9.6974448574624404E-4</v>
      </c>
      <c r="X20">
        <v>-1.0318051892341867E-3</v>
      </c>
    </row>
    <row r="21" spans="18:24">
      <c r="R21" t="s">
        <v>16</v>
      </c>
      <c r="S21">
        <v>-1.4003539023734829E-2</v>
      </c>
      <c r="T21">
        <v>-2.8273162713676851E-2</v>
      </c>
      <c r="U21">
        <v>6.6291966084577658E-2</v>
      </c>
      <c r="V21">
        <v>0.17164562640136616</v>
      </c>
      <c r="W21">
        <v>-5.4178664218221005E-2</v>
      </c>
      <c r="X21">
        <v>1.4445871500407596E-2</v>
      </c>
    </row>
    <row r="22" spans="18:24">
      <c r="R22" t="s">
        <v>18</v>
      </c>
      <c r="S22">
        <v>1.5679415777260494E-2</v>
      </c>
      <c r="T22">
        <v>-1.2822691010658669E-4</v>
      </c>
      <c r="U22">
        <v>3.316641746678866E-2</v>
      </c>
      <c r="V22">
        <v>9.0807205300888302E-2</v>
      </c>
      <c r="W22">
        <v>5.8434043942207914E-2</v>
      </c>
      <c r="X22">
        <v>1.4561954283911107E-2</v>
      </c>
    </row>
    <row r="23" spans="18:24">
      <c r="R23" t="s">
        <v>20</v>
      </c>
      <c r="S23">
        <v>7.4013853512546773E-2</v>
      </c>
      <c r="T23">
        <v>-6.3807622237332705E-3</v>
      </c>
      <c r="U23">
        <v>0.18812534995827437</v>
      </c>
      <c r="V23">
        <v>-9.5450999273128417E-2</v>
      </c>
      <c r="W23">
        <v>0.33697788782858534</v>
      </c>
      <c r="X23">
        <v>2.772455194897995E-2</v>
      </c>
    </row>
    <row r="24" spans="18:24">
      <c r="R24" t="s">
        <v>89</v>
      </c>
      <c r="S24">
        <v>0.17120611508560371</v>
      </c>
      <c r="T24">
        <v>0.11758964888712954</v>
      </c>
      <c r="U24">
        <v>0.11353895965720234</v>
      </c>
      <c r="V24">
        <v>-1.8133244962546029E-2</v>
      </c>
      <c r="W24">
        <v>0.44009771992761137</v>
      </c>
      <c r="X24">
        <v>2.5538538470961679E-2</v>
      </c>
    </row>
    <row r="25" spans="18:24">
      <c r="R25" t="s">
        <v>90</v>
      </c>
      <c r="S25">
        <v>0.15922193521340114</v>
      </c>
      <c r="T25">
        <v>3.0976756189719987E-2</v>
      </c>
      <c r="U25">
        <v>0.11210711075204503</v>
      </c>
      <c r="V25">
        <v>-7.2991329784346873E-2</v>
      </c>
      <c r="W25">
        <v>0.31899974059480585</v>
      </c>
      <c r="X25">
        <v>6.5303132121108151E-2</v>
      </c>
    </row>
    <row r="26" spans="18:24">
      <c r="R26" t="s">
        <v>91</v>
      </c>
      <c r="S26">
        <v>0.1978744404246125</v>
      </c>
      <c r="T26">
        <v>8.3178622190943546E-2</v>
      </c>
      <c r="U26">
        <v>2.6779785387629255E-2</v>
      </c>
      <c r="V26">
        <v>-0.12135353155649962</v>
      </c>
      <c r="W26">
        <v>0.31936330763150245</v>
      </c>
      <c r="X26">
        <v>2.4190788706532861E-2</v>
      </c>
    </row>
    <row r="27" spans="18:24">
      <c r="R27" t="s">
        <v>92</v>
      </c>
      <c r="S27">
        <v>2.5801439609795342E-2</v>
      </c>
      <c r="T27">
        <v>-1.0063918123375223E-2</v>
      </c>
      <c r="U27">
        <v>5.9611986709694136E-2</v>
      </c>
      <c r="V27">
        <v>8.3535227171468301E-2</v>
      </c>
      <c r="W27">
        <v>-1.9823265629121605E-2</v>
      </c>
      <c r="X27">
        <v>1.6778741086931316E-2</v>
      </c>
    </row>
    <row r="28" spans="18:24">
      <c r="R28" t="s">
        <v>93</v>
      </c>
      <c r="S28">
        <v>1.9086990905959424E-2</v>
      </c>
      <c r="T28">
        <v>-1.590181426010201E-2</v>
      </c>
      <c r="U28">
        <v>5.8276369552455132E-2</v>
      </c>
      <c r="V28">
        <v>9.2428864254278598E-2</v>
      </c>
      <c r="W28">
        <v>-4.1044251900116624E-2</v>
      </c>
      <c r="X28">
        <v>1.7713638891367341E-2</v>
      </c>
    </row>
    <row r="29" spans="18:24">
      <c r="R29" t="s">
        <v>94</v>
      </c>
      <c r="S29">
        <v>4.9761208452814868E-3</v>
      </c>
      <c r="T29">
        <v>1.2466666286734922E-3</v>
      </c>
      <c r="U29">
        <v>4.4767034346893622E-2</v>
      </c>
      <c r="V29">
        <v>3.1718226681730577E-2</v>
      </c>
      <c r="W29">
        <v>-4.2274454421151056E-3</v>
      </c>
      <c r="X29">
        <v>4.4417842853303323E-2</v>
      </c>
    </row>
    <row r="30" spans="18:24">
      <c r="R30" t="s">
        <v>95</v>
      </c>
      <c r="S30">
        <v>8.6350101793407144E-2</v>
      </c>
      <c r="T30">
        <v>5.2080607702173799E-2</v>
      </c>
      <c r="U30">
        <v>0.16837667100097661</v>
      </c>
      <c r="V30">
        <v>-0.14970275629090962</v>
      </c>
      <c r="W30">
        <v>0.26841825141963227</v>
      </c>
      <c r="X30">
        <v>6.0975967765814501E-2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619A-D798-45A7-9310-DCB4FEE3E893}">
  <dimension ref="A1:H7"/>
  <sheetViews>
    <sheetView workbookViewId="0">
      <selection activeCell="B1" sqref="B1:H7"/>
    </sheetView>
  </sheetViews>
  <sheetFormatPr defaultRowHeight="15"/>
  <sheetData>
    <row r="1" spans="1:8">
      <c r="A1" t="s">
        <v>116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</row>
    <row r="2" spans="1:8">
      <c r="A2">
        <v>2016</v>
      </c>
      <c r="B2">
        <v>0.17120611508560371</v>
      </c>
      <c r="C2">
        <v>0.15922193521340114</v>
      </c>
      <c r="D2">
        <v>0.1978744404246125</v>
      </c>
      <c r="E2">
        <v>2.5801439609795342E-2</v>
      </c>
      <c r="F2">
        <v>1.9086990905959424E-2</v>
      </c>
      <c r="G2">
        <v>4.9761208452814868E-3</v>
      </c>
      <c r="H2">
        <v>8.6350101793407144E-2</v>
      </c>
    </row>
    <row r="3" spans="1:8">
      <c r="A3">
        <v>2017</v>
      </c>
      <c r="B3">
        <v>0.11758964888712954</v>
      </c>
      <c r="C3">
        <v>3.0976756189719987E-2</v>
      </c>
      <c r="D3">
        <v>8.3178622190943546E-2</v>
      </c>
      <c r="E3">
        <v>-1.0063918123375223E-2</v>
      </c>
      <c r="F3">
        <v>-1.590181426010201E-2</v>
      </c>
      <c r="G3">
        <v>1.2466666286734922E-3</v>
      </c>
      <c r="H3">
        <v>5.2080607702173799E-2</v>
      </c>
    </row>
    <row r="4" spans="1:8">
      <c r="A4">
        <v>2018</v>
      </c>
      <c r="B4">
        <v>0.11353895965720234</v>
      </c>
      <c r="C4">
        <v>0.11210711075204503</v>
      </c>
      <c r="D4">
        <v>2.6779785387629255E-2</v>
      </c>
      <c r="E4">
        <v>5.9611986709694136E-2</v>
      </c>
      <c r="F4">
        <v>5.8276369552455132E-2</v>
      </c>
      <c r="G4">
        <v>4.4767034346893622E-2</v>
      </c>
      <c r="H4">
        <v>0.16837667100097661</v>
      </c>
    </row>
    <row r="5" spans="1:8">
      <c r="A5">
        <v>2019</v>
      </c>
      <c r="B5">
        <v>-1.8133244962546029E-2</v>
      </c>
      <c r="C5">
        <v>-7.2991329784346873E-2</v>
      </c>
      <c r="D5">
        <v>-0.12135353155649962</v>
      </c>
      <c r="E5">
        <v>8.3535227171468301E-2</v>
      </c>
      <c r="F5">
        <v>9.2428864254278598E-2</v>
      </c>
      <c r="G5">
        <v>3.1718226681730577E-2</v>
      </c>
      <c r="H5">
        <v>-0.14970275629090962</v>
      </c>
    </row>
    <row r="6" spans="1:8">
      <c r="A6">
        <v>2020</v>
      </c>
      <c r="B6">
        <v>0.44009771992761137</v>
      </c>
      <c r="C6">
        <v>0.31899974059480585</v>
      </c>
      <c r="D6">
        <v>0.31936330763150245</v>
      </c>
      <c r="E6">
        <v>-1.9823265629121605E-2</v>
      </c>
      <c r="F6">
        <v>-4.1044251900116624E-2</v>
      </c>
      <c r="G6">
        <v>-4.2274454421151056E-3</v>
      </c>
      <c r="H6">
        <v>0.26841825141963227</v>
      </c>
    </row>
    <row r="7" spans="1:8">
      <c r="A7" t="s">
        <v>115</v>
      </c>
      <c r="B7">
        <v>2.5538538470961679E-2</v>
      </c>
      <c r="C7">
        <v>6.5303132121108151E-2</v>
      </c>
      <c r="D7">
        <v>2.4190788706532861E-2</v>
      </c>
      <c r="E7">
        <v>1.6778741086931316E-2</v>
      </c>
      <c r="F7">
        <v>1.7713638891367341E-2</v>
      </c>
      <c r="G7">
        <v>4.4417842853303323E-2</v>
      </c>
      <c r="H7">
        <v>6.0975967765814501E-2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each return since inception</vt:lpstr>
      <vt:lpstr>individual asset annual return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顾荻阳</cp:lastModifiedBy>
  <dcterms:created xsi:type="dcterms:W3CDTF">2021-07-12T07:26:26Z</dcterms:created>
  <dcterms:modified xsi:type="dcterms:W3CDTF">2021-07-13T22:46:02Z</dcterms:modified>
</cp:coreProperties>
</file>