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Economic data\"/>
    </mc:Choice>
  </mc:AlternateContent>
  <xr:revisionPtr revIDLastSave="0" documentId="13_ncr:1_{88EE94CE-C014-46EB-A2F5-C7216B911DC0}" xr6:coauthVersionLast="47" xr6:coauthVersionMax="47" xr10:uidLastSave="{00000000-0000-0000-0000-000000000000}"/>
  <bookViews>
    <workbookView xWindow="-110" yWindow="-110" windowWidth="25820" windowHeight="14020" activeTab="7" xr2:uid="{00000000-000D-0000-FFFF-FFFF00000000}"/>
  </bookViews>
  <sheets>
    <sheet name="ecodata" sheetId="1" r:id="rId1"/>
    <sheet name="Mkt-RF" sheetId="4" r:id="rId2"/>
    <sheet name="SMB" sheetId="5" r:id="rId3"/>
    <sheet name="HML" sheetId="6" r:id="rId4"/>
    <sheet name="RMW" sheetId="7" r:id="rId5"/>
    <sheet name="CMA" sheetId="8" r:id="rId6"/>
    <sheet name="normalized" sheetId="9" r:id="rId7"/>
    <sheet name="gdpmkt" sheetId="10" r:id="rId8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normalized!$B$1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9" l="1"/>
  <c r="D76" i="9"/>
  <c r="L82" i="9"/>
  <c r="D86" i="9"/>
  <c r="H87" i="9"/>
  <c r="L88" i="9"/>
  <c r="D90" i="9"/>
  <c r="H91" i="9"/>
  <c r="L92" i="9"/>
  <c r="D94" i="9"/>
  <c r="H95" i="9"/>
  <c r="L96" i="9"/>
  <c r="D98" i="9"/>
  <c r="H99" i="9"/>
  <c r="L100" i="9"/>
  <c r="D102" i="9"/>
  <c r="H103" i="9"/>
  <c r="L104" i="9"/>
  <c r="D106" i="9"/>
  <c r="H107" i="9"/>
  <c r="L108" i="9"/>
  <c r="D110" i="9"/>
  <c r="H111" i="9"/>
  <c r="L112" i="9"/>
  <c r="D114" i="9"/>
  <c r="H115" i="9"/>
  <c r="L116" i="9"/>
  <c r="D118" i="9"/>
  <c r="H119" i="9"/>
  <c r="L120" i="9"/>
  <c r="D122" i="9"/>
  <c r="H123" i="9"/>
  <c r="L124" i="9"/>
  <c r="B8" i="9"/>
  <c r="B16" i="9"/>
  <c r="B24" i="9"/>
  <c r="B32" i="9"/>
  <c r="B40" i="9"/>
  <c r="B48" i="9"/>
  <c r="B56" i="9"/>
  <c r="B64" i="9"/>
  <c r="B68" i="9"/>
  <c r="B72" i="9"/>
  <c r="B76" i="9"/>
  <c r="B80" i="9"/>
  <c r="B84" i="9"/>
  <c r="B88" i="9"/>
  <c r="B92" i="9"/>
  <c r="B96" i="9"/>
  <c r="B100" i="9"/>
  <c r="B104" i="9"/>
  <c r="B108" i="9"/>
  <c r="B112" i="9"/>
  <c r="B116" i="9"/>
  <c r="B120" i="9"/>
  <c r="B124" i="9"/>
  <c r="B5" i="9"/>
  <c r="K2" i="9"/>
  <c r="G2" i="9"/>
  <c r="R3" i="1"/>
  <c r="C2" i="9" s="1"/>
  <c r="S3" i="1"/>
  <c r="T3" i="1"/>
  <c r="U3" i="1"/>
  <c r="V3" i="1"/>
  <c r="W3" i="1"/>
  <c r="X3" i="1"/>
  <c r="Y3" i="1"/>
  <c r="Z3" i="1"/>
  <c r="AA3" i="1"/>
  <c r="AB3" i="1"/>
  <c r="AC3" i="1"/>
  <c r="Q3" i="1"/>
  <c r="AA2" i="1"/>
  <c r="AB2" i="1"/>
  <c r="AC2" i="1"/>
  <c r="R2" i="1"/>
  <c r="C71" i="9" s="1"/>
  <c r="S2" i="1"/>
  <c r="T2" i="1"/>
  <c r="U2" i="1"/>
  <c r="V2" i="1"/>
  <c r="G58" i="9" s="1"/>
  <c r="W2" i="1"/>
  <c r="X2" i="1"/>
  <c r="Y2" i="1"/>
  <c r="Z2" i="1"/>
  <c r="K79" i="9" s="1"/>
  <c r="Q2" i="1"/>
  <c r="I22" i="9" l="1"/>
  <c r="I26" i="9"/>
  <c r="I30" i="9"/>
  <c r="I3" i="9"/>
  <c r="I5" i="9"/>
  <c r="I7" i="9"/>
  <c r="I9" i="9"/>
  <c r="I11" i="9"/>
  <c r="I13" i="9"/>
  <c r="I15" i="9"/>
  <c r="I17" i="9"/>
  <c r="I19" i="9"/>
  <c r="I21" i="9"/>
  <c r="I23" i="9"/>
  <c r="I27" i="9"/>
  <c r="I28" i="9"/>
  <c r="I32" i="9"/>
  <c r="I34" i="9"/>
  <c r="I36" i="9"/>
  <c r="I38" i="9"/>
  <c r="I40" i="9"/>
  <c r="I43" i="9"/>
  <c r="I44" i="9"/>
  <c r="I45" i="9"/>
  <c r="I46" i="9"/>
  <c r="I47" i="9"/>
  <c r="I48" i="9"/>
  <c r="I49" i="9"/>
  <c r="I50" i="9"/>
  <c r="I51" i="9"/>
  <c r="I52" i="9"/>
  <c r="I53" i="9"/>
  <c r="I54" i="9"/>
  <c r="I6" i="9"/>
  <c r="I10" i="9"/>
  <c r="I14" i="9"/>
  <c r="I18" i="9"/>
  <c r="I29" i="9"/>
  <c r="I4" i="9"/>
  <c r="I33" i="9"/>
  <c r="I37" i="9"/>
  <c r="I41" i="9"/>
  <c r="I42" i="9"/>
  <c r="I57" i="9"/>
  <c r="I61" i="9"/>
  <c r="I65" i="9"/>
  <c r="I69" i="9"/>
  <c r="I73" i="9"/>
  <c r="I77" i="9"/>
  <c r="I8" i="9"/>
  <c r="I16" i="9"/>
  <c r="I25" i="9"/>
  <c r="I58" i="9"/>
  <c r="I62" i="9"/>
  <c r="I66" i="9"/>
  <c r="I24" i="9"/>
  <c r="I31" i="9"/>
  <c r="I35" i="9"/>
  <c r="I39" i="9"/>
  <c r="I55" i="9"/>
  <c r="I59" i="9"/>
  <c r="I63" i="9"/>
  <c r="I67" i="9"/>
  <c r="I71" i="9"/>
  <c r="I75" i="9"/>
  <c r="I12" i="9"/>
  <c r="I20" i="9"/>
  <c r="I60" i="9"/>
  <c r="I81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64" i="9"/>
  <c r="I70" i="9"/>
  <c r="I80" i="9"/>
  <c r="I82" i="9"/>
  <c r="I68" i="9"/>
  <c r="I72" i="9"/>
  <c r="I76" i="9"/>
  <c r="I79" i="9"/>
  <c r="I83" i="9"/>
  <c r="E3" i="9"/>
  <c r="E25" i="9"/>
  <c r="E29" i="9"/>
  <c r="E4" i="9"/>
  <c r="E6" i="9"/>
  <c r="E8" i="9"/>
  <c r="E10" i="9"/>
  <c r="E12" i="9"/>
  <c r="E14" i="9"/>
  <c r="E16" i="9"/>
  <c r="E18" i="9"/>
  <c r="E20" i="9"/>
  <c r="E22" i="9"/>
  <c r="E26" i="9"/>
  <c r="E30" i="9"/>
  <c r="E23" i="9"/>
  <c r="E31" i="9"/>
  <c r="E33" i="9"/>
  <c r="E35" i="9"/>
  <c r="E37" i="9"/>
  <c r="E39" i="9"/>
  <c r="E41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" i="9"/>
  <c r="E9" i="9"/>
  <c r="E13" i="9"/>
  <c r="E17" i="9"/>
  <c r="E21" i="9"/>
  <c r="E24" i="9"/>
  <c r="E27" i="9"/>
  <c r="E32" i="9"/>
  <c r="E36" i="9"/>
  <c r="E40" i="9"/>
  <c r="E56" i="9"/>
  <c r="E60" i="9"/>
  <c r="E64" i="9"/>
  <c r="E68" i="9"/>
  <c r="E72" i="9"/>
  <c r="E76" i="9"/>
  <c r="E80" i="9"/>
  <c r="E11" i="9"/>
  <c r="E19" i="9"/>
  <c r="E57" i="9"/>
  <c r="E61" i="9"/>
  <c r="E65" i="9"/>
  <c r="E69" i="9"/>
  <c r="E34" i="9"/>
  <c r="E38" i="9"/>
  <c r="E58" i="9"/>
  <c r="E62" i="9"/>
  <c r="E66" i="9"/>
  <c r="E70" i="9"/>
  <c r="E74" i="9"/>
  <c r="E7" i="9"/>
  <c r="E15" i="9"/>
  <c r="E28" i="9"/>
  <c r="E42" i="9"/>
  <c r="E71" i="9"/>
  <c r="E79" i="9"/>
  <c r="E84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59" i="9"/>
  <c r="E73" i="9"/>
  <c r="E78" i="9"/>
  <c r="E81" i="9"/>
  <c r="E85" i="9"/>
  <c r="E63" i="9"/>
  <c r="E75" i="9"/>
  <c r="E77" i="9"/>
  <c r="E82" i="9"/>
  <c r="M23" i="9"/>
  <c r="M27" i="9"/>
  <c r="M4" i="9"/>
  <c r="M6" i="9"/>
  <c r="M8" i="9"/>
  <c r="M10" i="9"/>
  <c r="M12" i="9"/>
  <c r="M14" i="9"/>
  <c r="M16" i="9"/>
  <c r="M18" i="9"/>
  <c r="M20" i="9"/>
  <c r="M24" i="9"/>
  <c r="M28" i="9"/>
  <c r="M25" i="9"/>
  <c r="M31" i="9"/>
  <c r="M33" i="9"/>
  <c r="M35" i="9"/>
  <c r="M37" i="9"/>
  <c r="M39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3" i="9"/>
  <c r="M7" i="9"/>
  <c r="M11" i="9"/>
  <c r="M15" i="9"/>
  <c r="M19" i="9"/>
  <c r="M26" i="9"/>
  <c r="M42" i="9"/>
  <c r="M34" i="9"/>
  <c r="M38" i="9"/>
  <c r="M58" i="9"/>
  <c r="M62" i="9"/>
  <c r="M66" i="9"/>
  <c r="M70" i="9"/>
  <c r="M74" i="9"/>
  <c r="M78" i="9"/>
  <c r="M5" i="9"/>
  <c r="M13" i="9"/>
  <c r="M21" i="9"/>
  <c r="M30" i="9"/>
  <c r="M55" i="9"/>
  <c r="M59" i="9"/>
  <c r="M63" i="9"/>
  <c r="M67" i="9"/>
  <c r="M29" i="9"/>
  <c r="M32" i="9"/>
  <c r="M36" i="9"/>
  <c r="M40" i="9"/>
  <c r="M56" i="9"/>
  <c r="M60" i="9"/>
  <c r="M64" i="9"/>
  <c r="M68" i="9"/>
  <c r="M72" i="9"/>
  <c r="M9" i="9"/>
  <c r="M17" i="9"/>
  <c r="M22" i="9"/>
  <c r="M65" i="9"/>
  <c r="M73" i="9"/>
  <c r="M76" i="9"/>
  <c r="M79" i="9"/>
  <c r="M82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75" i="9"/>
  <c r="M83" i="9"/>
  <c r="M57" i="9"/>
  <c r="M69" i="9"/>
  <c r="M84" i="9"/>
  <c r="I125" i="9"/>
  <c r="I84" i="9"/>
  <c r="M80" i="9"/>
  <c r="I78" i="9"/>
  <c r="C69" i="9"/>
  <c r="M61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" i="9"/>
  <c r="B10" i="9"/>
  <c r="B14" i="9"/>
  <c r="B18" i="9"/>
  <c r="B22" i="9"/>
  <c r="B26" i="9"/>
  <c r="B30" i="9"/>
  <c r="B34" i="9"/>
  <c r="B38" i="9"/>
  <c r="B42" i="9"/>
  <c r="B46" i="9"/>
  <c r="B50" i="9"/>
  <c r="B54" i="9"/>
  <c r="B58" i="9"/>
  <c r="B6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3" i="9"/>
  <c r="H27" i="9"/>
  <c r="H24" i="9"/>
  <c r="H28" i="9"/>
  <c r="H31" i="9"/>
  <c r="H32" i="9"/>
  <c r="H33" i="9"/>
  <c r="H34" i="9"/>
  <c r="H35" i="9"/>
  <c r="H36" i="9"/>
  <c r="H37" i="9"/>
  <c r="H38" i="9"/>
  <c r="H39" i="9"/>
  <c r="H40" i="9"/>
  <c r="H41" i="9"/>
  <c r="H42" i="9"/>
  <c r="H29" i="9"/>
  <c r="H22" i="9"/>
  <c r="H30" i="9"/>
  <c r="H25" i="9"/>
  <c r="H58" i="9"/>
  <c r="H62" i="9"/>
  <c r="H66" i="9"/>
  <c r="H70" i="9"/>
  <c r="H74" i="9"/>
  <c r="H78" i="9"/>
  <c r="H43" i="9"/>
  <c r="H45" i="9"/>
  <c r="H47" i="9"/>
  <c r="H49" i="9"/>
  <c r="H51" i="9"/>
  <c r="H53" i="9"/>
  <c r="H55" i="9"/>
  <c r="H59" i="9"/>
  <c r="H63" i="9"/>
  <c r="H67" i="9"/>
  <c r="H56" i="9"/>
  <c r="H60" i="9"/>
  <c r="H64" i="9"/>
  <c r="H68" i="9"/>
  <c r="H72" i="9"/>
  <c r="H26" i="9"/>
  <c r="H44" i="9"/>
  <c r="H46" i="9"/>
  <c r="H48" i="9"/>
  <c r="H50" i="9"/>
  <c r="H52" i="9"/>
  <c r="H54" i="9"/>
  <c r="H69" i="9"/>
  <c r="H77" i="9"/>
  <c r="H80" i="9"/>
  <c r="H82" i="9"/>
  <c r="H57" i="9"/>
  <c r="H71" i="9"/>
  <c r="H76" i="9"/>
  <c r="H79" i="9"/>
  <c r="H83" i="9"/>
  <c r="H61" i="9"/>
  <c r="H73" i="9"/>
  <c r="H8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6" i="9"/>
  <c r="D30" i="9"/>
  <c r="D23" i="9"/>
  <c r="D27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4" i="9"/>
  <c r="D25" i="9"/>
  <c r="D57" i="9"/>
  <c r="D61" i="9"/>
  <c r="D65" i="9"/>
  <c r="D69" i="9"/>
  <c r="D73" i="9"/>
  <c r="D77" i="9"/>
  <c r="D81" i="9"/>
  <c r="D29" i="9"/>
  <c r="D44" i="9"/>
  <c r="D46" i="9"/>
  <c r="D48" i="9"/>
  <c r="D50" i="9"/>
  <c r="D52" i="9"/>
  <c r="D54" i="9"/>
  <c r="D58" i="9"/>
  <c r="D62" i="9"/>
  <c r="D66" i="9"/>
  <c r="D28" i="9"/>
  <c r="D59" i="9"/>
  <c r="D63" i="9"/>
  <c r="D67" i="9"/>
  <c r="D71" i="9"/>
  <c r="D75" i="9"/>
  <c r="D45" i="9"/>
  <c r="D47" i="9"/>
  <c r="D49" i="9"/>
  <c r="D51" i="9"/>
  <c r="D53" i="9"/>
  <c r="D55" i="9"/>
  <c r="D64" i="9"/>
  <c r="D72" i="9"/>
  <c r="D78" i="9"/>
  <c r="D85" i="9"/>
  <c r="D68" i="9"/>
  <c r="D74" i="9"/>
  <c r="D82" i="9"/>
  <c r="D56" i="9"/>
  <c r="D80" i="9"/>
  <c r="D8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4" i="9"/>
  <c r="L28" i="9"/>
  <c r="L25" i="9"/>
  <c r="L29" i="9"/>
  <c r="L31" i="9"/>
  <c r="L32" i="9"/>
  <c r="L33" i="9"/>
  <c r="L34" i="9"/>
  <c r="L35" i="9"/>
  <c r="L36" i="9"/>
  <c r="L37" i="9"/>
  <c r="L38" i="9"/>
  <c r="L39" i="9"/>
  <c r="L40" i="9"/>
  <c r="L41" i="9"/>
  <c r="L42" i="9"/>
  <c r="L26" i="9"/>
  <c r="L27" i="9"/>
  <c r="L30" i="9"/>
  <c r="L55" i="9"/>
  <c r="L59" i="9"/>
  <c r="L63" i="9"/>
  <c r="L67" i="9"/>
  <c r="L71" i="9"/>
  <c r="L75" i="9"/>
  <c r="L79" i="9"/>
  <c r="L23" i="9"/>
  <c r="L44" i="9"/>
  <c r="L46" i="9"/>
  <c r="L48" i="9"/>
  <c r="L50" i="9"/>
  <c r="L52" i="9"/>
  <c r="L54" i="9"/>
  <c r="L56" i="9"/>
  <c r="L60" i="9"/>
  <c r="L64" i="9"/>
  <c r="L68" i="9"/>
  <c r="L22" i="9"/>
  <c r="L57" i="9"/>
  <c r="L61" i="9"/>
  <c r="L65" i="9"/>
  <c r="L69" i="9"/>
  <c r="L73" i="9"/>
  <c r="L43" i="9"/>
  <c r="L45" i="9"/>
  <c r="L47" i="9"/>
  <c r="L49" i="9"/>
  <c r="L51" i="9"/>
  <c r="L53" i="9"/>
  <c r="L58" i="9"/>
  <c r="L74" i="9"/>
  <c r="L83" i="9"/>
  <c r="L62" i="9"/>
  <c r="L78" i="9"/>
  <c r="L84" i="9"/>
  <c r="L66" i="9"/>
  <c r="L70" i="9"/>
  <c r="L77" i="9"/>
  <c r="L80" i="9"/>
  <c r="L81" i="9"/>
  <c r="D2" i="9"/>
  <c r="H2" i="9"/>
  <c r="L2" i="9"/>
  <c r="B4" i="9"/>
  <c r="B123" i="9"/>
  <c r="B119" i="9"/>
  <c r="B115" i="9"/>
  <c r="B111" i="9"/>
  <c r="B107" i="9"/>
  <c r="B103" i="9"/>
  <c r="B99" i="9"/>
  <c r="B95" i="9"/>
  <c r="B91" i="9"/>
  <c r="B87" i="9"/>
  <c r="B83" i="9"/>
  <c r="B79" i="9"/>
  <c r="B75" i="9"/>
  <c r="B71" i="9"/>
  <c r="B67" i="9"/>
  <c r="B63" i="9"/>
  <c r="B55" i="9"/>
  <c r="B47" i="9"/>
  <c r="B39" i="9"/>
  <c r="B31" i="9"/>
  <c r="B23" i="9"/>
  <c r="B15" i="9"/>
  <c r="B7" i="9"/>
  <c r="H125" i="9"/>
  <c r="H124" i="9"/>
  <c r="D123" i="9"/>
  <c r="L121" i="9"/>
  <c r="H120" i="9"/>
  <c r="D119" i="9"/>
  <c r="L117" i="9"/>
  <c r="H116" i="9"/>
  <c r="D115" i="9"/>
  <c r="L113" i="9"/>
  <c r="H112" i="9"/>
  <c r="D111" i="9"/>
  <c r="L109" i="9"/>
  <c r="H108" i="9"/>
  <c r="D107" i="9"/>
  <c r="L105" i="9"/>
  <c r="H104" i="9"/>
  <c r="D103" i="9"/>
  <c r="L101" i="9"/>
  <c r="H100" i="9"/>
  <c r="D99" i="9"/>
  <c r="L97" i="9"/>
  <c r="H96" i="9"/>
  <c r="D95" i="9"/>
  <c r="L93" i="9"/>
  <c r="H92" i="9"/>
  <c r="D91" i="9"/>
  <c r="L89" i="9"/>
  <c r="H88" i="9"/>
  <c r="D87" i="9"/>
  <c r="L85" i="9"/>
  <c r="D84" i="9"/>
  <c r="G82" i="9"/>
  <c r="G80" i="9"/>
  <c r="M77" i="9"/>
  <c r="H75" i="9"/>
  <c r="M71" i="9"/>
  <c r="E67" i="9"/>
  <c r="D60" i="9"/>
  <c r="E2" i="9"/>
  <c r="I2" i="9"/>
  <c r="M2" i="9"/>
  <c r="B3" i="9"/>
  <c r="B122" i="9"/>
  <c r="B118" i="9"/>
  <c r="B114" i="9"/>
  <c r="B110" i="9"/>
  <c r="B106" i="9"/>
  <c r="B102" i="9"/>
  <c r="B98" i="9"/>
  <c r="B94" i="9"/>
  <c r="B90" i="9"/>
  <c r="B86" i="9"/>
  <c r="B82" i="9"/>
  <c r="B78" i="9"/>
  <c r="B74" i="9"/>
  <c r="B70" i="9"/>
  <c r="B66" i="9"/>
  <c r="B60" i="9"/>
  <c r="B52" i="9"/>
  <c r="B44" i="9"/>
  <c r="B36" i="9"/>
  <c r="B28" i="9"/>
  <c r="B20" i="9"/>
  <c r="B12" i="9"/>
  <c r="M125" i="9"/>
  <c r="E125" i="9"/>
  <c r="D124" i="9"/>
  <c r="L122" i="9"/>
  <c r="H121" i="9"/>
  <c r="D120" i="9"/>
  <c r="L118" i="9"/>
  <c r="H117" i="9"/>
  <c r="D116" i="9"/>
  <c r="L114" i="9"/>
  <c r="H113" i="9"/>
  <c r="D112" i="9"/>
  <c r="L110" i="9"/>
  <c r="H109" i="9"/>
  <c r="D108" i="9"/>
  <c r="L106" i="9"/>
  <c r="H105" i="9"/>
  <c r="D104" i="9"/>
  <c r="L102" i="9"/>
  <c r="H101" i="9"/>
  <c r="D100" i="9"/>
  <c r="L98" i="9"/>
  <c r="H97" i="9"/>
  <c r="D96" i="9"/>
  <c r="L94" i="9"/>
  <c r="H93" i="9"/>
  <c r="D92" i="9"/>
  <c r="L90" i="9"/>
  <c r="H89" i="9"/>
  <c r="D88" i="9"/>
  <c r="L86" i="9"/>
  <c r="H85" i="9"/>
  <c r="K83" i="9"/>
  <c r="M81" i="9"/>
  <c r="G77" i="9"/>
  <c r="I74" i="9"/>
  <c r="H65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4" i="9"/>
  <c r="K46" i="9"/>
  <c r="K48" i="9"/>
  <c r="K50" i="9"/>
  <c r="K52" i="9"/>
  <c r="K54" i="9"/>
  <c r="K56" i="9"/>
  <c r="K60" i="9"/>
  <c r="K64" i="9"/>
  <c r="K68" i="9"/>
  <c r="K72" i="9"/>
  <c r="K76" i="9"/>
  <c r="K80" i="9"/>
  <c r="K57" i="9"/>
  <c r="K61" i="9"/>
  <c r="K65" i="9"/>
  <c r="K43" i="9"/>
  <c r="K45" i="9"/>
  <c r="K47" i="9"/>
  <c r="K49" i="9"/>
  <c r="K51" i="9"/>
  <c r="K53" i="9"/>
  <c r="K58" i="9"/>
  <c r="K62" i="9"/>
  <c r="K66" i="9"/>
  <c r="K70" i="9"/>
  <c r="K74" i="9"/>
  <c r="K67" i="9"/>
  <c r="K75" i="9"/>
  <c r="K78" i="9"/>
  <c r="K84" i="9"/>
  <c r="K55" i="9"/>
  <c r="K69" i="9"/>
  <c r="K77" i="9"/>
  <c r="K81" i="9"/>
  <c r="K59" i="9"/>
  <c r="K71" i="9"/>
  <c r="K82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5" i="9"/>
  <c r="G47" i="9"/>
  <c r="G49" i="9"/>
  <c r="G51" i="9"/>
  <c r="G53" i="9"/>
  <c r="G55" i="9"/>
  <c r="G59" i="9"/>
  <c r="G63" i="9"/>
  <c r="G67" i="9"/>
  <c r="G71" i="9"/>
  <c r="G75" i="9"/>
  <c r="G79" i="9"/>
  <c r="G56" i="9"/>
  <c r="G60" i="9"/>
  <c r="G64" i="9"/>
  <c r="G68" i="9"/>
  <c r="G44" i="9"/>
  <c r="G46" i="9"/>
  <c r="G48" i="9"/>
  <c r="G50" i="9"/>
  <c r="G52" i="9"/>
  <c r="G54" i="9"/>
  <c r="G57" i="9"/>
  <c r="G61" i="9"/>
  <c r="G65" i="9"/>
  <c r="G69" i="9"/>
  <c r="G73" i="9"/>
  <c r="G62" i="9"/>
  <c r="G70" i="9"/>
  <c r="G76" i="9"/>
  <c r="G83" i="9"/>
  <c r="G66" i="9"/>
  <c r="G72" i="9"/>
  <c r="G84" i="9"/>
  <c r="G74" i="9"/>
  <c r="G78" i="9"/>
  <c r="G81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4" i="9"/>
  <c r="C46" i="9"/>
  <c r="C48" i="9"/>
  <c r="C50" i="9"/>
  <c r="C52" i="9"/>
  <c r="C54" i="9"/>
  <c r="C58" i="9"/>
  <c r="C62" i="9"/>
  <c r="C66" i="9"/>
  <c r="C70" i="9"/>
  <c r="C74" i="9"/>
  <c r="C78" i="9"/>
  <c r="C59" i="9"/>
  <c r="C63" i="9"/>
  <c r="C67" i="9"/>
  <c r="C42" i="9"/>
  <c r="C45" i="9"/>
  <c r="C47" i="9"/>
  <c r="C49" i="9"/>
  <c r="C51" i="9"/>
  <c r="C53" i="9"/>
  <c r="C55" i="9"/>
  <c r="C56" i="9"/>
  <c r="C60" i="9"/>
  <c r="C64" i="9"/>
  <c r="C68" i="9"/>
  <c r="C72" i="9"/>
  <c r="C43" i="9"/>
  <c r="C57" i="9"/>
  <c r="C73" i="9"/>
  <c r="C81" i="9"/>
  <c r="C82" i="9"/>
  <c r="C61" i="9"/>
  <c r="C75" i="9"/>
  <c r="C77" i="9"/>
  <c r="C80" i="9"/>
  <c r="C83" i="9"/>
  <c r="C65" i="9"/>
  <c r="C76" i="9"/>
  <c r="C79" i="9"/>
  <c r="C84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J4" i="9"/>
  <c r="J6" i="9"/>
  <c r="J8" i="9"/>
  <c r="J10" i="9"/>
  <c r="J12" i="9"/>
  <c r="J14" i="9"/>
  <c r="J16" i="9"/>
  <c r="J18" i="9"/>
  <c r="J20" i="9"/>
  <c r="J25" i="9"/>
  <c r="J29" i="9"/>
  <c r="J22" i="9"/>
  <c r="J26" i="9"/>
  <c r="J30" i="9"/>
  <c r="J3" i="9"/>
  <c r="J7" i="9"/>
  <c r="J11" i="9"/>
  <c r="J15" i="9"/>
  <c r="J19" i="9"/>
  <c r="J27" i="9"/>
  <c r="J28" i="9"/>
  <c r="J32" i="9"/>
  <c r="J34" i="9"/>
  <c r="J36" i="9"/>
  <c r="J38" i="9"/>
  <c r="J40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5" i="9"/>
  <c r="J13" i="9"/>
  <c r="J21" i="9"/>
  <c r="J23" i="9"/>
  <c r="J33" i="9"/>
  <c r="J37" i="9"/>
  <c r="J41" i="9"/>
  <c r="J42" i="9"/>
  <c r="J9" i="9"/>
  <c r="J17" i="9"/>
  <c r="J24" i="9"/>
  <c r="J31" i="9"/>
  <c r="J35" i="9"/>
  <c r="J39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F3" i="9"/>
  <c r="F5" i="9"/>
  <c r="F7" i="9"/>
  <c r="F9" i="9"/>
  <c r="F11" i="9"/>
  <c r="F13" i="9"/>
  <c r="F15" i="9"/>
  <c r="F17" i="9"/>
  <c r="F19" i="9"/>
  <c r="F21" i="9"/>
  <c r="F24" i="9"/>
  <c r="F28" i="9"/>
  <c r="F25" i="9"/>
  <c r="F29" i="9"/>
  <c r="F6" i="9"/>
  <c r="F10" i="9"/>
  <c r="F14" i="9"/>
  <c r="F18" i="9"/>
  <c r="F22" i="9"/>
  <c r="F30" i="9"/>
  <c r="F42" i="9"/>
  <c r="F23" i="9"/>
  <c r="F31" i="9"/>
  <c r="F33" i="9"/>
  <c r="F35" i="9"/>
  <c r="F37" i="9"/>
  <c r="F39" i="9"/>
  <c r="F41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4" i="9"/>
  <c r="F8" i="9"/>
  <c r="F16" i="9"/>
  <c r="F27" i="9"/>
  <c r="F32" i="9"/>
  <c r="F36" i="9"/>
  <c r="F40" i="9"/>
  <c r="F12" i="9"/>
  <c r="F20" i="9"/>
  <c r="F26" i="9"/>
  <c r="F34" i="9"/>
  <c r="F38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N3" i="9"/>
  <c r="N5" i="9"/>
  <c r="N7" i="9"/>
  <c r="N9" i="9"/>
  <c r="N11" i="9"/>
  <c r="N13" i="9"/>
  <c r="N15" i="9"/>
  <c r="N17" i="9"/>
  <c r="N19" i="9"/>
  <c r="N21" i="9"/>
  <c r="N22" i="9"/>
  <c r="N26" i="9"/>
  <c r="N30" i="9"/>
  <c r="N23" i="9"/>
  <c r="N27" i="9"/>
  <c r="N4" i="9"/>
  <c r="N8" i="9"/>
  <c r="N12" i="9"/>
  <c r="N16" i="9"/>
  <c r="N20" i="9"/>
  <c r="N24" i="9"/>
  <c r="N25" i="9"/>
  <c r="N31" i="9"/>
  <c r="N33" i="9"/>
  <c r="N35" i="9"/>
  <c r="N37" i="9"/>
  <c r="N39" i="9"/>
  <c r="N41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10" i="9"/>
  <c r="N18" i="9"/>
  <c r="N28" i="9"/>
  <c r="N34" i="9"/>
  <c r="N38" i="9"/>
  <c r="N6" i="9"/>
  <c r="N14" i="9"/>
  <c r="N42" i="9"/>
  <c r="N29" i="9"/>
  <c r="N32" i="9"/>
  <c r="N36" i="9"/>
  <c r="N40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B2" i="9"/>
  <c r="F2" i="9"/>
  <c r="J2" i="9"/>
  <c r="N2" i="9"/>
  <c r="B125" i="9"/>
  <c r="B121" i="9"/>
  <c r="B117" i="9"/>
  <c r="B113" i="9"/>
  <c r="B109" i="9"/>
  <c r="B105" i="9"/>
  <c r="B101" i="9"/>
  <c r="B97" i="9"/>
  <c r="B93" i="9"/>
  <c r="B89" i="9"/>
  <c r="B85" i="9"/>
  <c r="B81" i="9"/>
  <c r="B77" i="9"/>
  <c r="B73" i="9"/>
  <c r="B69" i="9"/>
  <c r="B65" i="9"/>
  <c r="B59" i="9"/>
  <c r="B51" i="9"/>
  <c r="B43" i="9"/>
  <c r="B35" i="9"/>
  <c r="B27" i="9"/>
  <c r="B19" i="9"/>
  <c r="B11" i="9"/>
  <c r="L125" i="9"/>
  <c r="D125" i="9"/>
  <c r="L123" i="9"/>
  <c r="H122" i="9"/>
  <c r="D121" i="9"/>
  <c r="L119" i="9"/>
  <c r="H118" i="9"/>
  <c r="D117" i="9"/>
  <c r="L115" i="9"/>
  <c r="H114" i="9"/>
  <c r="D113" i="9"/>
  <c r="L111" i="9"/>
  <c r="H110" i="9"/>
  <c r="D109" i="9"/>
  <c r="L107" i="9"/>
  <c r="H106" i="9"/>
  <c r="D105" i="9"/>
  <c r="L103" i="9"/>
  <c r="H102" i="9"/>
  <c r="D101" i="9"/>
  <c r="L99" i="9"/>
  <c r="H98" i="9"/>
  <c r="D97" i="9"/>
  <c r="L95" i="9"/>
  <c r="H94" i="9"/>
  <c r="D93" i="9"/>
  <c r="L91" i="9"/>
  <c r="H90" i="9"/>
  <c r="D89" i="9"/>
  <c r="L87" i="9"/>
  <c r="H86" i="9"/>
  <c r="C85" i="9"/>
  <c r="E83" i="9"/>
  <c r="H81" i="9"/>
  <c r="D79" i="9"/>
  <c r="L76" i="9"/>
  <c r="K73" i="9"/>
  <c r="D70" i="9"/>
  <c r="K63" i="9"/>
  <c r="I56" i="9"/>
</calcChain>
</file>

<file path=xl/sharedStrings.xml><?xml version="1.0" encoding="utf-8"?>
<sst xmlns="http://schemas.openxmlformats.org/spreadsheetml/2006/main" count="458" uniqueCount="170">
  <si>
    <t>DATE</t>
  </si>
  <si>
    <t>ca_inf_rate</t>
  </si>
  <si>
    <t>ca_gdp_rate</t>
  </si>
  <si>
    <t>ca_int</t>
  </si>
  <si>
    <t>us_fed</t>
  </si>
  <si>
    <t>us_une</t>
  </si>
  <si>
    <t>us_gdp_rate</t>
  </si>
  <si>
    <t>us_inf_rate</t>
  </si>
  <si>
    <t>FX USDCAD</t>
  </si>
  <si>
    <t>Mkt-RF</t>
  </si>
  <si>
    <t>SMB</t>
  </si>
  <si>
    <t>HML</t>
  </si>
  <si>
    <t>RMW</t>
  </si>
  <si>
    <t>CMA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</si>
  <si>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</si>
  <si>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</si>
  <si>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</si>
  <si>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</si>
  <si>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</si>
  <si>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</si>
  <si>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</si>
  <si>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</si>
  <si>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</si>
  <si>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</si>
  <si>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</si>
  <si>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</si>
  <si>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</si>
  <si>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</si>
  <si>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</si>
  <si>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</si>
  <si>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</si>
  <si>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</si>
  <si>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</si>
  <si>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</si>
  <si>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</si>
  <si>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</si>
  <si>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</si>
  <si>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</si>
  <si>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</si>
  <si>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</si>
  <si>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</si>
  <si>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</si>
  <si>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</si>
  <si>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</si>
  <si>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</si>
  <si>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</si>
  <si>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</si>
  <si>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</si>
  <si>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</si>
  <si>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</si>
  <si>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</si>
  <si>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</si>
  <si>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</si>
  <si>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</si>
  <si>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</si>
  <si>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</si>
  <si>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</si>
  <si>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</si>
  <si>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</si>
  <si>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</si>
  <si>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</si>
  <si>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</si>
  <si>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</si>
  <si>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</si>
  <si>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</si>
  <si>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</si>
  <si>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</si>
  <si>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</si>
  <si>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</si>
  <si>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</si>
  <si>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</si>
  <si>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</si>
  <si>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</si>
  <si>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</si>
  <si>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</si>
  <si>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</si>
  <si>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</si>
  <si>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</si>
  <si>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</si>
  <si>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</si>
  <si>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</si>
  <si>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</si>
  <si>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</si>
  <si>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</si>
  <si>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</si>
  <si>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</si>
  <si>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</si>
  <si>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</si>
  <si>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</si>
  <si>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</si>
  <si>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</si>
  <si>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</si>
  <si>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</si>
  <si>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</si>
  <si>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</si>
  <si>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</si>
  <si>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</si>
  <si>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</si>
  <si>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</si>
  <si>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</si>
  <si>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</si>
  <si>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</si>
  <si>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</si>
  <si>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</si>
  <si>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</si>
  <si>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</si>
  <si>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</si>
  <si>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</si>
  <si>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</si>
  <si>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</si>
  <si>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</si>
  <si>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</si>
  <si>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</si>
  <si>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</si>
  <si>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</si>
  <si>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</si>
  <si>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</si>
  <si>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</si>
  <si>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</si>
  <si>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</si>
  <si>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</si>
  <si>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</si>
  <si>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</si>
  <si>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</si>
  <si>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</si>
  <si>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</si>
  <si>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</si>
  <si>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</si>
  <si>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</si>
  <si>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</si>
  <si>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</si>
  <si>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</si>
  <si>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</si>
  <si>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</si>
  <si>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</si>
  <si>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</si>
  <si>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</si>
  <si>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</si>
  <si>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</si>
  <si>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</si>
  <si>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</si>
  <si>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</si>
  <si>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</si>
  <si>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</si>
  <si>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</si>
  <si>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</si>
  <si>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</si>
  <si>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</si>
  <si>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</si>
  <si>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</si>
  <si>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</si>
  <si>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</si>
  <si>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</si>
  <si>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</si>
  <si>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</si>
  <si>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</si>
  <si>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</si>
  <si>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</si>
  <si>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</si>
  <si>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</si>
  <si>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</si>
  <si>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</si>
  <si>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</si>
  <si>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</si>
  <si>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mean</t>
  </si>
  <si>
    <t>std</t>
  </si>
  <si>
    <t>Base Scenario</t>
  </si>
  <si>
    <t>Up Scenario</t>
  </si>
  <si>
    <t>Down Scenario</t>
  </si>
  <si>
    <t>US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</si>
</sst>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/>
    <xf numFmtId="164" fontId="18" fillId="0" borderId="11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164" fontId="18" fillId="0" borderId="11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1-45F0-92BD-80E3C526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F-4F95-9CFB-5BD3F8A7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2998541177749799"/>
              <c:y val="0.9324894589789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9-4F97-A65D-518024301741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6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xVal>
            <c:numRef>
              <c:f>gdpmkt!$X$7</c:f>
              <c:numCache>
                <c:formatCode>General</c:formatCode>
                <c:ptCount val="1"/>
                <c:pt idx="0">
                  <c:v>6.5678E-2</c:v>
                </c:pt>
              </c:numCache>
            </c:numRef>
          </c:xVal>
          <c:yVal>
            <c:numRef>
              <c:f>gdpmkt!$Y$7</c:f>
              <c:numCache>
                <c:formatCode>General</c:formatCode>
                <c:ptCount val="1"/>
                <c:pt idx="0">
                  <c:v>1.235044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03-47D1-9230-0EBD8ABC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2998541177749799"/>
              <c:y val="0.9324894589789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1-4606-89B9-450D2F0EDC9E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6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1.1399999999999999</c:v>
              </c:pt>
            </c:numLit>
          </c:xVal>
          <c:yVal>
            <c:numLit>
              <c:formatCode>General</c:formatCode>
              <c:ptCount val="1"/>
              <c:pt idx="0">
                <c:v>1.57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571-4606-89B9-450D2F0E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2998541177749799"/>
              <c:y val="0.9324894589789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9-4DC6-BC80-718E86EC5F4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6</c:v>
                </c:pt>
              </c:numLit>
            </c:minus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-0.15</c:v>
              </c:pt>
            </c:numLit>
          </c:xVal>
          <c:yVal>
            <c:numLit>
              <c:formatCode>General</c:formatCode>
              <c:ptCount val="1"/>
              <c:pt idx="0">
                <c:v>0.42499999999999999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E09-4DC6-BC80-718E86E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2998541177749799"/>
              <c:y val="0.9324894589789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9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8D8-4F0E-B584-7D3156781C2A}"/>
              </c:ext>
            </c:extLst>
          </c:dPt>
          <c:dPt>
            <c:idx val="116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D8-4F0E-B584-7D3156781C2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normalized!$F$2:$F$125</c:f>
              <c:numCache>
                <c:formatCode>General</c:formatCode>
                <c:ptCount val="124"/>
                <c:pt idx="0">
                  <c:v>-0.34140904583455178</c:v>
                </c:pt>
                <c:pt idx="1">
                  <c:v>-0.12870508890817792</c:v>
                </c:pt>
                <c:pt idx="2">
                  <c:v>0.12267189284031939</c:v>
                </c:pt>
                <c:pt idx="3">
                  <c:v>0.39338596710105134</c:v>
                </c:pt>
                <c:pt idx="4">
                  <c:v>0.52874271418083085</c:v>
                </c:pt>
                <c:pt idx="5">
                  <c:v>0.548079806693066</c:v>
                </c:pt>
                <c:pt idx="6">
                  <c:v>0.68343655377284551</c:v>
                </c:pt>
                <c:pt idx="7">
                  <c:v>0.83813039336486028</c:v>
                </c:pt>
                <c:pt idx="8">
                  <c:v>0.9734871404446398</c:v>
                </c:pt>
                <c:pt idx="9">
                  <c:v>0.99282365285570195</c:v>
                </c:pt>
                <c:pt idx="10">
                  <c:v>0.83813039336486028</c:v>
                </c:pt>
                <c:pt idx="11">
                  <c:v>0.70277306618390778</c:v>
                </c:pt>
                <c:pt idx="12">
                  <c:v>0.6641000413617838</c:v>
                </c:pt>
                <c:pt idx="13">
                  <c:v>0.50940620176976914</c:v>
                </c:pt>
                <c:pt idx="14">
                  <c:v>0.4127224795121136</c:v>
                </c:pt>
                <c:pt idx="15">
                  <c:v>0.37404945468998962</c:v>
                </c:pt>
                <c:pt idx="16">
                  <c:v>0.16134549776361629</c:v>
                </c:pt>
                <c:pt idx="17">
                  <c:v>4.5325263094898496E-2</c:v>
                </c:pt>
                <c:pt idx="18">
                  <c:v>-0.16737869383147483</c:v>
                </c:pt>
                <c:pt idx="19">
                  <c:v>-0.26406183598795746</c:v>
                </c:pt>
                <c:pt idx="20">
                  <c:v>-0.14804160131923966</c:v>
                </c:pt>
                <c:pt idx="21">
                  <c:v>-0.14804160131923966</c:v>
                </c:pt>
                <c:pt idx="22">
                  <c:v>-0.20605171865359881</c:v>
                </c:pt>
                <c:pt idx="23">
                  <c:v>-0.22538881116583398</c:v>
                </c:pt>
                <c:pt idx="24">
                  <c:v>-0.24472532357689572</c:v>
                </c:pt>
                <c:pt idx="25">
                  <c:v>-0.38008207065667526</c:v>
                </c:pt>
                <c:pt idx="26">
                  <c:v>-0.34140904583455178</c:v>
                </c:pt>
                <c:pt idx="27">
                  <c:v>-0.39941916316891041</c:v>
                </c:pt>
                <c:pt idx="28">
                  <c:v>-0.53477591024868987</c:v>
                </c:pt>
                <c:pt idx="29">
                  <c:v>-0.61212253999411081</c:v>
                </c:pt>
                <c:pt idx="30">
                  <c:v>-0.72814277466282806</c:v>
                </c:pt>
                <c:pt idx="31">
                  <c:v>-0.74747986717506321</c:v>
                </c:pt>
                <c:pt idx="32">
                  <c:v>-0.88283661425484272</c:v>
                </c:pt>
                <c:pt idx="33">
                  <c:v>-0.80548998450942244</c:v>
                </c:pt>
                <c:pt idx="34">
                  <c:v>-0.86350010184378101</c:v>
                </c:pt>
                <c:pt idx="35">
                  <c:v>-0.94084673158920196</c:v>
                </c:pt>
                <c:pt idx="36">
                  <c:v>-0.96018324400026367</c:v>
                </c:pt>
                <c:pt idx="37">
                  <c:v>-0.97952033651249881</c:v>
                </c:pt>
                <c:pt idx="38">
                  <c:v>-1.0762034786689814</c:v>
                </c:pt>
                <c:pt idx="39">
                  <c:v>-1.0955405711812165</c:v>
                </c:pt>
                <c:pt idx="40">
                  <c:v>-1.1535506885155753</c:v>
                </c:pt>
                <c:pt idx="41">
                  <c:v>-1.1148770835922783</c:v>
                </c:pt>
                <c:pt idx="42">
                  <c:v>-1.1728872009266373</c:v>
                </c:pt>
                <c:pt idx="43">
                  <c:v>-0.97952033651249881</c:v>
                </c:pt>
                <c:pt idx="44">
                  <c:v>-0.88283661425484272</c:v>
                </c:pt>
                <c:pt idx="45">
                  <c:v>-0.63145963250634596</c:v>
                </c:pt>
                <c:pt idx="46">
                  <c:v>-0.24472532357689572</c:v>
                </c:pt>
                <c:pt idx="47">
                  <c:v>-0.12870508890817792</c:v>
                </c:pt>
                <c:pt idx="48">
                  <c:v>-5.1358459162757553E-2</c:v>
                </c:pt>
                <c:pt idx="49">
                  <c:v>-0.10936857649711619</c:v>
                </c:pt>
                <c:pt idx="50">
                  <c:v>-3.2021366650522395E-2</c:v>
                </c:pt>
                <c:pt idx="51">
                  <c:v>-3.2021366650522395E-2</c:v>
                </c:pt>
                <c:pt idx="52">
                  <c:v>0.12267189284031939</c:v>
                </c:pt>
                <c:pt idx="53">
                  <c:v>0.12267189284031939</c:v>
                </c:pt>
                <c:pt idx="54">
                  <c:v>-5.1358459162757553E-2</c:v>
                </c:pt>
                <c:pt idx="55">
                  <c:v>-0.12870508890817792</c:v>
                </c:pt>
                <c:pt idx="56">
                  <c:v>-0.18671520624253707</c:v>
                </c:pt>
                <c:pt idx="57">
                  <c:v>-0.2833989285001926</c:v>
                </c:pt>
                <c:pt idx="58">
                  <c:v>-0.2833989285001926</c:v>
                </c:pt>
                <c:pt idx="59">
                  <c:v>-0.3607455582456135</c:v>
                </c:pt>
                <c:pt idx="60">
                  <c:v>-0.4767657929143313</c:v>
                </c:pt>
                <c:pt idx="61">
                  <c:v>-0.55411242265975169</c:v>
                </c:pt>
                <c:pt idx="62">
                  <c:v>-0.55411242265975169</c:v>
                </c:pt>
                <c:pt idx="63">
                  <c:v>-0.68946974984070464</c:v>
                </c:pt>
                <c:pt idx="64">
                  <c:v>-0.74747986717506321</c:v>
                </c:pt>
                <c:pt idx="65">
                  <c:v>-0.74747986717506321</c:v>
                </c:pt>
                <c:pt idx="66">
                  <c:v>-0.86350010184378101</c:v>
                </c:pt>
                <c:pt idx="67">
                  <c:v>-0.82482649692048415</c:v>
                </c:pt>
                <c:pt idx="68">
                  <c:v>-0.82482649692048415</c:v>
                </c:pt>
                <c:pt idx="69">
                  <c:v>-0.72814277466282806</c:v>
                </c:pt>
                <c:pt idx="70">
                  <c:v>-0.65079614491740767</c:v>
                </c:pt>
                <c:pt idx="71">
                  <c:v>-0.53477591024868987</c:v>
                </c:pt>
                <c:pt idx="72">
                  <c:v>-0.34140904583455178</c:v>
                </c:pt>
                <c:pt idx="73">
                  <c:v>4.5325263094898496E-2</c:v>
                </c:pt>
                <c:pt idx="74">
                  <c:v>0.548079806693066</c:v>
                </c:pt>
                <c:pt idx="75">
                  <c:v>1.3602214493740901</c:v>
                </c:pt>
                <c:pt idx="76">
                  <c:v>1.9596591351287407</c:v>
                </c:pt>
                <c:pt idx="77">
                  <c:v>2.1530259995428787</c:v>
                </c:pt>
                <c:pt idx="78">
                  <c:v>2.3270563515459548</c:v>
                </c:pt>
                <c:pt idx="79">
                  <c:v>2.2690462342115962</c:v>
                </c:pt>
                <c:pt idx="80">
                  <c:v>2.1530259995428787</c:v>
                </c:pt>
                <c:pt idx="81">
                  <c:v>2.0563428573863956</c:v>
                </c:pt>
                <c:pt idx="82">
                  <c:v>2.075679369797458</c:v>
                </c:pt>
                <c:pt idx="83">
                  <c:v>1.8049652955367259</c:v>
                </c:pt>
                <c:pt idx="84">
                  <c:v>1.8243023880489611</c:v>
                </c:pt>
                <c:pt idx="85">
                  <c:v>1.7856287831256636</c:v>
                </c:pt>
                <c:pt idx="86">
                  <c:v>1.5729248261992905</c:v>
                </c:pt>
                <c:pt idx="87">
                  <c:v>1.3602214493740901</c:v>
                </c:pt>
                <c:pt idx="88">
                  <c:v>1.3215478444507927</c:v>
                </c:pt>
                <c:pt idx="89">
                  <c:v>1.2248641221931376</c:v>
                </c:pt>
                <c:pt idx="90">
                  <c:v>1.0895073751133575</c:v>
                </c:pt>
                <c:pt idx="91">
                  <c:v>1.0508337701900607</c:v>
                </c:pt>
                <c:pt idx="92">
                  <c:v>0.93481353552134283</c:v>
                </c:pt>
                <c:pt idx="93">
                  <c:v>0.76078318351826646</c:v>
                </c:pt>
                <c:pt idx="94">
                  <c:v>0.58675283151518998</c:v>
                </c:pt>
                <c:pt idx="95">
                  <c:v>0.43205957202434875</c:v>
                </c:pt>
                <c:pt idx="96">
                  <c:v>0.16134549776361629</c:v>
                </c:pt>
                <c:pt idx="97">
                  <c:v>8.3998868018195394E-2</c:v>
                </c:pt>
                <c:pt idx="98">
                  <c:v>-0.12870508890817792</c:v>
                </c:pt>
                <c:pt idx="99">
                  <c:v>-0.22538881116583398</c:v>
                </c:pt>
                <c:pt idx="100">
                  <c:v>-0.2833989285001926</c:v>
                </c:pt>
                <c:pt idx="101">
                  <c:v>-0.4767657929143313</c:v>
                </c:pt>
                <c:pt idx="102">
                  <c:v>-0.51543939783762815</c:v>
                </c:pt>
                <c:pt idx="103">
                  <c:v>-0.59278602758304855</c:v>
                </c:pt>
                <c:pt idx="104">
                  <c:v>-0.57344951517198683</c:v>
                </c:pt>
                <c:pt idx="105">
                  <c:v>-0.59278602758304855</c:v>
                </c:pt>
                <c:pt idx="106">
                  <c:v>-0.67013265732846949</c:v>
                </c:pt>
                <c:pt idx="107">
                  <c:v>-0.78615289199718719</c:v>
                </c:pt>
                <c:pt idx="108">
                  <c:v>-0.88283661425484272</c:v>
                </c:pt>
                <c:pt idx="109">
                  <c:v>-0.94084673158920196</c:v>
                </c:pt>
                <c:pt idx="110">
                  <c:v>-1.0375304538468575</c:v>
                </c:pt>
                <c:pt idx="111">
                  <c:v>-1.0955405711812165</c:v>
                </c:pt>
                <c:pt idx="112">
                  <c:v>-1.1535506885155753</c:v>
                </c:pt>
                <c:pt idx="113">
                  <c:v>-1.250233830672058</c:v>
                </c:pt>
                <c:pt idx="114">
                  <c:v>-1.2115608058499341</c:v>
                </c:pt>
                <c:pt idx="115">
                  <c:v>-1.1922237133376989</c:v>
                </c:pt>
                <c:pt idx="116">
                  <c:v>-1.3082439480064167</c:v>
                </c:pt>
                <c:pt idx="117">
                  <c:v>-1.3469175529297137</c:v>
                </c:pt>
                <c:pt idx="118">
                  <c:v>-1.3469175529297137</c:v>
                </c:pt>
                <c:pt idx="119">
                  <c:v>-1.2308973182609961</c:v>
                </c:pt>
                <c:pt idx="120">
                  <c:v>4.1447070814233147</c:v>
                </c:pt>
                <c:pt idx="121">
                  <c:v>1.6696085484569465</c:v>
                </c:pt>
                <c:pt idx="122">
                  <c:v>0.49006968935870737</c:v>
                </c:pt>
                <c:pt idx="123">
                  <c:v>0.14200898535255455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8-4F0E-B584-7D31567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Unemployment Rate</a:t>
                </a:r>
              </a:p>
            </c:rich>
          </c:tx>
          <c:layout>
            <c:manualLayout>
              <c:xMode val="edge"/>
              <c:yMode val="edge"/>
              <c:x val="0.37498600174978125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normalized!$J$1</c:f>
              <c:strCache>
                <c:ptCount val="1"/>
                <c:pt idx="0">
                  <c:v>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normalized!$E$2:$E$125</c:f>
              <c:numCache>
                <c:formatCode>General</c:formatCode>
                <c:ptCount val="124"/>
                <c:pt idx="0">
                  <c:v>2.3536546027629077</c:v>
                </c:pt>
                <c:pt idx="1">
                  <c:v>2.3180438987607443</c:v>
                </c:pt>
                <c:pt idx="2">
                  <c:v>2.1399895240896103</c:v>
                </c:pt>
                <c:pt idx="3">
                  <c:v>1.5773384351366975</c:v>
                </c:pt>
                <c:pt idx="4">
                  <c:v>1.3366088282780104</c:v>
                </c:pt>
                <c:pt idx="5">
                  <c:v>1.2425961936617593</c:v>
                </c:pt>
                <c:pt idx="6">
                  <c:v>0.88933688180867843</c:v>
                </c:pt>
                <c:pt idx="7">
                  <c:v>0.55032133876027456</c:v>
                </c:pt>
                <c:pt idx="8">
                  <c:v>0.44206450800918939</c:v>
                </c:pt>
                <c:pt idx="9">
                  <c:v>0.22270183634798954</c:v>
                </c:pt>
                <c:pt idx="10">
                  <c:v>0.12868920173173842</c:v>
                </c:pt>
                <c:pt idx="11">
                  <c:v>0.13011349314617462</c:v>
                </c:pt>
                <c:pt idx="12">
                  <c:v>0.1130202868523108</c:v>
                </c:pt>
                <c:pt idx="13">
                  <c:v>0.13866009629310655</c:v>
                </c:pt>
                <c:pt idx="14">
                  <c:v>0.10874698527884494</c:v>
                </c:pt>
                <c:pt idx="15">
                  <c:v>0.20418391130953206</c:v>
                </c:pt>
                <c:pt idx="16">
                  <c:v>0.51471063475811063</c:v>
                </c:pt>
                <c:pt idx="17">
                  <c:v>0.7483179298843019</c:v>
                </c:pt>
                <c:pt idx="18">
                  <c:v>1.0389024368799871</c:v>
                </c:pt>
                <c:pt idx="19">
                  <c:v>1.3138180289962442</c:v>
                </c:pt>
                <c:pt idx="20">
                  <c:v>1.4035573620390294</c:v>
                </c:pt>
                <c:pt idx="21">
                  <c:v>1.3081204360083423</c:v>
                </c:pt>
                <c:pt idx="22">
                  <c:v>1.2753583148350507</c:v>
                </c:pt>
                <c:pt idx="23">
                  <c:v>1.1229437496047125</c:v>
                </c:pt>
                <c:pt idx="24">
                  <c:v>1.0716641307231209</c:v>
                </c:pt>
                <c:pt idx="25">
                  <c:v>1.0987286589085103</c:v>
                </c:pt>
                <c:pt idx="26">
                  <c:v>1.0873330456025487</c:v>
                </c:pt>
                <c:pt idx="27">
                  <c:v>1.0859087541881125</c:v>
                </c:pt>
                <c:pt idx="28">
                  <c:v>1.1913165747801679</c:v>
                </c:pt>
                <c:pt idx="29">
                  <c:v>1.1955898763536337</c:v>
                </c:pt>
                <c:pt idx="30">
                  <c:v>1.1841946903778295</c:v>
                </c:pt>
                <c:pt idx="31">
                  <c:v>1.1898922833657315</c:v>
                </c:pt>
                <c:pt idx="32">
                  <c:v>1.1813456802187998</c:v>
                </c:pt>
                <c:pt idx="33">
                  <c:v>1.1955898763536337</c:v>
                </c:pt>
                <c:pt idx="34">
                  <c:v>0.90785437951697867</c:v>
                </c:pt>
                <c:pt idx="35">
                  <c:v>0.85372575047635735</c:v>
                </c:pt>
                <c:pt idx="36">
                  <c:v>0.85942377079441701</c:v>
                </c:pt>
                <c:pt idx="37">
                  <c:v>1.0075646071211319</c:v>
                </c:pt>
                <c:pt idx="38">
                  <c:v>1.0987286589085103</c:v>
                </c:pt>
                <c:pt idx="39">
                  <c:v>1.2568408171267509</c:v>
                </c:pt>
                <c:pt idx="40">
                  <c:v>1.5118141927901145</c:v>
                </c:pt>
                <c:pt idx="41">
                  <c:v>1.617222440712327</c:v>
                </c:pt>
                <c:pt idx="42">
                  <c:v>1.5972802242594337</c:v>
                </c:pt>
                <c:pt idx="43">
                  <c:v>1.2212296857944296</c:v>
                </c:pt>
                <c:pt idx="44">
                  <c:v>0.6799451047088465</c:v>
                </c:pt>
                <c:pt idx="45">
                  <c:v>0.32526107411117239</c:v>
                </c:pt>
                <c:pt idx="46">
                  <c:v>-0.25733265862479121</c:v>
                </c:pt>
                <c:pt idx="47">
                  <c:v>-0.42826472156342937</c:v>
                </c:pt>
                <c:pt idx="48">
                  <c:v>-0.42114240983093365</c:v>
                </c:pt>
                <c:pt idx="49">
                  <c:v>-0.42541571140439965</c:v>
                </c:pt>
                <c:pt idx="50">
                  <c:v>-0.55219046719394216</c:v>
                </c:pt>
                <c:pt idx="51">
                  <c:v>-0.63480748850423152</c:v>
                </c:pt>
                <c:pt idx="52">
                  <c:v>-0.63623177991866764</c:v>
                </c:pt>
                <c:pt idx="53">
                  <c:v>-0.73451771610838468</c:v>
                </c:pt>
                <c:pt idx="54">
                  <c:v>-0.74306431925531657</c:v>
                </c:pt>
                <c:pt idx="55">
                  <c:v>-0.74021573642644412</c:v>
                </c:pt>
                <c:pt idx="56">
                  <c:v>-0.7373667262674144</c:v>
                </c:pt>
                <c:pt idx="57">
                  <c:v>-0.55646376876740811</c:v>
                </c:pt>
                <c:pt idx="58">
                  <c:v>-0.33567637836161457</c:v>
                </c:pt>
                <c:pt idx="59">
                  <c:v>-0.11346469654138477</c:v>
                </c:pt>
                <c:pt idx="60">
                  <c:v>8.8804768825951258E-2</c:v>
                </c:pt>
                <c:pt idx="61">
                  <c:v>0.30959215923174477</c:v>
                </c:pt>
                <c:pt idx="62">
                  <c:v>0.53180384105197442</c:v>
                </c:pt>
                <c:pt idx="63">
                  <c:v>0.73549802516390428</c:v>
                </c:pt>
                <c:pt idx="64">
                  <c:v>0.92779659596987196</c:v>
                </c:pt>
                <c:pt idx="65">
                  <c:v>1.0730888494677149</c:v>
                </c:pt>
                <c:pt idx="66">
                  <c:v>1.0730888494677149</c:v>
                </c:pt>
                <c:pt idx="67">
                  <c:v>1.0773621510411806</c:v>
                </c:pt>
                <c:pt idx="68">
                  <c:v>1.0745131408821509</c:v>
                </c:pt>
                <c:pt idx="69">
                  <c:v>0.99901800397419982</c:v>
                </c:pt>
                <c:pt idx="70">
                  <c:v>0.75259123145776818</c:v>
                </c:pt>
                <c:pt idx="71">
                  <c:v>0.18851542376026184</c:v>
                </c:pt>
                <c:pt idx="72">
                  <c:v>-0.27727444774752746</c:v>
                </c:pt>
                <c:pt idx="73">
                  <c:v>-0.33994967993508052</c:v>
                </c:pt>
                <c:pt idx="74">
                  <c:v>-0.9524560963551485</c:v>
                </c:pt>
                <c:pt idx="75">
                  <c:v>-1.0906264654506526</c:v>
                </c:pt>
                <c:pt idx="76">
                  <c:v>-1.0920507568650886</c:v>
                </c:pt>
                <c:pt idx="77">
                  <c:v>-1.1020216514264567</c:v>
                </c:pt>
                <c:pt idx="78">
                  <c:v>-1.1176905663058845</c:v>
                </c:pt>
                <c:pt idx="79">
                  <c:v>-1.1119929733179823</c:v>
                </c:pt>
                <c:pt idx="80">
                  <c:v>-1.0863531638771866</c:v>
                </c:pt>
                <c:pt idx="81">
                  <c:v>-1.0892017467060591</c:v>
                </c:pt>
                <c:pt idx="82">
                  <c:v>-1.0892017467060591</c:v>
                </c:pt>
                <c:pt idx="83">
                  <c:v>-1.1020216514264567</c:v>
                </c:pt>
                <c:pt idx="84">
                  <c:v>-1.1290861796118461</c:v>
                </c:pt>
                <c:pt idx="85">
                  <c:v>-1.133359481185312</c:v>
                </c:pt>
                <c:pt idx="86">
                  <c:v>-1.137632782758778</c:v>
                </c:pt>
                <c:pt idx="87">
                  <c:v>-1.1248128780383801</c:v>
                </c:pt>
                <c:pt idx="88">
                  <c:v>-1.1034463701710504</c:v>
                </c:pt>
                <c:pt idx="89">
                  <c:v>-1.1077196717445164</c:v>
                </c:pt>
                <c:pt idx="90">
                  <c:v>-1.1005973600120207</c:v>
                </c:pt>
                <c:pt idx="91">
                  <c:v>-1.1077196717445164</c:v>
                </c:pt>
                <c:pt idx="92">
                  <c:v>-1.1191148577203207</c:v>
                </c:pt>
                <c:pt idx="93">
                  <c:v>-1.133359481185312</c:v>
                </c:pt>
                <c:pt idx="94">
                  <c:v>-1.1319347624407186</c:v>
                </c:pt>
                <c:pt idx="95">
                  <c:v>-1.137632782758778</c:v>
                </c:pt>
                <c:pt idx="96">
                  <c:v>-1.1290861796118461</c:v>
                </c:pt>
                <c:pt idx="97">
                  <c:v>-1.1305104710262823</c:v>
                </c:pt>
                <c:pt idx="98">
                  <c:v>-1.1262371694528164</c:v>
                </c:pt>
                <c:pt idx="99">
                  <c:v>-1.1219638678793504</c:v>
                </c:pt>
                <c:pt idx="100">
                  <c:v>-1.1162662748914483</c:v>
                </c:pt>
                <c:pt idx="101">
                  <c:v>-1.1105682545733888</c:v>
                </c:pt>
                <c:pt idx="102">
                  <c:v>-1.1005973600120207</c:v>
                </c:pt>
                <c:pt idx="103">
                  <c:v>-1.0151313285427015</c:v>
                </c:pt>
                <c:pt idx="104">
                  <c:v>-1.0094337355547993</c:v>
                </c:pt>
                <c:pt idx="105">
                  <c:v>-0.99946241366327393</c:v>
                </c:pt>
                <c:pt idx="106">
                  <c:v>-0.97667161438150785</c:v>
                </c:pt>
                <c:pt idx="107">
                  <c:v>-0.86983907504485913</c:v>
                </c:pt>
                <c:pt idx="108">
                  <c:v>-0.7630065357082102</c:v>
                </c:pt>
                <c:pt idx="109">
                  <c:v>-0.67611621282445489</c:v>
                </c:pt>
                <c:pt idx="110">
                  <c:v>-0.65474970495712503</c:v>
                </c:pt>
                <c:pt idx="111">
                  <c:v>-0.55076574844934856</c:v>
                </c:pt>
                <c:pt idx="112">
                  <c:v>-0.42684000281883583</c:v>
                </c:pt>
                <c:pt idx="113">
                  <c:v>-0.34707199166757624</c:v>
                </c:pt>
                <c:pt idx="114">
                  <c:v>-0.22029723587803368</c:v>
                </c:pt>
                <c:pt idx="115">
                  <c:v>-0.14195351614121038</c:v>
                </c:pt>
                <c:pt idx="116">
                  <c:v>-0.14480209897008281</c:v>
                </c:pt>
                <c:pt idx="117">
                  <c:v>-0.23311714059843164</c:v>
                </c:pt>
                <c:pt idx="118">
                  <c:v>-0.46672443572462302</c:v>
                </c:pt>
                <c:pt idx="119">
                  <c:v>-0.63053418693076546</c:v>
                </c:pt>
                <c:pt idx="120">
                  <c:v>-1.1433303757466802</c:v>
                </c:pt>
                <c:pt idx="121">
                  <c:v>-1.1290861796118461</c:v>
                </c:pt>
                <c:pt idx="122">
                  <c:v>-1.1305104710262823</c:v>
                </c:pt>
                <c:pt idx="123">
                  <c:v>-1.1347837725997483</c:v>
                </c:pt>
              </c:numCache>
            </c:numRef>
          </c:xVal>
          <c:yVal>
            <c:numRef>
              <c:f>normalized!$J$2:$J$125</c:f>
              <c:numCache>
                <c:formatCode>General</c:formatCode>
                <c:ptCount val="124"/>
                <c:pt idx="0">
                  <c:v>-0.87166020619656059</c:v>
                </c:pt>
                <c:pt idx="1">
                  <c:v>0.16299438855992501</c:v>
                </c:pt>
                <c:pt idx="2">
                  <c:v>-2.3047532897104301</c:v>
                </c:pt>
                <c:pt idx="3">
                  <c:v>0.54569524819104864</c:v>
                </c:pt>
                <c:pt idx="4">
                  <c:v>1.5283400505948368</c:v>
                </c:pt>
                <c:pt idx="5">
                  <c:v>-0.47279637611143932</c:v>
                </c:pt>
                <c:pt idx="6">
                  <c:v>0.31983900316284447</c:v>
                </c:pt>
                <c:pt idx="7">
                  <c:v>0.62740804326402944</c:v>
                </c:pt>
                <c:pt idx="8">
                  <c:v>-0.52400274595619001</c:v>
                </c:pt>
                <c:pt idx="9">
                  <c:v>-0.38450260549542303</c:v>
                </c:pt>
                <c:pt idx="10">
                  <c:v>2.9567177056288179E-2</c:v>
                </c:pt>
                <c:pt idx="11">
                  <c:v>0.53712934645190769</c:v>
                </c:pt>
                <c:pt idx="12">
                  <c:v>0.13231073777847019</c:v>
                </c:pt>
                <c:pt idx="13">
                  <c:v>-0.25926321455071899</c:v>
                </c:pt>
                <c:pt idx="14">
                  <c:v>0.11554520044351588</c:v>
                </c:pt>
                <c:pt idx="15">
                  <c:v>-0.13238153347947454</c:v>
                </c:pt>
                <c:pt idx="16">
                  <c:v>-0.80347562835298625</c:v>
                </c:pt>
                <c:pt idx="17">
                  <c:v>-0.47967272757651619</c:v>
                </c:pt>
                <c:pt idx="18">
                  <c:v>0.26196895251688479</c:v>
                </c:pt>
                <c:pt idx="19">
                  <c:v>-0.49307097940022421</c:v>
                </c:pt>
                <c:pt idx="20">
                  <c:v>0.65576413177981119</c:v>
                </c:pt>
                <c:pt idx="21">
                  <c:v>0.67034388729167527</c:v>
                </c:pt>
                <c:pt idx="22">
                  <c:v>0.65322389885027143</c:v>
                </c:pt>
                <c:pt idx="23">
                  <c:v>0.13928160953860105</c:v>
                </c:pt>
                <c:pt idx="24">
                  <c:v>0.25060288703680983</c:v>
                </c:pt>
                <c:pt idx="25">
                  <c:v>0.12077926178205367</c:v>
                </c:pt>
                <c:pt idx="26">
                  <c:v>-9.2092257713299069E-2</c:v>
                </c:pt>
                <c:pt idx="27">
                  <c:v>0.36467706812842499</c:v>
                </c:pt>
                <c:pt idx="28">
                  <c:v>-0.3584740792453105</c:v>
                </c:pt>
                <c:pt idx="29">
                  <c:v>1.5773015634320866</c:v>
                </c:pt>
                <c:pt idx="30">
                  <c:v>0.72358244348005518</c:v>
                </c:pt>
                <c:pt idx="31">
                  <c:v>-0.22224670400074101</c:v>
                </c:pt>
                <c:pt idx="32">
                  <c:v>1.1871572305655684</c:v>
                </c:pt>
                <c:pt idx="33">
                  <c:v>-0.17875555323965953</c:v>
                </c:pt>
                <c:pt idx="34">
                  <c:v>-1.8154689823706083</c:v>
                </c:pt>
                <c:pt idx="35">
                  <c:v>2.1752960251192888</c:v>
                </c:pt>
                <c:pt idx="36">
                  <c:v>5.2795539565465399E-2</c:v>
                </c:pt>
                <c:pt idx="37">
                  <c:v>0.51538967858980733</c:v>
                </c:pt>
                <c:pt idx="38">
                  <c:v>-1.1499279548314367</c:v>
                </c:pt>
                <c:pt idx="39">
                  <c:v>1.8796956173791419</c:v>
                </c:pt>
                <c:pt idx="40">
                  <c:v>4.8837502210137773E-2</c:v>
                </c:pt>
                <c:pt idx="41">
                  <c:v>-1.0209904573427995</c:v>
                </c:pt>
                <c:pt idx="42">
                  <c:v>-0.42518177747868863</c:v>
                </c:pt>
                <c:pt idx="43">
                  <c:v>-1.7021273335656508</c:v>
                </c:pt>
                <c:pt idx="44">
                  <c:v>-1.9169601491833452</c:v>
                </c:pt>
                <c:pt idx="45">
                  <c:v>0.51426725008605811</c:v>
                </c:pt>
                <c:pt idx="46">
                  <c:v>-2.2656573326692953</c:v>
                </c:pt>
                <c:pt idx="47">
                  <c:v>1.1452374797097384</c:v>
                </c:pt>
                <c:pt idx="48">
                  <c:v>-0.2208525296487143</c:v>
                </c:pt>
                <c:pt idx="49">
                  <c:v>-1.8318564385253544</c:v>
                </c:pt>
                <c:pt idx="50">
                  <c:v>-2.3071517421973908</c:v>
                </c:pt>
                <c:pt idx="51">
                  <c:v>0.6415624574481551</c:v>
                </c:pt>
                <c:pt idx="52">
                  <c:v>-0.66343199619566695</c:v>
                </c:pt>
                <c:pt idx="53">
                  <c:v>1.670829395386642</c:v>
                </c:pt>
                <c:pt idx="54">
                  <c:v>0.14068759892750834</c:v>
                </c:pt>
                <c:pt idx="55">
                  <c:v>1.1660083145475482</c:v>
                </c:pt>
                <c:pt idx="56">
                  <c:v>-5.0390659698498312E-3</c:v>
                </c:pt>
                <c:pt idx="57">
                  <c:v>-0.12873068708306623</c:v>
                </c:pt>
                <c:pt idx="58">
                  <c:v>-0.55559615457752354</c:v>
                </c:pt>
                <c:pt idx="59">
                  <c:v>0.87625635006378044</c:v>
                </c:pt>
                <c:pt idx="60">
                  <c:v>-0.60604636206185269</c:v>
                </c:pt>
                <c:pt idx="61">
                  <c:v>-8.6881826448525101E-2</c:v>
                </c:pt>
                <c:pt idx="62">
                  <c:v>0.10630584160212279</c:v>
                </c:pt>
                <c:pt idx="63">
                  <c:v>-0.11722284116041355</c:v>
                </c:pt>
                <c:pt idx="64">
                  <c:v>0.23338837830035325</c:v>
                </c:pt>
                <c:pt idx="65">
                  <c:v>-0.64527228450868457</c:v>
                </c:pt>
                <c:pt idx="66">
                  <c:v>9.9417675100164041E-2</c:v>
                </c:pt>
                <c:pt idx="67">
                  <c:v>0.43163288213631412</c:v>
                </c:pt>
                <c:pt idx="68">
                  <c:v>-0.2560140794082853</c:v>
                </c:pt>
                <c:pt idx="69">
                  <c:v>0.29461389942067989</c:v>
                </c:pt>
                <c:pt idx="70">
                  <c:v>-0.23291568230480258</c:v>
                </c:pt>
                <c:pt idx="71">
                  <c:v>-0.73433403252200435</c:v>
                </c:pt>
                <c:pt idx="72">
                  <c:v>-1.4594937361656077</c:v>
                </c:pt>
                <c:pt idx="73">
                  <c:v>-0.55558433954064157</c:v>
                </c:pt>
                <c:pt idx="74">
                  <c:v>-1.2779556944801942</c:v>
                </c:pt>
                <c:pt idx="75">
                  <c:v>-2.9140783717670642</c:v>
                </c:pt>
                <c:pt idx="76">
                  <c:v>-1.4488365728984269</c:v>
                </c:pt>
                <c:pt idx="77">
                  <c:v>1.6734050734268262</c:v>
                </c:pt>
                <c:pt idx="78">
                  <c:v>1.606012103054318</c:v>
                </c:pt>
                <c:pt idx="79">
                  <c:v>0.40150453808829756</c:v>
                </c:pt>
                <c:pt idx="80">
                  <c:v>0.46972456104251625</c:v>
                </c:pt>
                <c:pt idx="81">
                  <c:v>-1.5993246976590594</c:v>
                </c:pt>
                <c:pt idx="82">
                  <c:v>1.0974456555237631</c:v>
                </c:pt>
                <c:pt idx="83">
                  <c:v>1.1076538473894444</c:v>
                </c:pt>
                <c:pt idx="84">
                  <c:v>0.44655527371774467</c:v>
                </c:pt>
                <c:pt idx="85">
                  <c:v>-0.28830457520563213</c:v>
                </c:pt>
                <c:pt idx="86">
                  <c:v>-2.0584570308770997</c:v>
                </c:pt>
                <c:pt idx="87">
                  <c:v>1.1347693570326602</c:v>
                </c:pt>
                <c:pt idx="88">
                  <c:v>1.2818429361345176</c:v>
                </c:pt>
                <c:pt idx="89">
                  <c:v>-0.66455442469941739</c:v>
                </c:pt>
                <c:pt idx="90">
                  <c:v>0.46391156289678165</c:v>
                </c:pt>
                <c:pt idx="91">
                  <c:v>-0.24586496272700964</c:v>
                </c:pt>
                <c:pt idx="92">
                  <c:v>1.0616697238463508</c:v>
                </c:pt>
                <c:pt idx="93">
                  <c:v>0.10459266125429356</c:v>
                </c:pt>
                <c:pt idx="94">
                  <c:v>0.52063555496522562</c:v>
                </c:pt>
                <c:pt idx="95">
                  <c:v>0.96935884069059997</c:v>
                </c:pt>
                <c:pt idx="96">
                  <c:v>-7.6177403033816454E-2</c:v>
                </c:pt>
                <c:pt idx="97">
                  <c:v>0.26812458673218575</c:v>
                </c:pt>
                <c:pt idx="98">
                  <c:v>-0.25444267950303379</c:v>
                </c:pt>
                <c:pt idx="99">
                  <c:v>0.3326819482531182</c:v>
                </c:pt>
                <c:pt idx="100">
                  <c:v>-6.7138899819411998E-2</c:v>
                </c:pt>
                <c:pt idx="101">
                  <c:v>-0.219446540259807</c:v>
                </c:pt>
                <c:pt idx="102">
                  <c:v>-1.155209276317501</c:v>
                </c:pt>
                <c:pt idx="103">
                  <c:v>0.44266812658370858</c:v>
                </c:pt>
                <c:pt idx="104">
                  <c:v>-0.18285537103756749</c:v>
                </c:pt>
                <c:pt idx="105">
                  <c:v>4.8388530808638093E-2</c:v>
                </c:pt>
                <c:pt idx="106">
                  <c:v>0.29247537774511478</c:v>
                </c:pt>
                <c:pt idx="107">
                  <c:v>0.27839185378227532</c:v>
                </c:pt>
                <c:pt idx="108">
                  <c:v>0.41391032681395223</c:v>
                </c:pt>
                <c:pt idx="109">
                  <c:v>8.3053849019181752E-2</c:v>
                </c:pt>
                <c:pt idx="110">
                  <c:v>0.27630059225423792</c:v>
                </c:pt>
                <c:pt idx="111">
                  <c:v>0.50833610157150699</c:v>
                </c:pt>
                <c:pt idx="112">
                  <c:v>-0.34495767705278857</c:v>
                </c:pt>
                <c:pt idx="113">
                  <c:v>0.14016773730471979</c:v>
                </c:pt>
                <c:pt idx="114">
                  <c:v>0.53738927726330199</c:v>
                </c:pt>
                <c:pt idx="115">
                  <c:v>-2.0488277758186153</c:v>
                </c:pt>
                <c:pt idx="116">
                  <c:v>1.3083440638598922</c:v>
                </c:pt>
                <c:pt idx="117">
                  <c:v>0.14108931018148299</c:v>
                </c:pt>
                <c:pt idx="118">
                  <c:v>-0.26778185614233491</c:v>
                </c:pt>
                <c:pt idx="119">
                  <c:v>0.79051462741418321</c:v>
                </c:pt>
                <c:pt idx="120">
                  <c:v>-2.6897108213859369</c:v>
                </c:pt>
                <c:pt idx="121">
                  <c:v>2.4443007848390108</c:v>
                </c:pt>
                <c:pt idx="122">
                  <c:v>0.8804979483042662</c:v>
                </c:pt>
                <c:pt idx="123">
                  <c:v>1.5301241211639549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C-45FC-A292-C67B13DD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Fed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Mkt-RF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normalized!$K$1</c:f>
              <c:strCache>
                <c:ptCount val="1"/>
                <c:pt idx="0">
                  <c:v>SMB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normalized!$K$2:$K$125</c:f>
              <c:numCache>
                <c:formatCode>General</c:formatCode>
                <c:ptCount val="124"/>
                <c:pt idx="0">
                  <c:v>0.19744852552989939</c:v>
                </c:pt>
                <c:pt idx="1">
                  <c:v>-0.37386257865806172</c:v>
                </c:pt>
                <c:pt idx="2">
                  <c:v>-2.1285360560486275</c:v>
                </c:pt>
                <c:pt idx="3">
                  <c:v>-0.98180885007610441</c:v>
                </c:pt>
                <c:pt idx="4">
                  <c:v>2.2555045611450653</c:v>
                </c:pt>
                <c:pt idx="5">
                  <c:v>3.2764541760412567E-2</c:v>
                </c:pt>
                <c:pt idx="6">
                  <c:v>0.29842759376715366</c:v>
                </c:pt>
                <c:pt idx="7">
                  <c:v>-0.55221697895208888</c:v>
                </c:pt>
                <c:pt idx="8">
                  <c:v>1.7903618617787496</c:v>
                </c:pt>
                <c:pt idx="9">
                  <c:v>-1.6604114244659101</c:v>
                </c:pt>
                <c:pt idx="10">
                  <c:v>-0.20036834061284586</c:v>
                </c:pt>
                <c:pt idx="11">
                  <c:v>1.4109206688396814</c:v>
                </c:pt>
                <c:pt idx="12">
                  <c:v>-0.36884751083956696</c:v>
                </c:pt>
                <c:pt idx="13">
                  <c:v>0.12442991262046363</c:v>
                </c:pt>
                <c:pt idx="14">
                  <c:v>0.68534298044343778</c:v>
                </c:pt>
                <c:pt idx="15">
                  <c:v>0.29478731287959631</c:v>
                </c:pt>
                <c:pt idx="16">
                  <c:v>0.1971387143905326</c:v>
                </c:pt>
                <c:pt idx="17">
                  <c:v>-0.88044251791464156</c:v>
                </c:pt>
                <c:pt idx="18">
                  <c:v>0.33858686270752902</c:v>
                </c:pt>
                <c:pt idx="19">
                  <c:v>-0.51037311194140722</c:v>
                </c:pt>
                <c:pt idx="20">
                  <c:v>-0.89024029519710601</c:v>
                </c:pt>
                <c:pt idx="21">
                  <c:v>-4.0836206279852919E-3</c:v>
                </c:pt>
                <c:pt idx="22">
                  <c:v>0.26103726188486182</c:v>
                </c:pt>
                <c:pt idx="23">
                  <c:v>-0.97228215754058489</c:v>
                </c:pt>
                <c:pt idx="24">
                  <c:v>6.804428525577208E-2</c:v>
                </c:pt>
                <c:pt idx="25">
                  <c:v>0.70290539940627372</c:v>
                </c:pt>
                <c:pt idx="26">
                  <c:v>-0.61621234242747291</c:v>
                </c:pt>
                <c:pt idx="27">
                  <c:v>-0.98420988640619467</c:v>
                </c:pt>
                <c:pt idx="28">
                  <c:v>-1.0515550828259781</c:v>
                </c:pt>
                <c:pt idx="29">
                  <c:v>-0.11385357994476196</c:v>
                </c:pt>
                <c:pt idx="30">
                  <c:v>1.3173964311434339</c:v>
                </c:pt>
                <c:pt idx="31">
                  <c:v>-1.5712826323094218</c:v>
                </c:pt>
                <c:pt idx="32">
                  <c:v>-0.44848833685295775</c:v>
                </c:pt>
                <c:pt idx="33">
                  <c:v>-1.3746300115965615</c:v>
                </c:pt>
                <c:pt idx="34">
                  <c:v>-2.199579622944599</c:v>
                </c:pt>
                <c:pt idx="35">
                  <c:v>-0.92236383771016495</c:v>
                </c:pt>
                <c:pt idx="36">
                  <c:v>-1.9822277454828177</c:v>
                </c:pt>
                <c:pt idx="37">
                  <c:v>2.0235141073482232</c:v>
                </c:pt>
                <c:pt idx="38">
                  <c:v>0.52435736715014336</c:v>
                </c:pt>
                <c:pt idx="39">
                  <c:v>0.6174556145297625</c:v>
                </c:pt>
                <c:pt idx="40">
                  <c:v>0.85343488674595047</c:v>
                </c:pt>
                <c:pt idx="41">
                  <c:v>-0.1260136671648947</c:v>
                </c:pt>
                <c:pt idx="42">
                  <c:v>-0.47108518683049716</c:v>
                </c:pt>
                <c:pt idx="43">
                  <c:v>-0.18859551731691945</c:v>
                </c:pt>
                <c:pt idx="44">
                  <c:v>2.0397598289687484</c:v>
                </c:pt>
                <c:pt idx="45">
                  <c:v>1.7823842249400661</c:v>
                </c:pt>
                <c:pt idx="46">
                  <c:v>-1.239107001319947</c:v>
                </c:pt>
                <c:pt idx="47">
                  <c:v>1.9323715427858532</c:v>
                </c:pt>
                <c:pt idx="48">
                  <c:v>0.88850163508299151</c:v>
                </c:pt>
                <c:pt idx="49">
                  <c:v>1.3168736248457531</c:v>
                </c:pt>
                <c:pt idx="50">
                  <c:v>-1.0230137316118437</c:v>
                </c:pt>
                <c:pt idx="51">
                  <c:v>-0.27495537241531998</c:v>
                </c:pt>
                <c:pt idx="52">
                  <c:v>-2.7183913706996805E-2</c:v>
                </c:pt>
                <c:pt idx="53">
                  <c:v>1.3658431480618638</c:v>
                </c:pt>
                <c:pt idx="54">
                  <c:v>1.435473201634474</c:v>
                </c:pt>
                <c:pt idx="55">
                  <c:v>0.33680544865617229</c:v>
                </c:pt>
                <c:pt idx="56">
                  <c:v>0.60517934813236618</c:v>
                </c:pt>
                <c:pt idx="57">
                  <c:v>-8.8468429712921598E-2</c:v>
                </c:pt>
                <c:pt idx="58">
                  <c:v>-0.31443692948833324</c:v>
                </c:pt>
                <c:pt idx="59">
                  <c:v>0.72290758109162179</c:v>
                </c:pt>
                <c:pt idx="60">
                  <c:v>-0.64444388250224272</c:v>
                </c:pt>
                <c:pt idx="61">
                  <c:v>0.25414396403395767</c:v>
                </c:pt>
                <c:pt idx="62">
                  <c:v>0.20269595170291702</c:v>
                </c:pt>
                <c:pt idx="63">
                  <c:v>-0.26180776218845619</c:v>
                </c:pt>
                <c:pt idx="64">
                  <c:v>1.6351658441523669</c:v>
                </c:pt>
                <c:pt idx="65">
                  <c:v>-0.86930868009365969</c:v>
                </c:pt>
                <c:pt idx="66">
                  <c:v>-0.9729598694079491</c:v>
                </c:pt>
                <c:pt idx="67">
                  <c:v>0.27908376075296099</c:v>
                </c:pt>
                <c:pt idx="68">
                  <c:v>0.22688058376971224</c:v>
                </c:pt>
                <c:pt idx="69">
                  <c:v>-0.27361931187680238</c:v>
                </c:pt>
                <c:pt idx="70">
                  <c:v>-1.1796038993653768</c:v>
                </c:pt>
                <c:pt idx="71">
                  <c:v>-0.63633070329008246</c:v>
                </c:pt>
                <c:pt idx="72">
                  <c:v>-0.15999607651415426</c:v>
                </c:pt>
                <c:pt idx="73">
                  <c:v>0.53411641804018362</c:v>
                </c:pt>
                <c:pt idx="74">
                  <c:v>1.3479128283710304</c:v>
                </c:pt>
                <c:pt idx="75">
                  <c:v>-0.85798121031057251</c:v>
                </c:pt>
                <c:pt idx="76">
                  <c:v>-0.56352508553896519</c:v>
                </c:pt>
                <c:pt idx="77">
                  <c:v>1.1996101085955475</c:v>
                </c:pt>
                <c:pt idx="78">
                  <c:v>0.88836609270952127</c:v>
                </c:pt>
                <c:pt idx="79">
                  <c:v>-0.40761262965279405</c:v>
                </c:pt>
                <c:pt idx="80">
                  <c:v>0.61298271620515743</c:v>
                </c:pt>
                <c:pt idx="81">
                  <c:v>0.38866008810763236</c:v>
                </c:pt>
                <c:pt idx="82">
                  <c:v>9.8772438397194701E-3</c:v>
                </c:pt>
                <c:pt idx="83">
                  <c:v>0.95799614628213137</c:v>
                </c:pt>
                <c:pt idx="84">
                  <c:v>0.25286599308407298</c:v>
                </c:pt>
                <c:pt idx="85">
                  <c:v>-0.29056210856090475</c:v>
                </c:pt>
                <c:pt idx="86">
                  <c:v>-1.6338257560690246</c:v>
                </c:pt>
                <c:pt idx="87">
                  <c:v>0.44856981718261979</c:v>
                </c:pt>
                <c:pt idx="88">
                  <c:v>-0.1180747567186288</c:v>
                </c:pt>
                <c:pt idx="89">
                  <c:v>-1.4927010505809265E-2</c:v>
                </c:pt>
                <c:pt idx="90">
                  <c:v>-0.41024602433740942</c:v>
                </c:pt>
                <c:pt idx="91">
                  <c:v>0.17157929539280006</c:v>
                </c:pt>
                <c:pt idx="92">
                  <c:v>0.10599614982816244</c:v>
                </c:pt>
                <c:pt idx="93">
                  <c:v>0.10220096337092169</c:v>
                </c:pt>
                <c:pt idx="94">
                  <c:v>0.77150920357973518</c:v>
                </c:pt>
                <c:pt idx="95">
                  <c:v>-0.24223157081973845</c:v>
                </c:pt>
                <c:pt idx="96">
                  <c:v>-0.17994016861086951</c:v>
                </c:pt>
                <c:pt idx="97">
                  <c:v>-0.68690737179165784</c:v>
                </c:pt>
                <c:pt idx="98">
                  <c:v>-1.5636341698063116</c:v>
                </c:pt>
                <c:pt idx="99">
                  <c:v>0.74407155454959317</c:v>
                </c:pt>
                <c:pt idx="100">
                  <c:v>0.36724439309892498</c:v>
                </c:pt>
                <c:pt idx="101">
                  <c:v>3.4873890902831096E-3</c:v>
                </c:pt>
                <c:pt idx="102">
                  <c:v>-1.4124463337954796</c:v>
                </c:pt>
                <c:pt idx="103">
                  <c:v>-0.46845179214588395</c:v>
                </c:pt>
                <c:pt idx="104">
                  <c:v>-0.37022229777050647</c:v>
                </c:pt>
                <c:pt idx="105">
                  <c:v>8.938252747963564E-2</c:v>
                </c:pt>
                <c:pt idx="106">
                  <c:v>1.0994442945991278</c:v>
                </c:pt>
                <c:pt idx="107">
                  <c:v>0.45898721674381987</c:v>
                </c:pt>
                <c:pt idx="108">
                  <c:v>-0.62364780977226886</c:v>
                </c:pt>
                <c:pt idx="109">
                  <c:v>-0.14371162850120303</c:v>
                </c:pt>
                <c:pt idx="110">
                  <c:v>0.13432450588398279</c:v>
                </c:pt>
                <c:pt idx="111">
                  <c:v>-0.73045520006885456</c:v>
                </c:pt>
                <c:pt idx="112">
                  <c:v>3.3713338374725982E-2</c:v>
                </c:pt>
                <c:pt idx="113">
                  <c:v>1.1994358398296554</c:v>
                </c:pt>
                <c:pt idx="114">
                  <c:v>-0.82715500194361136</c:v>
                </c:pt>
                <c:pt idx="115">
                  <c:v>-1.6649230491829328</c:v>
                </c:pt>
                <c:pt idx="116">
                  <c:v>0.1293675276541188</c:v>
                </c:pt>
                <c:pt idx="117">
                  <c:v>-0.54478151160729504</c:v>
                </c:pt>
                <c:pt idx="118">
                  <c:v>-1.0440421626963405</c:v>
                </c:pt>
                <c:pt idx="119">
                  <c:v>0.22763574842191603</c:v>
                </c:pt>
                <c:pt idx="120">
                  <c:v>-2.5036205298403567</c:v>
                </c:pt>
                <c:pt idx="121">
                  <c:v>1.2226523120859283</c:v>
                </c:pt>
                <c:pt idx="122">
                  <c:v>-0.845491948754862</c:v>
                </c:pt>
                <c:pt idx="123">
                  <c:v>3.2068571173546192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6-4944-B4DE-EB807B00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SMB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normalized!$L$1</c:f>
              <c:strCache>
                <c:ptCount val="1"/>
                <c:pt idx="0">
                  <c:v>HML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normalized!$G$2:$G$125</c:f>
              <c:numCache>
                <c:formatCode>General</c:formatCode>
                <c:ptCount val="124"/>
                <c:pt idx="0">
                  <c:v>-0.18097922948047998</c:v>
                </c:pt>
                <c:pt idx="1">
                  <c:v>-0.42333146556357293</c:v>
                </c:pt>
                <c:pt idx="2">
                  <c:v>-1.2216297524926945</c:v>
                </c:pt>
                <c:pt idx="3">
                  <c:v>-0.86092325194377783</c:v>
                </c:pt>
                <c:pt idx="4">
                  <c:v>0.15976981389520856</c:v>
                </c:pt>
                <c:pt idx="5">
                  <c:v>-6.3770065016398897E-2</c:v>
                </c:pt>
                <c:pt idx="6">
                  <c:v>-0.19324815807057918</c:v>
                </c:pt>
                <c:pt idx="7">
                  <c:v>0.50174575012990708</c:v>
                </c:pt>
                <c:pt idx="8">
                  <c:v>0.40948340713236103</c:v>
                </c:pt>
                <c:pt idx="9">
                  <c:v>0.33079867844119154</c:v>
                </c:pt>
                <c:pt idx="10">
                  <c:v>0.37594833565275659</c:v>
                </c:pt>
                <c:pt idx="11">
                  <c:v>-0.34145681543897755</c:v>
                </c:pt>
                <c:pt idx="12">
                  <c:v>-5.4418634875437911E-4</c:v>
                </c:pt>
                <c:pt idx="13">
                  <c:v>-8.798075076752801E-2</c:v>
                </c:pt>
                <c:pt idx="14">
                  <c:v>0.63474093604658233</c:v>
                </c:pt>
                <c:pt idx="15">
                  <c:v>0.31640313556214172</c:v>
                </c:pt>
                <c:pt idx="16">
                  <c:v>0.6313056360413547</c:v>
                </c:pt>
                <c:pt idx="17">
                  <c:v>-3.8060063421970137E-4</c:v>
                </c:pt>
                <c:pt idx="18">
                  <c:v>0.45921346435089655</c:v>
                </c:pt>
                <c:pt idx="19">
                  <c:v>-0.18678652234646026</c:v>
                </c:pt>
                <c:pt idx="20">
                  <c:v>-0.23365382956063921</c:v>
                </c:pt>
                <c:pt idx="21">
                  <c:v>0.21808812112681344</c:v>
                </c:pt>
                <c:pt idx="22">
                  <c:v>7.8058749485147863E-2</c:v>
                </c:pt>
                <c:pt idx="23">
                  <c:v>0.13408685671326762</c:v>
                </c:pt>
                <c:pt idx="24">
                  <c:v>0.88690831500175482</c:v>
                </c:pt>
                <c:pt idx="25">
                  <c:v>0.25595821404158631</c:v>
                </c:pt>
                <c:pt idx="26">
                  <c:v>0.37144972850305347</c:v>
                </c:pt>
                <c:pt idx="27">
                  <c:v>5.0576349443325681E-2</c:v>
                </c:pt>
                <c:pt idx="28">
                  <c:v>0.88150998642211109</c:v>
                </c:pt>
                <c:pt idx="29">
                  <c:v>0.54583210019699679</c:v>
                </c:pt>
                <c:pt idx="30">
                  <c:v>0.22463154970819968</c:v>
                </c:pt>
                <c:pt idx="31">
                  <c:v>0.34045023559873622</c:v>
                </c:pt>
                <c:pt idx="32">
                  <c:v>0.27959634979184417</c:v>
                </c:pt>
                <c:pt idx="33">
                  <c:v>0.54681361448420474</c:v>
                </c:pt>
                <c:pt idx="34">
                  <c:v>0.84355810065007097</c:v>
                </c:pt>
                <c:pt idx="35">
                  <c:v>0.29611850695984437</c:v>
                </c:pt>
                <c:pt idx="36">
                  <c:v>0.1521630781693471</c:v>
                </c:pt>
                <c:pt idx="37">
                  <c:v>0.59286299312571056</c:v>
                </c:pt>
                <c:pt idx="38">
                  <c:v>0.91283665075549791</c:v>
                </c:pt>
                <c:pt idx="39">
                  <c:v>-0.1811428151950146</c:v>
                </c:pt>
                <c:pt idx="40">
                  <c:v>1.0195763294893607</c:v>
                </c:pt>
                <c:pt idx="41">
                  <c:v>-0.36885742262353238</c:v>
                </c:pt>
                <c:pt idx="42">
                  <c:v>3.2009370843642242E-2</c:v>
                </c:pt>
                <c:pt idx="43">
                  <c:v>-0.71075156600096367</c:v>
                </c:pt>
                <c:pt idx="44">
                  <c:v>6.0091365298822329E-4</c:v>
                </c:pt>
                <c:pt idx="45">
                  <c:v>-0.81757303759209388</c:v>
                </c:pt>
                <c:pt idx="46">
                  <c:v>-0.25426562959200588</c:v>
                </c:pt>
                <c:pt idx="47">
                  <c:v>0.2371458568701009</c:v>
                </c:pt>
                <c:pt idx="48">
                  <c:v>1.8431756537265757E-2</c:v>
                </c:pt>
                <c:pt idx="49">
                  <c:v>-0.11464522223667693</c:v>
                </c:pt>
                <c:pt idx="50">
                  <c:v>-0.35086299402472026</c:v>
                </c:pt>
                <c:pt idx="51">
                  <c:v>-2.3609772098140823E-2</c:v>
                </c:pt>
                <c:pt idx="52">
                  <c:v>0.22610382113901165</c:v>
                </c:pt>
                <c:pt idx="53">
                  <c:v>0.91111900075288399</c:v>
                </c:pt>
                <c:pt idx="54">
                  <c:v>0.46125828578257966</c:v>
                </c:pt>
                <c:pt idx="55">
                  <c:v>-4.0786272124279717E-2</c:v>
                </c:pt>
                <c:pt idx="56">
                  <c:v>0.14545606387342616</c:v>
                </c:pt>
                <c:pt idx="57">
                  <c:v>0.29579133553077513</c:v>
                </c:pt>
                <c:pt idx="58">
                  <c:v>0.34167712845774612</c:v>
                </c:pt>
                <c:pt idx="59">
                  <c:v>0.42772321430297522</c:v>
                </c:pt>
                <c:pt idx="60">
                  <c:v>-0.10008609364309252</c:v>
                </c:pt>
                <c:pt idx="61">
                  <c:v>0.25105064260554666</c:v>
                </c:pt>
                <c:pt idx="62">
                  <c:v>3.9370727997701742E-2</c:v>
                </c:pt>
                <c:pt idx="63">
                  <c:v>0.60987590743731479</c:v>
                </c:pt>
                <c:pt idx="64">
                  <c:v>-0.28600125821172917</c:v>
                </c:pt>
                <c:pt idx="65">
                  <c:v>-0.35119016545378962</c:v>
                </c:pt>
                <c:pt idx="66">
                  <c:v>0.21915142827128878</c:v>
                </c:pt>
                <c:pt idx="67">
                  <c:v>-0.28542870821085786</c:v>
                </c:pt>
                <c:pt idx="68">
                  <c:v>-9.1324363618238268E-3</c:v>
                </c:pt>
                <c:pt idx="69">
                  <c:v>-3.2770572112081571E-2</c:v>
                </c:pt>
                <c:pt idx="70">
                  <c:v>1.9413270824473684E-2</c:v>
                </c:pt>
                <c:pt idx="71">
                  <c:v>-0.94770547350441303</c:v>
                </c:pt>
                <c:pt idx="72">
                  <c:v>-5.5263607860596781E-2</c:v>
                </c:pt>
                <c:pt idx="73">
                  <c:v>-0.92014128060532341</c:v>
                </c:pt>
                <c:pt idx="74">
                  <c:v>-2.2475575611967895</c:v>
                </c:pt>
                <c:pt idx="75">
                  <c:v>-1.3960121241866379</c:v>
                </c:pt>
                <c:pt idx="76">
                  <c:v>-0.59591439439763505</c:v>
                </c:pt>
                <c:pt idx="77">
                  <c:v>-0.17975233662147005</c:v>
                </c:pt>
                <c:pt idx="78">
                  <c:v>0.42093440714978692</c:v>
                </c:pt>
                <c:pt idx="79">
                  <c:v>-0.16265762945259851</c:v>
                </c:pt>
                <c:pt idx="80">
                  <c:v>0.27616104978661637</c:v>
                </c:pt>
                <c:pt idx="81">
                  <c:v>0.12566219241473278</c:v>
                </c:pt>
                <c:pt idx="82">
                  <c:v>-6.6959986449824677E-2</c:v>
                </c:pt>
                <c:pt idx="83">
                  <c:v>-0.67468091594607194</c:v>
                </c:pt>
                <c:pt idx="84">
                  <c:v>0.10684983524324732</c:v>
                </c:pt>
                <c:pt idx="85">
                  <c:v>-0.49964420139398996</c:v>
                </c:pt>
                <c:pt idx="86">
                  <c:v>0.46976474293838177</c:v>
                </c:pt>
                <c:pt idx="87">
                  <c:v>0.16328690675770363</c:v>
                </c:pt>
                <c:pt idx="88">
                  <c:v>-0.12617801511137022</c:v>
                </c:pt>
                <c:pt idx="89">
                  <c:v>-0.36705797976365123</c:v>
                </c:pt>
                <c:pt idx="90">
                  <c:v>-0.38423447978979014</c:v>
                </c:pt>
                <c:pt idx="91">
                  <c:v>0.24671562117037821</c:v>
                </c:pt>
                <c:pt idx="92">
                  <c:v>-0.3767913297784633</c:v>
                </c:pt>
                <c:pt idx="93">
                  <c:v>0.16295973532863439</c:v>
                </c:pt>
                <c:pt idx="94">
                  <c:v>0.17563762820507015</c:v>
                </c:pt>
                <c:pt idx="95">
                  <c:v>-0.70927929457015171</c:v>
                </c:pt>
                <c:pt idx="96">
                  <c:v>0.6294244003242061</c:v>
                </c:pt>
                <c:pt idx="97">
                  <c:v>0.52121245015953122</c:v>
                </c:pt>
                <c:pt idx="98">
                  <c:v>-1.7066343516754633E-2</c:v>
                </c:pt>
                <c:pt idx="99">
                  <c:v>0.29865408553513151</c:v>
                </c:pt>
                <c:pt idx="100">
                  <c:v>7.5441378052593364E-2</c:v>
                </c:pt>
                <c:pt idx="101">
                  <c:v>-0.180733850908678</c:v>
                </c:pt>
                <c:pt idx="102">
                  <c:v>-0.34636438687501725</c:v>
                </c:pt>
                <c:pt idx="103">
                  <c:v>-1.4612557798734752E-2</c:v>
                </c:pt>
                <c:pt idx="104">
                  <c:v>-0.22253000097228262</c:v>
                </c:pt>
                <c:pt idx="105">
                  <c:v>-3.2361607825744945E-2</c:v>
                </c:pt>
                <c:pt idx="106">
                  <c:v>3.7080527994216538E-2</c:v>
                </c:pt>
                <c:pt idx="107">
                  <c:v>-1.5266900656873391E-2</c:v>
                </c:pt>
                <c:pt idx="108">
                  <c:v>-0.12805925082851874</c:v>
                </c:pt>
                <c:pt idx="109">
                  <c:v>0.11879159240427722</c:v>
                </c:pt>
                <c:pt idx="110">
                  <c:v>0.30364344982843855</c:v>
                </c:pt>
                <c:pt idx="111">
                  <c:v>0.28474929979968577</c:v>
                </c:pt>
                <c:pt idx="112">
                  <c:v>6.8979742328474453E-2</c:v>
                </c:pt>
                <c:pt idx="113">
                  <c:v>-4.8065836421071956E-2</c:v>
                </c:pt>
                <c:pt idx="114">
                  <c:v>-0.20887059380863884</c:v>
                </c:pt>
                <c:pt idx="115">
                  <c:v>0.11551987811358409</c:v>
                </c:pt>
                <c:pt idx="116">
                  <c:v>-0.17476297232816304</c:v>
                </c:pt>
                <c:pt idx="117">
                  <c:v>4.3051406574731499E-2</c:v>
                </c:pt>
                <c:pt idx="118">
                  <c:v>2.3185636556021269E-3</c:v>
                </c:pt>
                <c:pt idx="119">
                  <c:v>-1.5106039172181644</c:v>
                </c:pt>
                <c:pt idx="120">
                  <c:v>-7.8277934554029773</c:v>
                </c:pt>
                <c:pt idx="121">
                  <c:v>5.6395640793771156</c:v>
                </c:pt>
                <c:pt idx="122">
                  <c:v>0.39263407853529148</c:v>
                </c:pt>
                <c:pt idx="123">
                  <c:v>0.79301011485886219</c:v>
                </c:pt>
              </c:numCache>
            </c:numRef>
          </c:xVal>
          <c:yVal>
            <c:numRef>
              <c:f>normalized!$L$2:$L$125</c:f>
              <c:numCache>
                <c:formatCode>General</c:formatCode>
                <c:ptCount val="124"/>
                <c:pt idx="0">
                  <c:v>-0.3007471331538572</c:v>
                </c:pt>
                <c:pt idx="1">
                  <c:v>-1.2768576741961821</c:v>
                </c:pt>
                <c:pt idx="2">
                  <c:v>0.28234165450848508</c:v>
                </c:pt>
                <c:pt idx="3">
                  <c:v>-0.76026753560390847</c:v>
                </c:pt>
                <c:pt idx="4">
                  <c:v>-0.59126893355744925</c:v>
                </c:pt>
                <c:pt idx="5">
                  <c:v>0.26785992699729883</c:v>
                </c:pt>
                <c:pt idx="6">
                  <c:v>-0.50991260351016765</c:v>
                </c:pt>
                <c:pt idx="7">
                  <c:v>-1.0057200345007145</c:v>
                </c:pt>
                <c:pt idx="8">
                  <c:v>2.2450593573644859</c:v>
                </c:pt>
                <c:pt idx="9">
                  <c:v>1.3172062032208149</c:v>
                </c:pt>
                <c:pt idx="10">
                  <c:v>-0.3103264274681119</c:v>
                </c:pt>
                <c:pt idx="11">
                  <c:v>-0.180802939354021</c:v>
                </c:pt>
                <c:pt idx="12">
                  <c:v>2.0789480779370813</c:v>
                </c:pt>
                <c:pt idx="13">
                  <c:v>0.19758670512836032</c:v>
                </c:pt>
                <c:pt idx="14">
                  <c:v>0.35111106251333357</c:v>
                </c:pt>
                <c:pt idx="15">
                  <c:v>-0.52377776733707926</c:v>
                </c:pt>
                <c:pt idx="16">
                  <c:v>0.11770411266788776</c:v>
                </c:pt>
                <c:pt idx="17">
                  <c:v>0.56084798213799636</c:v>
                </c:pt>
                <c:pt idx="18">
                  <c:v>-0.6194804816477818</c:v>
                </c:pt>
                <c:pt idx="19">
                  <c:v>-0.43541366468313764</c:v>
                </c:pt>
                <c:pt idx="20">
                  <c:v>0.16505921124809</c:v>
                </c:pt>
                <c:pt idx="21">
                  <c:v>0.15296854778080418</c:v>
                </c:pt>
                <c:pt idx="22">
                  <c:v>0.12367425370832566</c:v>
                </c:pt>
                <c:pt idx="23">
                  <c:v>1.7474918626275364E-2</c:v>
                </c:pt>
                <c:pt idx="24">
                  <c:v>-0.14992964072424908</c:v>
                </c:pt>
                <c:pt idx="25">
                  <c:v>-0.45992583066780862</c:v>
                </c:pt>
                <c:pt idx="26">
                  <c:v>0.16519455449585702</c:v>
                </c:pt>
                <c:pt idx="27">
                  <c:v>1.1287783260503108</c:v>
                </c:pt>
                <c:pt idx="28">
                  <c:v>1.1129281279228014</c:v>
                </c:pt>
                <c:pt idx="29">
                  <c:v>-0.42105224228107541</c:v>
                </c:pt>
                <c:pt idx="30">
                  <c:v>0.18866908891430764</c:v>
                </c:pt>
                <c:pt idx="31">
                  <c:v>1.1146875901437858</c:v>
                </c:pt>
                <c:pt idx="32">
                  <c:v>-0.19187100939372612</c:v>
                </c:pt>
                <c:pt idx="33">
                  <c:v>0.31741059381906916</c:v>
                </c:pt>
                <c:pt idx="34">
                  <c:v>-0.30882261360402186</c:v>
                </c:pt>
                <c:pt idx="35">
                  <c:v>-1.449540620209663</c:v>
                </c:pt>
                <c:pt idx="36">
                  <c:v>-0.88603148905777429</c:v>
                </c:pt>
                <c:pt idx="37">
                  <c:v>0.12511791501785371</c:v>
                </c:pt>
                <c:pt idx="38">
                  <c:v>-0.88699392993079129</c:v>
                </c:pt>
                <c:pt idx="39">
                  <c:v>-2.5625734135774034</c:v>
                </c:pt>
                <c:pt idx="40">
                  <c:v>-0.60782592420108128</c:v>
                </c:pt>
                <c:pt idx="41">
                  <c:v>0.47495013422116356</c:v>
                </c:pt>
                <c:pt idx="42">
                  <c:v>2.1384991069550536</c:v>
                </c:pt>
                <c:pt idx="43">
                  <c:v>4.1682417937335545</c:v>
                </c:pt>
                <c:pt idx="44">
                  <c:v>1.9800723163731488</c:v>
                </c:pt>
                <c:pt idx="45">
                  <c:v>-0.46964046822983035</c:v>
                </c:pt>
                <c:pt idx="46">
                  <c:v>1.3738398333424553</c:v>
                </c:pt>
                <c:pt idx="47">
                  <c:v>-0.77865917916173155</c:v>
                </c:pt>
                <c:pt idx="48">
                  <c:v>0.96911840809985328</c:v>
                </c:pt>
                <c:pt idx="49">
                  <c:v>0.79294661392168109</c:v>
                </c:pt>
                <c:pt idx="50">
                  <c:v>7.8153808042316156E-2</c:v>
                </c:pt>
                <c:pt idx="51">
                  <c:v>-0.56030540609583102</c:v>
                </c:pt>
                <c:pt idx="52">
                  <c:v>-0.69825025184882727</c:v>
                </c:pt>
                <c:pt idx="53">
                  <c:v>0.15540472624063029</c:v>
                </c:pt>
                <c:pt idx="54">
                  <c:v>3.0287412748325217E-2</c:v>
                </c:pt>
                <c:pt idx="55">
                  <c:v>0.75677989049031136</c:v>
                </c:pt>
                <c:pt idx="56">
                  <c:v>0.48386775043521624</c:v>
                </c:pt>
                <c:pt idx="57">
                  <c:v>-0.37953194149354408</c:v>
                </c:pt>
                <c:pt idx="58">
                  <c:v>0.57701398117696534</c:v>
                </c:pt>
                <c:pt idx="59">
                  <c:v>8.9071496695611263E-2</c:v>
                </c:pt>
                <c:pt idx="60">
                  <c:v>0.83159463022879931</c:v>
                </c:pt>
                <c:pt idx="61">
                  <c:v>0.27534892004046646</c:v>
                </c:pt>
                <c:pt idx="62">
                  <c:v>0.1385018584082576</c:v>
                </c:pt>
                <c:pt idx="63">
                  <c:v>-0.12607915283977844</c:v>
                </c:pt>
                <c:pt idx="64">
                  <c:v>0.15803640050278872</c:v>
                </c:pt>
                <c:pt idx="65">
                  <c:v>0.82430113298796404</c:v>
                </c:pt>
                <c:pt idx="66">
                  <c:v>3.5400379886228753E-2</c:v>
                </c:pt>
                <c:pt idx="67">
                  <c:v>0.31910990348549156</c:v>
                </c:pt>
                <c:pt idx="68">
                  <c:v>-0.30725864718536811</c:v>
                </c:pt>
                <c:pt idx="69">
                  <c:v>-0.51743167283061797</c:v>
                </c:pt>
                <c:pt idx="70">
                  <c:v>-1.1796661841600309</c:v>
                </c:pt>
                <c:pt idx="71">
                  <c:v>-0.72325867640864727</c:v>
                </c:pt>
                <c:pt idx="72">
                  <c:v>0.3819843611431038</c:v>
                </c:pt>
                <c:pt idx="73">
                  <c:v>-0.8212622259314073</c:v>
                </c:pt>
                <c:pt idx="74">
                  <c:v>1.9425521604640956</c:v>
                </c:pt>
                <c:pt idx="75">
                  <c:v>-1.3179268308244867</c:v>
                </c:pt>
                <c:pt idx="76">
                  <c:v>-2.2437347981129947</c:v>
                </c:pt>
                <c:pt idx="77">
                  <c:v>0.39008991787055114</c:v>
                </c:pt>
                <c:pt idx="78">
                  <c:v>2.0116674456576833</c:v>
                </c:pt>
                <c:pt idx="79">
                  <c:v>-0.71231091147807124</c:v>
                </c:pt>
                <c:pt idx="80">
                  <c:v>0.8050673536662496</c:v>
                </c:pt>
                <c:pt idx="81">
                  <c:v>-0.66940710193557718</c:v>
                </c:pt>
                <c:pt idx="82">
                  <c:v>-0.86798572268869179</c:v>
                </c:pt>
                <c:pt idx="83">
                  <c:v>-3.4797651289501422E-2</c:v>
                </c:pt>
                <c:pt idx="84">
                  <c:v>-5.743967435277577E-3</c:v>
                </c:pt>
                <c:pt idx="85">
                  <c:v>-0.78094497623514936</c:v>
                </c:pt>
                <c:pt idx="86">
                  <c:v>-0.8166455173686511</c:v>
                </c:pt>
                <c:pt idx="87">
                  <c:v>0.14466749525102784</c:v>
                </c:pt>
                <c:pt idx="88">
                  <c:v>6.0002774702747758E-2</c:v>
                </c:pt>
                <c:pt idx="89">
                  <c:v>-0.23969229027179473</c:v>
                </c:pt>
                <c:pt idx="90">
                  <c:v>0.34356191691560056</c:v>
                </c:pt>
                <c:pt idx="91">
                  <c:v>0.90463486960766326</c:v>
                </c:pt>
                <c:pt idx="92">
                  <c:v>7.7777854576294478E-2</c:v>
                </c:pt>
                <c:pt idx="93">
                  <c:v>0.40595515413670341</c:v>
                </c:pt>
                <c:pt idx="94">
                  <c:v>-0.54168819045839467</c:v>
                </c:pt>
                <c:pt idx="95">
                  <c:v>0.16411180851371432</c:v>
                </c:pt>
                <c:pt idx="96">
                  <c:v>0.30820725297083945</c:v>
                </c:pt>
                <c:pt idx="97">
                  <c:v>-5.9394632376099194E-3</c:v>
                </c:pt>
                <c:pt idx="98">
                  <c:v>-0.32122907798276734</c:v>
                </c:pt>
                <c:pt idx="99">
                  <c:v>-0.45920400001304462</c:v>
                </c:pt>
                <c:pt idx="100">
                  <c:v>-0.91060380759700887</c:v>
                </c:pt>
                <c:pt idx="101">
                  <c:v>-5.2302044667510796E-2</c:v>
                </c:pt>
                <c:pt idx="102">
                  <c:v>-0.2365042048799236</c:v>
                </c:pt>
                <c:pt idx="103">
                  <c:v>-0.53117653154840383</c:v>
                </c:pt>
                <c:pt idx="104">
                  <c:v>0.32667408722186758</c:v>
                </c:pt>
                <c:pt idx="105">
                  <c:v>-2.3579199863389636E-2</c:v>
                </c:pt>
                <c:pt idx="106">
                  <c:v>6.6634593843384354E-2</c:v>
                </c:pt>
                <c:pt idx="107">
                  <c:v>2.4386152398115399</c:v>
                </c:pt>
                <c:pt idx="108">
                  <c:v>-1.2165397001075233</c:v>
                </c:pt>
                <c:pt idx="109">
                  <c:v>-0.70631069416035064</c:v>
                </c:pt>
                <c:pt idx="110">
                  <c:v>2.3550326637200945E-2</c:v>
                </c:pt>
                <c:pt idx="111">
                  <c:v>-2.4301030518150326E-2</c:v>
                </c:pt>
                <c:pt idx="112">
                  <c:v>-0.42037552604223538</c:v>
                </c:pt>
                <c:pt idx="113">
                  <c:v>-0.79336647875253452</c:v>
                </c:pt>
                <c:pt idx="114">
                  <c:v>-0.79835914078131398</c:v>
                </c:pt>
                <c:pt idx="115">
                  <c:v>0.22379818077945371</c:v>
                </c:pt>
                <c:pt idx="116">
                  <c:v>-1.1393940488796952</c:v>
                </c:pt>
                <c:pt idx="117">
                  <c:v>-0.21881935383822154</c:v>
                </c:pt>
                <c:pt idx="118">
                  <c:v>0.23694151395160293</c:v>
                </c:pt>
                <c:pt idx="119">
                  <c:v>-0.36351632384098342</c:v>
                </c:pt>
                <c:pt idx="120">
                  <c:v>-3.4403495660468693</c:v>
                </c:pt>
                <c:pt idx="121">
                  <c:v>-1.3431457893252805</c:v>
                </c:pt>
                <c:pt idx="122">
                  <c:v>-1.0606393168172894</c:v>
                </c:pt>
                <c:pt idx="123">
                  <c:v>0.66452090992837587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6-44A3-8A62-12310244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GDP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HML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normalized!$K$1</c:f>
              <c:strCache>
                <c:ptCount val="1"/>
                <c:pt idx="0">
                  <c:v>SMB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9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67-4429-AAC5-2FC81DF1120E}"/>
              </c:ext>
            </c:extLst>
          </c:dPt>
          <c:dPt>
            <c:idx val="116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67-4429-AAC5-2FC81DF1120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normalized!$F$2:$F$125</c:f>
              <c:numCache>
                <c:formatCode>General</c:formatCode>
                <c:ptCount val="124"/>
                <c:pt idx="0">
                  <c:v>-0.34140904583455178</c:v>
                </c:pt>
                <c:pt idx="1">
                  <c:v>-0.12870508890817792</c:v>
                </c:pt>
                <c:pt idx="2">
                  <c:v>0.12267189284031939</c:v>
                </c:pt>
                <c:pt idx="3">
                  <c:v>0.39338596710105134</c:v>
                </c:pt>
                <c:pt idx="4">
                  <c:v>0.52874271418083085</c:v>
                </c:pt>
                <c:pt idx="5">
                  <c:v>0.548079806693066</c:v>
                </c:pt>
                <c:pt idx="6">
                  <c:v>0.68343655377284551</c:v>
                </c:pt>
                <c:pt idx="7">
                  <c:v>0.83813039336486028</c:v>
                </c:pt>
                <c:pt idx="8">
                  <c:v>0.9734871404446398</c:v>
                </c:pt>
                <c:pt idx="9">
                  <c:v>0.99282365285570195</c:v>
                </c:pt>
                <c:pt idx="10">
                  <c:v>0.83813039336486028</c:v>
                </c:pt>
                <c:pt idx="11">
                  <c:v>0.70277306618390778</c:v>
                </c:pt>
                <c:pt idx="12">
                  <c:v>0.6641000413617838</c:v>
                </c:pt>
                <c:pt idx="13">
                  <c:v>0.50940620176976914</c:v>
                </c:pt>
                <c:pt idx="14">
                  <c:v>0.4127224795121136</c:v>
                </c:pt>
                <c:pt idx="15">
                  <c:v>0.37404945468998962</c:v>
                </c:pt>
                <c:pt idx="16">
                  <c:v>0.16134549776361629</c:v>
                </c:pt>
                <c:pt idx="17">
                  <c:v>4.5325263094898496E-2</c:v>
                </c:pt>
                <c:pt idx="18">
                  <c:v>-0.16737869383147483</c:v>
                </c:pt>
                <c:pt idx="19">
                  <c:v>-0.26406183598795746</c:v>
                </c:pt>
                <c:pt idx="20">
                  <c:v>-0.14804160131923966</c:v>
                </c:pt>
                <c:pt idx="21">
                  <c:v>-0.14804160131923966</c:v>
                </c:pt>
                <c:pt idx="22">
                  <c:v>-0.20605171865359881</c:v>
                </c:pt>
                <c:pt idx="23">
                  <c:v>-0.22538881116583398</c:v>
                </c:pt>
                <c:pt idx="24">
                  <c:v>-0.24472532357689572</c:v>
                </c:pt>
                <c:pt idx="25">
                  <c:v>-0.38008207065667526</c:v>
                </c:pt>
                <c:pt idx="26">
                  <c:v>-0.34140904583455178</c:v>
                </c:pt>
                <c:pt idx="27">
                  <c:v>-0.39941916316891041</c:v>
                </c:pt>
                <c:pt idx="28">
                  <c:v>-0.53477591024868987</c:v>
                </c:pt>
                <c:pt idx="29">
                  <c:v>-0.61212253999411081</c:v>
                </c:pt>
                <c:pt idx="30">
                  <c:v>-0.72814277466282806</c:v>
                </c:pt>
                <c:pt idx="31">
                  <c:v>-0.74747986717506321</c:v>
                </c:pt>
                <c:pt idx="32">
                  <c:v>-0.88283661425484272</c:v>
                </c:pt>
                <c:pt idx="33">
                  <c:v>-0.80548998450942244</c:v>
                </c:pt>
                <c:pt idx="34">
                  <c:v>-0.86350010184378101</c:v>
                </c:pt>
                <c:pt idx="35">
                  <c:v>-0.94084673158920196</c:v>
                </c:pt>
                <c:pt idx="36">
                  <c:v>-0.96018324400026367</c:v>
                </c:pt>
                <c:pt idx="37">
                  <c:v>-0.97952033651249881</c:v>
                </c:pt>
                <c:pt idx="38">
                  <c:v>-1.0762034786689814</c:v>
                </c:pt>
                <c:pt idx="39">
                  <c:v>-1.0955405711812165</c:v>
                </c:pt>
                <c:pt idx="40">
                  <c:v>-1.1535506885155753</c:v>
                </c:pt>
                <c:pt idx="41">
                  <c:v>-1.1148770835922783</c:v>
                </c:pt>
                <c:pt idx="42">
                  <c:v>-1.1728872009266373</c:v>
                </c:pt>
                <c:pt idx="43">
                  <c:v>-0.97952033651249881</c:v>
                </c:pt>
                <c:pt idx="44">
                  <c:v>-0.88283661425484272</c:v>
                </c:pt>
                <c:pt idx="45">
                  <c:v>-0.63145963250634596</c:v>
                </c:pt>
                <c:pt idx="46">
                  <c:v>-0.24472532357689572</c:v>
                </c:pt>
                <c:pt idx="47">
                  <c:v>-0.12870508890817792</c:v>
                </c:pt>
                <c:pt idx="48">
                  <c:v>-5.1358459162757553E-2</c:v>
                </c:pt>
                <c:pt idx="49">
                  <c:v>-0.10936857649711619</c:v>
                </c:pt>
                <c:pt idx="50">
                  <c:v>-3.2021366650522395E-2</c:v>
                </c:pt>
                <c:pt idx="51">
                  <c:v>-3.2021366650522395E-2</c:v>
                </c:pt>
                <c:pt idx="52">
                  <c:v>0.12267189284031939</c:v>
                </c:pt>
                <c:pt idx="53">
                  <c:v>0.12267189284031939</c:v>
                </c:pt>
                <c:pt idx="54">
                  <c:v>-5.1358459162757553E-2</c:v>
                </c:pt>
                <c:pt idx="55">
                  <c:v>-0.12870508890817792</c:v>
                </c:pt>
                <c:pt idx="56">
                  <c:v>-0.18671520624253707</c:v>
                </c:pt>
                <c:pt idx="57">
                  <c:v>-0.2833989285001926</c:v>
                </c:pt>
                <c:pt idx="58">
                  <c:v>-0.2833989285001926</c:v>
                </c:pt>
                <c:pt idx="59">
                  <c:v>-0.3607455582456135</c:v>
                </c:pt>
                <c:pt idx="60">
                  <c:v>-0.4767657929143313</c:v>
                </c:pt>
                <c:pt idx="61">
                  <c:v>-0.55411242265975169</c:v>
                </c:pt>
                <c:pt idx="62">
                  <c:v>-0.55411242265975169</c:v>
                </c:pt>
                <c:pt idx="63">
                  <c:v>-0.68946974984070464</c:v>
                </c:pt>
                <c:pt idx="64">
                  <c:v>-0.74747986717506321</c:v>
                </c:pt>
                <c:pt idx="65">
                  <c:v>-0.74747986717506321</c:v>
                </c:pt>
                <c:pt idx="66">
                  <c:v>-0.86350010184378101</c:v>
                </c:pt>
                <c:pt idx="67">
                  <c:v>-0.82482649692048415</c:v>
                </c:pt>
                <c:pt idx="68">
                  <c:v>-0.82482649692048415</c:v>
                </c:pt>
                <c:pt idx="69">
                  <c:v>-0.72814277466282806</c:v>
                </c:pt>
                <c:pt idx="70">
                  <c:v>-0.65079614491740767</c:v>
                </c:pt>
                <c:pt idx="71">
                  <c:v>-0.53477591024868987</c:v>
                </c:pt>
                <c:pt idx="72">
                  <c:v>-0.34140904583455178</c:v>
                </c:pt>
                <c:pt idx="73">
                  <c:v>4.5325263094898496E-2</c:v>
                </c:pt>
                <c:pt idx="74">
                  <c:v>0.548079806693066</c:v>
                </c:pt>
                <c:pt idx="75">
                  <c:v>1.3602214493740901</c:v>
                </c:pt>
                <c:pt idx="76">
                  <c:v>1.9596591351287407</c:v>
                </c:pt>
                <c:pt idx="77">
                  <c:v>2.1530259995428787</c:v>
                </c:pt>
                <c:pt idx="78">
                  <c:v>2.3270563515459548</c:v>
                </c:pt>
                <c:pt idx="79">
                  <c:v>2.2690462342115962</c:v>
                </c:pt>
                <c:pt idx="80">
                  <c:v>2.1530259995428787</c:v>
                </c:pt>
                <c:pt idx="81">
                  <c:v>2.0563428573863956</c:v>
                </c:pt>
                <c:pt idx="82">
                  <c:v>2.075679369797458</c:v>
                </c:pt>
                <c:pt idx="83">
                  <c:v>1.8049652955367259</c:v>
                </c:pt>
                <c:pt idx="84">
                  <c:v>1.8243023880489611</c:v>
                </c:pt>
                <c:pt idx="85">
                  <c:v>1.7856287831256636</c:v>
                </c:pt>
                <c:pt idx="86">
                  <c:v>1.5729248261992905</c:v>
                </c:pt>
                <c:pt idx="87">
                  <c:v>1.3602214493740901</c:v>
                </c:pt>
                <c:pt idx="88">
                  <c:v>1.3215478444507927</c:v>
                </c:pt>
                <c:pt idx="89">
                  <c:v>1.2248641221931376</c:v>
                </c:pt>
                <c:pt idx="90">
                  <c:v>1.0895073751133575</c:v>
                </c:pt>
                <c:pt idx="91">
                  <c:v>1.0508337701900607</c:v>
                </c:pt>
                <c:pt idx="92">
                  <c:v>0.93481353552134283</c:v>
                </c:pt>
                <c:pt idx="93">
                  <c:v>0.76078318351826646</c:v>
                </c:pt>
                <c:pt idx="94">
                  <c:v>0.58675283151518998</c:v>
                </c:pt>
                <c:pt idx="95">
                  <c:v>0.43205957202434875</c:v>
                </c:pt>
                <c:pt idx="96">
                  <c:v>0.16134549776361629</c:v>
                </c:pt>
                <c:pt idx="97">
                  <c:v>8.3998868018195394E-2</c:v>
                </c:pt>
                <c:pt idx="98">
                  <c:v>-0.12870508890817792</c:v>
                </c:pt>
                <c:pt idx="99">
                  <c:v>-0.22538881116583398</c:v>
                </c:pt>
                <c:pt idx="100">
                  <c:v>-0.2833989285001926</c:v>
                </c:pt>
                <c:pt idx="101">
                  <c:v>-0.4767657929143313</c:v>
                </c:pt>
                <c:pt idx="102">
                  <c:v>-0.51543939783762815</c:v>
                </c:pt>
                <c:pt idx="103">
                  <c:v>-0.59278602758304855</c:v>
                </c:pt>
                <c:pt idx="104">
                  <c:v>-0.57344951517198683</c:v>
                </c:pt>
                <c:pt idx="105">
                  <c:v>-0.59278602758304855</c:v>
                </c:pt>
                <c:pt idx="106">
                  <c:v>-0.67013265732846949</c:v>
                </c:pt>
                <c:pt idx="107">
                  <c:v>-0.78615289199718719</c:v>
                </c:pt>
                <c:pt idx="108">
                  <c:v>-0.88283661425484272</c:v>
                </c:pt>
                <c:pt idx="109">
                  <c:v>-0.94084673158920196</c:v>
                </c:pt>
                <c:pt idx="110">
                  <c:v>-1.0375304538468575</c:v>
                </c:pt>
                <c:pt idx="111">
                  <c:v>-1.0955405711812165</c:v>
                </c:pt>
                <c:pt idx="112">
                  <c:v>-1.1535506885155753</c:v>
                </c:pt>
                <c:pt idx="113">
                  <c:v>-1.250233830672058</c:v>
                </c:pt>
                <c:pt idx="114">
                  <c:v>-1.2115608058499341</c:v>
                </c:pt>
                <c:pt idx="115">
                  <c:v>-1.1922237133376989</c:v>
                </c:pt>
                <c:pt idx="116">
                  <c:v>-1.3082439480064167</c:v>
                </c:pt>
                <c:pt idx="117">
                  <c:v>-1.3469175529297137</c:v>
                </c:pt>
                <c:pt idx="118">
                  <c:v>-1.3469175529297137</c:v>
                </c:pt>
                <c:pt idx="119">
                  <c:v>-1.2308973182609961</c:v>
                </c:pt>
                <c:pt idx="120">
                  <c:v>4.1447070814233147</c:v>
                </c:pt>
                <c:pt idx="121">
                  <c:v>1.6696085484569465</c:v>
                </c:pt>
                <c:pt idx="122">
                  <c:v>0.49006968935870737</c:v>
                </c:pt>
                <c:pt idx="123">
                  <c:v>0.14200898535255455</c:v>
                </c:pt>
              </c:numCache>
            </c:numRef>
          </c:xVal>
          <c:yVal>
            <c:numRef>
              <c:f>normalized!$K$2:$K$125</c:f>
              <c:numCache>
                <c:formatCode>General</c:formatCode>
                <c:ptCount val="124"/>
                <c:pt idx="0">
                  <c:v>0.19744852552989939</c:v>
                </c:pt>
                <c:pt idx="1">
                  <c:v>-0.37386257865806172</c:v>
                </c:pt>
                <c:pt idx="2">
                  <c:v>-2.1285360560486275</c:v>
                </c:pt>
                <c:pt idx="3">
                  <c:v>-0.98180885007610441</c:v>
                </c:pt>
                <c:pt idx="4">
                  <c:v>2.2555045611450653</c:v>
                </c:pt>
                <c:pt idx="5">
                  <c:v>3.2764541760412567E-2</c:v>
                </c:pt>
                <c:pt idx="6">
                  <c:v>0.29842759376715366</c:v>
                </c:pt>
                <c:pt idx="7">
                  <c:v>-0.55221697895208888</c:v>
                </c:pt>
                <c:pt idx="8">
                  <c:v>1.7903618617787496</c:v>
                </c:pt>
                <c:pt idx="9">
                  <c:v>-1.6604114244659101</c:v>
                </c:pt>
                <c:pt idx="10">
                  <c:v>-0.20036834061284586</c:v>
                </c:pt>
                <c:pt idx="11">
                  <c:v>1.4109206688396814</c:v>
                </c:pt>
                <c:pt idx="12">
                  <c:v>-0.36884751083956696</c:v>
                </c:pt>
                <c:pt idx="13">
                  <c:v>0.12442991262046363</c:v>
                </c:pt>
                <c:pt idx="14">
                  <c:v>0.68534298044343778</c:v>
                </c:pt>
                <c:pt idx="15">
                  <c:v>0.29478731287959631</c:v>
                </c:pt>
                <c:pt idx="16">
                  <c:v>0.1971387143905326</c:v>
                </c:pt>
                <c:pt idx="17">
                  <c:v>-0.88044251791464156</c:v>
                </c:pt>
                <c:pt idx="18">
                  <c:v>0.33858686270752902</c:v>
                </c:pt>
                <c:pt idx="19">
                  <c:v>-0.51037311194140722</c:v>
                </c:pt>
                <c:pt idx="20">
                  <c:v>-0.89024029519710601</c:v>
                </c:pt>
                <c:pt idx="21">
                  <c:v>-4.0836206279852919E-3</c:v>
                </c:pt>
                <c:pt idx="22">
                  <c:v>0.26103726188486182</c:v>
                </c:pt>
                <c:pt idx="23">
                  <c:v>-0.97228215754058489</c:v>
                </c:pt>
                <c:pt idx="24">
                  <c:v>6.804428525577208E-2</c:v>
                </c:pt>
                <c:pt idx="25">
                  <c:v>0.70290539940627372</c:v>
                </c:pt>
                <c:pt idx="26">
                  <c:v>-0.61621234242747291</c:v>
                </c:pt>
                <c:pt idx="27">
                  <c:v>-0.98420988640619467</c:v>
                </c:pt>
                <c:pt idx="28">
                  <c:v>-1.0515550828259781</c:v>
                </c:pt>
                <c:pt idx="29">
                  <c:v>-0.11385357994476196</c:v>
                </c:pt>
                <c:pt idx="30">
                  <c:v>1.3173964311434339</c:v>
                </c:pt>
                <c:pt idx="31">
                  <c:v>-1.5712826323094218</c:v>
                </c:pt>
                <c:pt idx="32">
                  <c:v>-0.44848833685295775</c:v>
                </c:pt>
                <c:pt idx="33">
                  <c:v>-1.3746300115965615</c:v>
                </c:pt>
                <c:pt idx="34">
                  <c:v>-2.199579622944599</c:v>
                </c:pt>
                <c:pt idx="35">
                  <c:v>-0.92236383771016495</c:v>
                </c:pt>
                <c:pt idx="36">
                  <c:v>-1.9822277454828177</c:v>
                </c:pt>
                <c:pt idx="37">
                  <c:v>2.0235141073482232</c:v>
                </c:pt>
                <c:pt idx="38">
                  <c:v>0.52435736715014336</c:v>
                </c:pt>
                <c:pt idx="39">
                  <c:v>0.6174556145297625</c:v>
                </c:pt>
                <c:pt idx="40">
                  <c:v>0.85343488674595047</c:v>
                </c:pt>
                <c:pt idx="41">
                  <c:v>-0.1260136671648947</c:v>
                </c:pt>
                <c:pt idx="42">
                  <c:v>-0.47108518683049716</c:v>
                </c:pt>
                <c:pt idx="43">
                  <c:v>-0.18859551731691945</c:v>
                </c:pt>
                <c:pt idx="44">
                  <c:v>2.0397598289687484</c:v>
                </c:pt>
                <c:pt idx="45">
                  <c:v>1.7823842249400661</c:v>
                </c:pt>
                <c:pt idx="46">
                  <c:v>-1.239107001319947</c:v>
                </c:pt>
                <c:pt idx="47">
                  <c:v>1.9323715427858532</c:v>
                </c:pt>
                <c:pt idx="48">
                  <c:v>0.88850163508299151</c:v>
                </c:pt>
                <c:pt idx="49">
                  <c:v>1.3168736248457531</c:v>
                </c:pt>
                <c:pt idx="50">
                  <c:v>-1.0230137316118437</c:v>
                </c:pt>
                <c:pt idx="51">
                  <c:v>-0.27495537241531998</c:v>
                </c:pt>
                <c:pt idx="52">
                  <c:v>-2.7183913706996805E-2</c:v>
                </c:pt>
                <c:pt idx="53">
                  <c:v>1.3658431480618638</c:v>
                </c:pt>
                <c:pt idx="54">
                  <c:v>1.435473201634474</c:v>
                </c:pt>
                <c:pt idx="55">
                  <c:v>0.33680544865617229</c:v>
                </c:pt>
                <c:pt idx="56">
                  <c:v>0.60517934813236618</c:v>
                </c:pt>
                <c:pt idx="57">
                  <c:v>-8.8468429712921598E-2</c:v>
                </c:pt>
                <c:pt idx="58">
                  <c:v>-0.31443692948833324</c:v>
                </c:pt>
                <c:pt idx="59">
                  <c:v>0.72290758109162179</c:v>
                </c:pt>
                <c:pt idx="60">
                  <c:v>-0.64444388250224272</c:v>
                </c:pt>
                <c:pt idx="61">
                  <c:v>0.25414396403395767</c:v>
                </c:pt>
                <c:pt idx="62">
                  <c:v>0.20269595170291702</c:v>
                </c:pt>
                <c:pt idx="63">
                  <c:v>-0.26180776218845619</c:v>
                </c:pt>
                <c:pt idx="64">
                  <c:v>1.6351658441523669</c:v>
                </c:pt>
                <c:pt idx="65">
                  <c:v>-0.86930868009365969</c:v>
                </c:pt>
                <c:pt idx="66">
                  <c:v>-0.9729598694079491</c:v>
                </c:pt>
                <c:pt idx="67">
                  <c:v>0.27908376075296099</c:v>
                </c:pt>
                <c:pt idx="68">
                  <c:v>0.22688058376971224</c:v>
                </c:pt>
                <c:pt idx="69">
                  <c:v>-0.27361931187680238</c:v>
                </c:pt>
                <c:pt idx="70">
                  <c:v>-1.1796038993653768</c:v>
                </c:pt>
                <c:pt idx="71">
                  <c:v>-0.63633070329008246</c:v>
                </c:pt>
                <c:pt idx="72">
                  <c:v>-0.15999607651415426</c:v>
                </c:pt>
                <c:pt idx="73">
                  <c:v>0.53411641804018362</c:v>
                </c:pt>
                <c:pt idx="74">
                  <c:v>1.3479128283710304</c:v>
                </c:pt>
                <c:pt idx="75">
                  <c:v>-0.85798121031057251</c:v>
                </c:pt>
                <c:pt idx="76">
                  <c:v>-0.56352508553896519</c:v>
                </c:pt>
                <c:pt idx="77">
                  <c:v>1.1996101085955475</c:v>
                </c:pt>
                <c:pt idx="78">
                  <c:v>0.88836609270952127</c:v>
                </c:pt>
                <c:pt idx="79">
                  <c:v>-0.40761262965279405</c:v>
                </c:pt>
                <c:pt idx="80">
                  <c:v>0.61298271620515743</c:v>
                </c:pt>
                <c:pt idx="81">
                  <c:v>0.38866008810763236</c:v>
                </c:pt>
                <c:pt idx="82">
                  <c:v>9.8772438397194701E-3</c:v>
                </c:pt>
                <c:pt idx="83">
                  <c:v>0.95799614628213137</c:v>
                </c:pt>
                <c:pt idx="84">
                  <c:v>0.25286599308407298</c:v>
                </c:pt>
                <c:pt idx="85">
                  <c:v>-0.29056210856090475</c:v>
                </c:pt>
                <c:pt idx="86">
                  <c:v>-1.6338257560690246</c:v>
                </c:pt>
                <c:pt idx="87">
                  <c:v>0.44856981718261979</c:v>
                </c:pt>
                <c:pt idx="88">
                  <c:v>-0.1180747567186288</c:v>
                </c:pt>
                <c:pt idx="89">
                  <c:v>-1.4927010505809265E-2</c:v>
                </c:pt>
                <c:pt idx="90">
                  <c:v>-0.41024602433740942</c:v>
                </c:pt>
                <c:pt idx="91">
                  <c:v>0.17157929539280006</c:v>
                </c:pt>
                <c:pt idx="92">
                  <c:v>0.10599614982816244</c:v>
                </c:pt>
                <c:pt idx="93">
                  <c:v>0.10220096337092169</c:v>
                </c:pt>
                <c:pt idx="94">
                  <c:v>0.77150920357973518</c:v>
                </c:pt>
                <c:pt idx="95">
                  <c:v>-0.24223157081973845</c:v>
                </c:pt>
                <c:pt idx="96">
                  <c:v>-0.17994016861086951</c:v>
                </c:pt>
                <c:pt idx="97">
                  <c:v>-0.68690737179165784</c:v>
                </c:pt>
                <c:pt idx="98">
                  <c:v>-1.5636341698063116</c:v>
                </c:pt>
                <c:pt idx="99">
                  <c:v>0.74407155454959317</c:v>
                </c:pt>
                <c:pt idx="100">
                  <c:v>0.36724439309892498</c:v>
                </c:pt>
                <c:pt idx="101">
                  <c:v>3.4873890902831096E-3</c:v>
                </c:pt>
                <c:pt idx="102">
                  <c:v>-1.4124463337954796</c:v>
                </c:pt>
                <c:pt idx="103">
                  <c:v>-0.46845179214588395</c:v>
                </c:pt>
                <c:pt idx="104">
                  <c:v>-0.37022229777050647</c:v>
                </c:pt>
                <c:pt idx="105">
                  <c:v>8.938252747963564E-2</c:v>
                </c:pt>
                <c:pt idx="106">
                  <c:v>1.0994442945991278</c:v>
                </c:pt>
                <c:pt idx="107">
                  <c:v>0.45898721674381987</c:v>
                </c:pt>
                <c:pt idx="108">
                  <c:v>-0.62364780977226886</c:v>
                </c:pt>
                <c:pt idx="109">
                  <c:v>-0.14371162850120303</c:v>
                </c:pt>
                <c:pt idx="110">
                  <c:v>0.13432450588398279</c:v>
                </c:pt>
                <c:pt idx="111">
                  <c:v>-0.73045520006885456</c:v>
                </c:pt>
                <c:pt idx="112">
                  <c:v>3.3713338374725982E-2</c:v>
                </c:pt>
                <c:pt idx="113">
                  <c:v>1.1994358398296554</c:v>
                </c:pt>
                <c:pt idx="114">
                  <c:v>-0.82715500194361136</c:v>
                </c:pt>
                <c:pt idx="115">
                  <c:v>-1.6649230491829328</c:v>
                </c:pt>
                <c:pt idx="116">
                  <c:v>0.1293675276541188</c:v>
                </c:pt>
                <c:pt idx="117">
                  <c:v>-0.54478151160729504</c:v>
                </c:pt>
                <c:pt idx="118">
                  <c:v>-1.0440421626963405</c:v>
                </c:pt>
                <c:pt idx="119">
                  <c:v>0.22763574842191603</c:v>
                </c:pt>
                <c:pt idx="120">
                  <c:v>-2.5036205298403567</c:v>
                </c:pt>
                <c:pt idx="121">
                  <c:v>1.2226523120859283</c:v>
                </c:pt>
                <c:pt idx="122">
                  <c:v>-0.845491948754862</c:v>
                </c:pt>
                <c:pt idx="123">
                  <c:v>3.2068571173546192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67-4429-AAC5-2FC81DF1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Unemployment Rate</a:t>
                </a:r>
              </a:p>
            </c:rich>
          </c:tx>
          <c:layout>
            <c:manualLayout>
              <c:xMode val="edge"/>
              <c:yMode val="edge"/>
              <c:x val="0.37498600174978125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SMB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normalized!$L$1</c:f>
              <c:strCache>
                <c:ptCount val="1"/>
                <c:pt idx="0">
                  <c:v>HML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9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BBD-44C5-85A3-62AA2F6A83C4}"/>
              </c:ext>
            </c:extLst>
          </c:dPt>
          <c:dPt>
            <c:idx val="116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D-44C5-85A3-62AA2F6A83C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normalized!$F$2:$F$125</c:f>
              <c:numCache>
                <c:formatCode>General</c:formatCode>
                <c:ptCount val="124"/>
                <c:pt idx="0">
                  <c:v>-0.34140904583455178</c:v>
                </c:pt>
                <c:pt idx="1">
                  <c:v>-0.12870508890817792</c:v>
                </c:pt>
                <c:pt idx="2">
                  <c:v>0.12267189284031939</c:v>
                </c:pt>
                <c:pt idx="3">
                  <c:v>0.39338596710105134</c:v>
                </c:pt>
                <c:pt idx="4">
                  <c:v>0.52874271418083085</c:v>
                </c:pt>
                <c:pt idx="5">
                  <c:v>0.548079806693066</c:v>
                </c:pt>
                <c:pt idx="6">
                  <c:v>0.68343655377284551</c:v>
                </c:pt>
                <c:pt idx="7">
                  <c:v>0.83813039336486028</c:v>
                </c:pt>
                <c:pt idx="8">
                  <c:v>0.9734871404446398</c:v>
                </c:pt>
                <c:pt idx="9">
                  <c:v>0.99282365285570195</c:v>
                </c:pt>
                <c:pt idx="10">
                  <c:v>0.83813039336486028</c:v>
                </c:pt>
                <c:pt idx="11">
                  <c:v>0.70277306618390778</c:v>
                </c:pt>
                <c:pt idx="12">
                  <c:v>0.6641000413617838</c:v>
                </c:pt>
                <c:pt idx="13">
                  <c:v>0.50940620176976914</c:v>
                </c:pt>
                <c:pt idx="14">
                  <c:v>0.4127224795121136</c:v>
                </c:pt>
                <c:pt idx="15">
                  <c:v>0.37404945468998962</c:v>
                </c:pt>
                <c:pt idx="16">
                  <c:v>0.16134549776361629</c:v>
                </c:pt>
                <c:pt idx="17">
                  <c:v>4.5325263094898496E-2</c:v>
                </c:pt>
                <c:pt idx="18">
                  <c:v>-0.16737869383147483</c:v>
                </c:pt>
                <c:pt idx="19">
                  <c:v>-0.26406183598795746</c:v>
                </c:pt>
                <c:pt idx="20">
                  <c:v>-0.14804160131923966</c:v>
                </c:pt>
                <c:pt idx="21">
                  <c:v>-0.14804160131923966</c:v>
                </c:pt>
                <c:pt idx="22">
                  <c:v>-0.20605171865359881</c:v>
                </c:pt>
                <c:pt idx="23">
                  <c:v>-0.22538881116583398</c:v>
                </c:pt>
                <c:pt idx="24">
                  <c:v>-0.24472532357689572</c:v>
                </c:pt>
                <c:pt idx="25">
                  <c:v>-0.38008207065667526</c:v>
                </c:pt>
                <c:pt idx="26">
                  <c:v>-0.34140904583455178</c:v>
                </c:pt>
                <c:pt idx="27">
                  <c:v>-0.39941916316891041</c:v>
                </c:pt>
                <c:pt idx="28">
                  <c:v>-0.53477591024868987</c:v>
                </c:pt>
                <c:pt idx="29">
                  <c:v>-0.61212253999411081</c:v>
                </c:pt>
                <c:pt idx="30">
                  <c:v>-0.72814277466282806</c:v>
                </c:pt>
                <c:pt idx="31">
                  <c:v>-0.74747986717506321</c:v>
                </c:pt>
                <c:pt idx="32">
                  <c:v>-0.88283661425484272</c:v>
                </c:pt>
                <c:pt idx="33">
                  <c:v>-0.80548998450942244</c:v>
                </c:pt>
                <c:pt idx="34">
                  <c:v>-0.86350010184378101</c:v>
                </c:pt>
                <c:pt idx="35">
                  <c:v>-0.94084673158920196</c:v>
                </c:pt>
                <c:pt idx="36">
                  <c:v>-0.96018324400026367</c:v>
                </c:pt>
                <c:pt idx="37">
                  <c:v>-0.97952033651249881</c:v>
                </c:pt>
                <c:pt idx="38">
                  <c:v>-1.0762034786689814</c:v>
                </c:pt>
                <c:pt idx="39">
                  <c:v>-1.0955405711812165</c:v>
                </c:pt>
                <c:pt idx="40">
                  <c:v>-1.1535506885155753</c:v>
                </c:pt>
                <c:pt idx="41">
                  <c:v>-1.1148770835922783</c:v>
                </c:pt>
                <c:pt idx="42">
                  <c:v>-1.1728872009266373</c:v>
                </c:pt>
                <c:pt idx="43">
                  <c:v>-0.97952033651249881</c:v>
                </c:pt>
                <c:pt idx="44">
                  <c:v>-0.88283661425484272</c:v>
                </c:pt>
                <c:pt idx="45">
                  <c:v>-0.63145963250634596</c:v>
                </c:pt>
                <c:pt idx="46">
                  <c:v>-0.24472532357689572</c:v>
                </c:pt>
                <c:pt idx="47">
                  <c:v>-0.12870508890817792</c:v>
                </c:pt>
                <c:pt idx="48">
                  <c:v>-5.1358459162757553E-2</c:v>
                </c:pt>
                <c:pt idx="49">
                  <c:v>-0.10936857649711619</c:v>
                </c:pt>
                <c:pt idx="50">
                  <c:v>-3.2021366650522395E-2</c:v>
                </c:pt>
                <c:pt idx="51">
                  <c:v>-3.2021366650522395E-2</c:v>
                </c:pt>
                <c:pt idx="52">
                  <c:v>0.12267189284031939</c:v>
                </c:pt>
                <c:pt idx="53">
                  <c:v>0.12267189284031939</c:v>
                </c:pt>
                <c:pt idx="54">
                  <c:v>-5.1358459162757553E-2</c:v>
                </c:pt>
                <c:pt idx="55">
                  <c:v>-0.12870508890817792</c:v>
                </c:pt>
                <c:pt idx="56">
                  <c:v>-0.18671520624253707</c:v>
                </c:pt>
                <c:pt idx="57">
                  <c:v>-0.2833989285001926</c:v>
                </c:pt>
                <c:pt idx="58">
                  <c:v>-0.2833989285001926</c:v>
                </c:pt>
                <c:pt idx="59">
                  <c:v>-0.3607455582456135</c:v>
                </c:pt>
                <c:pt idx="60">
                  <c:v>-0.4767657929143313</c:v>
                </c:pt>
                <c:pt idx="61">
                  <c:v>-0.55411242265975169</c:v>
                </c:pt>
                <c:pt idx="62">
                  <c:v>-0.55411242265975169</c:v>
                </c:pt>
                <c:pt idx="63">
                  <c:v>-0.68946974984070464</c:v>
                </c:pt>
                <c:pt idx="64">
                  <c:v>-0.74747986717506321</c:v>
                </c:pt>
                <c:pt idx="65">
                  <c:v>-0.74747986717506321</c:v>
                </c:pt>
                <c:pt idx="66">
                  <c:v>-0.86350010184378101</c:v>
                </c:pt>
                <c:pt idx="67">
                  <c:v>-0.82482649692048415</c:v>
                </c:pt>
                <c:pt idx="68">
                  <c:v>-0.82482649692048415</c:v>
                </c:pt>
                <c:pt idx="69">
                  <c:v>-0.72814277466282806</c:v>
                </c:pt>
                <c:pt idx="70">
                  <c:v>-0.65079614491740767</c:v>
                </c:pt>
                <c:pt idx="71">
                  <c:v>-0.53477591024868987</c:v>
                </c:pt>
                <c:pt idx="72">
                  <c:v>-0.34140904583455178</c:v>
                </c:pt>
                <c:pt idx="73">
                  <c:v>4.5325263094898496E-2</c:v>
                </c:pt>
                <c:pt idx="74">
                  <c:v>0.548079806693066</c:v>
                </c:pt>
                <c:pt idx="75">
                  <c:v>1.3602214493740901</c:v>
                </c:pt>
                <c:pt idx="76">
                  <c:v>1.9596591351287407</c:v>
                </c:pt>
                <c:pt idx="77">
                  <c:v>2.1530259995428787</c:v>
                </c:pt>
                <c:pt idx="78">
                  <c:v>2.3270563515459548</c:v>
                </c:pt>
                <c:pt idx="79">
                  <c:v>2.2690462342115962</c:v>
                </c:pt>
                <c:pt idx="80">
                  <c:v>2.1530259995428787</c:v>
                </c:pt>
                <c:pt idx="81">
                  <c:v>2.0563428573863956</c:v>
                </c:pt>
                <c:pt idx="82">
                  <c:v>2.075679369797458</c:v>
                </c:pt>
                <c:pt idx="83">
                  <c:v>1.8049652955367259</c:v>
                </c:pt>
                <c:pt idx="84">
                  <c:v>1.8243023880489611</c:v>
                </c:pt>
                <c:pt idx="85">
                  <c:v>1.7856287831256636</c:v>
                </c:pt>
                <c:pt idx="86">
                  <c:v>1.5729248261992905</c:v>
                </c:pt>
                <c:pt idx="87">
                  <c:v>1.3602214493740901</c:v>
                </c:pt>
                <c:pt idx="88">
                  <c:v>1.3215478444507927</c:v>
                </c:pt>
                <c:pt idx="89">
                  <c:v>1.2248641221931376</c:v>
                </c:pt>
                <c:pt idx="90">
                  <c:v>1.0895073751133575</c:v>
                </c:pt>
                <c:pt idx="91">
                  <c:v>1.0508337701900607</c:v>
                </c:pt>
                <c:pt idx="92">
                  <c:v>0.93481353552134283</c:v>
                </c:pt>
                <c:pt idx="93">
                  <c:v>0.76078318351826646</c:v>
                </c:pt>
                <c:pt idx="94">
                  <c:v>0.58675283151518998</c:v>
                </c:pt>
                <c:pt idx="95">
                  <c:v>0.43205957202434875</c:v>
                </c:pt>
                <c:pt idx="96">
                  <c:v>0.16134549776361629</c:v>
                </c:pt>
                <c:pt idx="97">
                  <c:v>8.3998868018195394E-2</c:v>
                </c:pt>
                <c:pt idx="98">
                  <c:v>-0.12870508890817792</c:v>
                </c:pt>
                <c:pt idx="99">
                  <c:v>-0.22538881116583398</c:v>
                </c:pt>
                <c:pt idx="100">
                  <c:v>-0.2833989285001926</c:v>
                </c:pt>
                <c:pt idx="101">
                  <c:v>-0.4767657929143313</c:v>
                </c:pt>
                <c:pt idx="102">
                  <c:v>-0.51543939783762815</c:v>
                </c:pt>
                <c:pt idx="103">
                  <c:v>-0.59278602758304855</c:v>
                </c:pt>
                <c:pt idx="104">
                  <c:v>-0.57344951517198683</c:v>
                </c:pt>
                <c:pt idx="105">
                  <c:v>-0.59278602758304855</c:v>
                </c:pt>
                <c:pt idx="106">
                  <c:v>-0.67013265732846949</c:v>
                </c:pt>
                <c:pt idx="107">
                  <c:v>-0.78615289199718719</c:v>
                </c:pt>
                <c:pt idx="108">
                  <c:v>-0.88283661425484272</c:v>
                </c:pt>
                <c:pt idx="109">
                  <c:v>-0.94084673158920196</c:v>
                </c:pt>
                <c:pt idx="110">
                  <c:v>-1.0375304538468575</c:v>
                </c:pt>
                <c:pt idx="111">
                  <c:v>-1.0955405711812165</c:v>
                </c:pt>
                <c:pt idx="112">
                  <c:v>-1.1535506885155753</c:v>
                </c:pt>
                <c:pt idx="113">
                  <c:v>-1.250233830672058</c:v>
                </c:pt>
                <c:pt idx="114">
                  <c:v>-1.2115608058499341</c:v>
                </c:pt>
                <c:pt idx="115">
                  <c:v>-1.1922237133376989</c:v>
                </c:pt>
                <c:pt idx="116">
                  <c:v>-1.3082439480064167</c:v>
                </c:pt>
                <c:pt idx="117">
                  <c:v>-1.3469175529297137</c:v>
                </c:pt>
                <c:pt idx="118">
                  <c:v>-1.3469175529297137</c:v>
                </c:pt>
                <c:pt idx="119">
                  <c:v>-1.2308973182609961</c:v>
                </c:pt>
                <c:pt idx="120">
                  <c:v>4.1447070814233147</c:v>
                </c:pt>
                <c:pt idx="121">
                  <c:v>1.6696085484569465</c:v>
                </c:pt>
                <c:pt idx="122">
                  <c:v>0.49006968935870737</c:v>
                </c:pt>
                <c:pt idx="123">
                  <c:v>0.14200898535255455</c:v>
                </c:pt>
              </c:numCache>
            </c:numRef>
          </c:xVal>
          <c:yVal>
            <c:numRef>
              <c:f>normalized!$L$2:$L$125</c:f>
              <c:numCache>
                <c:formatCode>General</c:formatCode>
                <c:ptCount val="124"/>
                <c:pt idx="0">
                  <c:v>-0.3007471331538572</c:v>
                </c:pt>
                <c:pt idx="1">
                  <c:v>-1.2768576741961821</c:v>
                </c:pt>
                <c:pt idx="2">
                  <c:v>0.28234165450848508</c:v>
                </c:pt>
                <c:pt idx="3">
                  <c:v>-0.76026753560390847</c:v>
                </c:pt>
                <c:pt idx="4">
                  <c:v>-0.59126893355744925</c:v>
                </c:pt>
                <c:pt idx="5">
                  <c:v>0.26785992699729883</c:v>
                </c:pt>
                <c:pt idx="6">
                  <c:v>-0.50991260351016765</c:v>
                </c:pt>
                <c:pt idx="7">
                  <c:v>-1.0057200345007145</c:v>
                </c:pt>
                <c:pt idx="8">
                  <c:v>2.2450593573644859</c:v>
                </c:pt>
                <c:pt idx="9">
                  <c:v>1.3172062032208149</c:v>
                </c:pt>
                <c:pt idx="10">
                  <c:v>-0.3103264274681119</c:v>
                </c:pt>
                <c:pt idx="11">
                  <c:v>-0.180802939354021</c:v>
                </c:pt>
                <c:pt idx="12">
                  <c:v>2.0789480779370813</c:v>
                </c:pt>
                <c:pt idx="13">
                  <c:v>0.19758670512836032</c:v>
                </c:pt>
                <c:pt idx="14">
                  <c:v>0.35111106251333357</c:v>
                </c:pt>
                <c:pt idx="15">
                  <c:v>-0.52377776733707926</c:v>
                </c:pt>
                <c:pt idx="16">
                  <c:v>0.11770411266788776</c:v>
                </c:pt>
                <c:pt idx="17">
                  <c:v>0.56084798213799636</c:v>
                </c:pt>
                <c:pt idx="18">
                  <c:v>-0.6194804816477818</c:v>
                </c:pt>
                <c:pt idx="19">
                  <c:v>-0.43541366468313764</c:v>
                </c:pt>
                <c:pt idx="20">
                  <c:v>0.16505921124809</c:v>
                </c:pt>
                <c:pt idx="21">
                  <c:v>0.15296854778080418</c:v>
                </c:pt>
                <c:pt idx="22">
                  <c:v>0.12367425370832566</c:v>
                </c:pt>
                <c:pt idx="23">
                  <c:v>1.7474918626275364E-2</c:v>
                </c:pt>
                <c:pt idx="24">
                  <c:v>-0.14992964072424908</c:v>
                </c:pt>
                <c:pt idx="25">
                  <c:v>-0.45992583066780862</c:v>
                </c:pt>
                <c:pt idx="26">
                  <c:v>0.16519455449585702</c:v>
                </c:pt>
                <c:pt idx="27">
                  <c:v>1.1287783260503108</c:v>
                </c:pt>
                <c:pt idx="28">
                  <c:v>1.1129281279228014</c:v>
                </c:pt>
                <c:pt idx="29">
                  <c:v>-0.42105224228107541</c:v>
                </c:pt>
                <c:pt idx="30">
                  <c:v>0.18866908891430764</c:v>
                </c:pt>
                <c:pt idx="31">
                  <c:v>1.1146875901437858</c:v>
                </c:pt>
                <c:pt idx="32">
                  <c:v>-0.19187100939372612</c:v>
                </c:pt>
                <c:pt idx="33">
                  <c:v>0.31741059381906916</c:v>
                </c:pt>
                <c:pt idx="34">
                  <c:v>-0.30882261360402186</c:v>
                </c:pt>
                <c:pt idx="35">
                  <c:v>-1.449540620209663</c:v>
                </c:pt>
                <c:pt idx="36">
                  <c:v>-0.88603148905777429</c:v>
                </c:pt>
                <c:pt idx="37">
                  <c:v>0.12511791501785371</c:v>
                </c:pt>
                <c:pt idx="38">
                  <c:v>-0.88699392993079129</c:v>
                </c:pt>
                <c:pt idx="39">
                  <c:v>-2.5625734135774034</c:v>
                </c:pt>
                <c:pt idx="40">
                  <c:v>-0.60782592420108128</c:v>
                </c:pt>
                <c:pt idx="41">
                  <c:v>0.47495013422116356</c:v>
                </c:pt>
                <c:pt idx="42">
                  <c:v>2.1384991069550536</c:v>
                </c:pt>
                <c:pt idx="43">
                  <c:v>4.1682417937335545</c:v>
                </c:pt>
                <c:pt idx="44">
                  <c:v>1.9800723163731488</c:v>
                </c:pt>
                <c:pt idx="45">
                  <c:v>-0.46964046822983035</c:v>
                </c:pt>
                <c:pt idx="46">
                  <c:v>1.3738398333424553</c:v>
                </c:pt>
                <c:pt idx="47">
                  <c:v>-0.77865917916173155</c:v>
                </c:pt>
                <c:pt idx="48">
                  <c:v>0.96911840809985328</c:v>
                </c:pt>
                <c:pt idx="49">
                  <c:v>0.79294661392168109</c:v>
                </c:pt>
                <c:pt idx="50">
                  <c:v>7.8153808042316156E-2</c:v>
                </c:pt>
                <c:pt idx="51">
                  <c:v>-0.56030540609583102</c:v>
                </c:pt>
                <c:pt idx="52">
                  <c:v>-0.69825025184882727</c:v>
                </c:pt>
                <c:pt idx="53">
                  <c:v>0.15540472624063029</c:v>
                </c:pt>
                <c:pt idx="54">
                  <c:v>3.0287412748325217E-2</c:v>
                </c:pt>
                <c:pt idx="55">
                  <c:v>0.75677989049031136</c:v>
                </c:pt>
                <c:pt idx="56">
                  <c:v>0.48386775043521624</c:v>
                </c:pt>
                <c:pt idx="57">
                  <c:v>-0.37953194149354408</c:v>
                </c:pt>
                <c:pt idx="58">
                  <c:v>0.57701398117696534</c:v>
                </c:pt>
                <c:pt idx="59">
                  <c:v>8.9071496695611263E-2</c:v>
                </c:pt>
                <c:pt idx="60">
                  <c:v>0.83159463022879931</c:v>
                </c:pt>
                <c:pt idx="61">
                  <c:v>0.27534892004046646</c:v>
                </c:pt>
                <c:pt idx="62">
                  <c:v>0.1385018584082576</c:v>
                </c:pt>
                <c:pt idx="63">
                  <c:v>-0.12607915283977844</c:v>
                </c:pt>
                <c:pt idx="64">
                  <c:v>0.15803640050278872</c:v>
                </c:pt>
                <c:pt idx="65">
                  <c:v>0.82430113298796404</c:v>
                </c:pt>
                <c:pt idx="66">
                  <c:v>3.5400379886228753E-2</c:v>
                </c:pt>
                <c:pt idx="67">
                  <c:v>0.31910990348549156</c:v>
                </c:pt>
                <c:pt idx="68">
                  <c:v>-0.30725864718536811</c:v>
                </c:pt>
                <c:pt idx="69">
                  <c:v>-0.51743167283061797</c:v>
                </c:pt>
                <c:pt idx="70">
                  <c:v>-1.1796661841600309</c:v>
                </c:pt>
                <c:pt idx="71">
                  <c:v>-0.72325867640864727</c:v>
                </c:pt>
                <c:pt idx="72">
                  <c:v>0.3819843611431038</c:v>
                </c:pt>
                <c:pt idx="73">
                  <c:v>-0.8212622259314073</c:v>
                </c:pt>
                <c:pt idx="74">
                  <c:v>1.9425521604640956</c:v>
                </c:pt>
                <c:pt idx="75">
                  <c:v>-1.3179268308244867</c:v>
                </c:pt>
                <c:pt idx="76">
                  <c:v>-2.2437347981129947</c:v>
                </c:pt>
                <c:pt idx="77">
                  <c:v>0.39008991787055114</c:v>
                </c:pt>
                <c:pt idx="78">
                  <c:v>2.0116674456576833</c:v>
                </c:pt>
                <c:pt idx="79">
                  <c:v>-0.71231091147807124</c:v>
                </c:pt>
                <c:pt idx="80">
                  <c:v>0.8050673536662496</c:v>
                </c:pt>
                <c:pt idx="81">
                  <c:v>-0.66940710193557718</c:v>
                </c:pt>
                <c:pt idx="82">
                  <c:v>-0.86798572268869179</c:v>
                </c:pt>
                <c:pt idx="83">
                  <c:v>-3.4797651289501422E-2</c:v>
                </c:pt>
                <c:pt idx="84">
                  <c:v>-5.743967435277577E-3</c:v>
                </c:pt>
                <c:pt idx="85">
                  <c:v>-0.78094497623514936</c:v>
                </c:pt>
                <c:pt idx="86">
                  <c:v>-0.8166455173686511</c:v>
                </c:pt>
                <c:pt idx="87">
                  <c:v>0.14466749525102784</c:v>
                </c:pt>
                <c:pt idx="88">
                  <c:v>6.0002774702747758E-2</c:v>
                </c:pt>
                <c:pt idx="89">
                  <c:v>-0.23969229027179473</c:v>
                </c:pt>
                <c:pt idx="90">
                  <c:v>0.34356191691560056</c:v>
                </c:pt>
                <c:pt idx="91">
                  <c:v>0.90463486960766326</c:v>
                </c:pt>
                <c:pt idx="92">
                  <c:v>7.7777854576294478E-2</c:v>
                </c:pt>
                <c:pt idx="93">
                  <c:v>0.40595515413670341</c:v>
                </c:pt>
                <c:pt idx="94">
                  <c:v>-0.54168819045839467</c:v>
                </c:pt>
                <c:pt idx="95">
                  <c:v>0.16411180851371432</c:v>
                </c:pt>
                <c:pt idx="96">
                  <c:v>0.30820725297083945</c:v>
                </c:pt>
                <c:pt idx="97">
                  <c:v>-5.9394632376099194E-3</c:v>
                </c:pt>
                <c:pt idx="98">
                  <c:v>-0.32122907798276734</c:v>
                </c:pt>
                <c:pt idx="99">
                  <c:v>-0.45920400001304462</c:v>
                </c:pt>
                <c:pt idx="100">
                  <c:v>-0.91060380759700887</c:v>
                </c:pt>
                <c:pt idx="101">
                  <c:v>-5.2302044667510796E-2</c:v>
                </c:pt>
                <c:pt idx="102">
                  <c:v>-0.2365042048799236</c:v>
                </c:pt>
                <c:pt idx="103">
                  <c:v>-0.53117653154840383</c:v>
                </c:pt>
                <c:pt idx="104">
                  <c:v>0.32667408722186758</c:v>
                </c:pt>
                <c:pt idx="105">
                  <c:v>-2.3579199863389636E-2</c:v>
                </c:pt>
                <c:pt idx="106">
                  <c:v>6.6634593843384354E-2</c:v>
                </c:pt>
                <c:pt idx="107">
                  <c:v>2.4386152398115399</c:v>
                </c:pt>
                <c:pt idx="108">
                  <c:v>-1.2165397001075233</c:v>
                </c:pt>
                <c:pt idx="109">
                  <c:v>-0.70631069416035064</c:v>
                </c:pt>
                <c:pt idx="110">
                  <c:v>2.3550326637200945E-2</c:v>
                </c:pt>
                <c:pt idx="111">
                  <c:v>-2.4301030518150326E-2</c:v>
                </c:pt>
                <c:pt idx="112">
                  <c:v>-0.42037552604223538</c:v>
                </c:pt>
                <c:pt idx="113">
                  <c:v>-0.79336647875253452</c:v>
                </c:pt>
                <c:pt idx="114">
                  <c:v>-0.79835914078131398</c:v>
                </c:pt>
                <c:pt idx="115">
                  <c:v>0.22379818077945371</c:v>
                </c:pt>
                <c:pt idx="116">
                  <c:v>-1.1393940488796952</c:v>
                </c:pt>
                <c:pt idx="117">
                  <c:v>-0.21881935383822154</c:v>
                </c:pt>
                <c:pt idx="118">
                  <c:v>0.23694151395160293</c:v>
                </c:pt>
                <c:pt idx="119">
                  <c:v>-0.36351632384098342</c:v>
                </c:pt>
                <c:pt idx="120">
                  <c:v>-3.4403495660468693</c:v>
                </c:pt>
                <c:pt idx="121">
                  <c:v>-1.3431457893252805</c:v>
                </c:pt>
                <c:pt idx="122">
                  <c:v>-1.0606393168172894</c:v>
                </c:pt>
                <c:pt idx="123">
                  <c:v>0.66452090992837587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BD-44C5-85A3-62AA2F6A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Unemployment Rate</a:t>
                </a:r>
              </a:p>
            </c:rich>
          </c:tx>
          <c:layout>
            <c:manualLayout>
              <c:xMode val="edge"/>
              <c:yMode val="edge"/>
              <c:x val="0.37498600174978125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HML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normalized!$K$1</c:f>
              <c:strCache>
                <c:ptCount val="1"/>
                <c:pt idx="0">
                  <c:v>SMB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normalized!$E$2:$E$125</c:f>
              <c:numCache>
                <c:formatCode>General</c:formatCode>
                <c:ptCount val="124"/>
                <c:pt idx="0">
                  <c:v>2.3536546027629077</c:v>
                </c:pt>
                <c:pt idx="1">
                  <c:v>2.3180438987607443</c:v>
                </c:pt>
                <c:pt idx="2">
                  <c:v>2.1399895240896103</c:v>
                </c:pt>
                <c:pt idx="3">
                  <c:v>1.5773384351366975</c:v>
                </c:pt>
                <c:pt idx="4">
                  <c:v>1.3366088282780104</c:v>
                </c:pt>
                <c:pt idx="5">
                  <c:v>1.2425961936617593</c:v>
                </c:pt>
                <c:pt idx="6">
                  <c:v>0.88933688180867843</c:v>
                </c:pt>
                <c:pt idx="7">
                  <c:v>0.55032133876027456</c:v>
                </c:pt>
                <c:pt idx="8">
                  <c:v>0.44206450800918939</c:v>
                </c:pt>
                <c:pt idx="9">
                  <c:v>0.22270183634798954</c:v>
                </c:pt>
                <c:pt idx="10">
                  <c:v>0.12868920173173842</c:v>
                </c:pt>
                <c:pt idx="11">
                  <c:v>0.13011349314617462</c:v>
                </c:pt>
                <c:pt idx="12">
                  <c:v>0.1130202868523108</c:v>
                </c:pt>
                <c:pt idx="13">
                  <c:v>0.13866009629310655</c:v>
                </c:pt>
                <c:pt idx="14">
                  <c:v>0.10874698527884494</c:v>
                </c:pt>
                <c:pt idx="15">
                  <c:v>0.20418391130953206</c:v>
                </c:pt>
                <c:pt idx="16">
                  <c:v>0.51471063475811063</c:v>
                </c:pt>
                <c:pt idx="17">
                  <c:v>0.7483179298843019</c:v>
                </c:pt>
                <c:pt idx="18">
                  <c:v>1.0389024368799871</c:v>
                </c:pt>
                <c:pt idx="19">
                  <c:v>1.3138180289962442</c:v>
                </c:pt>
                <c:pt idx="20">
                  <c:v>1.4035573620390294</c:v>
                </c:pt>
                <c:pt idx="21">
                  <c:v>1.3081204360083423</c:v>
                </c:pt>
                <c:pt idx="22">
                  <c:v>1.2753583148350507</c:v>
                </c:pt>
                <c:pt idx="23">
                  <c:v>1.1229437496047125</c:v>
                </c:pt>
                <c:pt idx="24">
                  <c:v>1.0716641307231209</c:v>
                </c:pt>
                <c:pt idx="25">
                  <c:v>1.0987286589085103</c:v>
                </c:pt>
                <c:pt idx="26">
                  <c:v>1.0873330456025487</c:v>
                </c:pt>
                <c:pt idx="27">
                  <c:v>1.0859087541881125</c:v>
                </c:pt>
                <c:pt idx="28">
                  <c:v>1.1913165747801679</c:v>
                </c:pt>
                <c:pt idx="29">
                  <c:v>1.1955898763536337</c:v>
                </c:pt>
                <c:pt idx="30">
                  <c:v>1.1841946903778295</c:v>
                </c:pt>
                <c:pt idx="31">
                  <c:v>1.1898922833657315</c:v>
                </c:pt>
                <c:pt idx="32">
                  <c:v>1.1813456802187998</c:v>
                </c:pt>
                <c:pt idx="33">
                  <c:v>1.1955898763536337</c:v>
                </c:pt>
                <c:pt idx="34">
                  <c:v>0.90785437951697867</c:v>
                </c:pt>
                <c:pt idx="35">
                  <c:v>0.85372575047635735</c:v>
                </c:pt>
                <c:pt idx="36">
                  <c:v>0.85942377079441701</c:v>
                </c:pt>
                <c:pt idx="37">
                  <c:v>1.0075646071211319</c:v>
                </c:pt>
                <c:pt idx="38">
                  <c:v>1.0987286589085103</c:v>
                </c:pt>
                <c:pt idx="39">
                  <c:v>1.2568408171267509</c:v>
                </c:pt>
                <c:pt idx="40">
                  <c:v>1.5118141927901145</c:v>
                </c:pt>
                <c:pt idx="41">
                  <c:v>1.617222440712327</c:v>
                </c:pt>
                <c:pt idx="42">
                  <c:v>1.5972802242594337</c:v>
                </c:pt>
                <c:pt idx="43">
                  <c:v>1.2212296857944296</c:v>
                </c:pt>
                <c:pt idx="44">
                  <c:v>0.6799451047088465</c:v>
                </c:pt>
                <c:pt idx="45">
                  <c:v>0.32526107411117239</c:v>
                </c:pt>
                <c:pt idx="46">
                  <c:v>-0.25733265862479121</c:v>
                </c:pt>
                <c:pt idx="47">
                  <c:v>-0.42826472156342937</c:v>
                </c:pt>
                <c:pt idx="48">
                  <c:v>-0.42114240983093365</c:v>
                </c:pt>
                <c:pt idx="49">
                  <c:v>-0.42541571140439965</c:v>
                </c:pt>
                <c:pt idx="50">
                  <c:v>-0.55219046719394216</c:v>
                </c:pt>
                <c:pt idx="51">
                  <c:v>-0.63480748850423152</c:v>
                </c:pt>
                <c:pt idx="52">
                  <c:v>-0.63623177991866764</c:v>
                </c:pt>
                <c:pt idx="53">
                  <c:v>-0.73451771610838468</c:v>
                </c:pt>
                <c:pt idx="54">
                  <c:v>-0.74306431925531657</c:v>
                </c:pt>
                <c:pt idx="55">
                  <c:v>-0.74021573642644412</c:v>
                </c:pt>
                <c:pt idx="56">
                  <c:v>-0.7373667262674144</c:v>
                </c:pt>
                <c:pt idx="57">
                  <c:v>-0.55646376876740811</c:v>
                </c:pt>
                <c:pt idx="58">
                  <c:v>-0.33567637836161457</c:v>
                </c:pt>
                <c:pt idx="59">
                  <c:v>-0.11346469654138477</c:v>
                </c:pt>
                <c:pt idx="60">
                  <c:v>8.8804768825951258E-2</c:v>
                </c:pt>
                <c:pt idx="61">
                  <c:v>0.30959215923174477</c:v>
                </c:pt>
                <c:pt idx="62">
                  <c:v>0.53180384105197442</c:v>
                </c:pt>
                <c:pt idx="63">
                  <c:v>0.73549802516390428</c:v>
                </c:pt>
                <c:pt idx="64">
                  <c:v>0.92779659596987196</c:v>
                </c:pt>
                <c:pt idx="65">
                  <c:v>1.0730888494677149</c:v>
                </c:pt>
                <c:pt idx="66">
                  <c:v>1.0730888494677149</c:v>
                </c:pt>
                <c:pt idx="67">
                  <c:v>1.0773621510411806</c:v>
                </c:pt>
                <c:pt idx="68">
                  <c:v>1.0745131408821509</c:v>
                </c:pt>
                <c:pt idx="69">
                  <c:v>0.99901800397419982</c:v>
                </c:pt>
                <c:pt idx="70">
                  <c:v>0.75259123145776818</c:v>
                </c:pt>
                <c:pt idx="71">
                  <c:v>0.18851542376026184</c:v>
                </c:pt>
                <c:pt idx="72">
                  <c:v>-0.27727444774752746</c:v>
                </c:pt>
                <c:pt idx="73">
                  <c:v>-0.33994967993508052</c:v>
                </c:pt>
                <c:pt idx="74">
                  <c:v>-0.9524560963551485</c:v>
                </c:pt>
                <c:pt idx="75">
                  <c:v>-1.0906264654506526</c:v>
                </c:pt>
                <c:pt idx="76">
                  <c:v>-1.0920507568650886</c:v>
                </c:pt>
                <c:pt idx="77">
                  <c:v>-1.1020216514264567</c:v>
                </c:pt>
                <c:pt idx="78">
                  <c:v>-1.1176905663058845</c:v>
                </c:pt>
                <c:pt idx="79">
                  <c:v>-1.1119929733179823</c:v>
                </c:pt>
                <c:pt idx="80">
                  <c:v>-1.0863531638771866</c:v>
                </c:pt>
                <c:pt idx="81">
                  <c:v>-1.0892017467060591</c:v>
                </c:pt>
                <c:pt idx="82">
                  <c:v>-1.0892017467060591</c:v>
                </c:pt>
                <c:pt idx="83">
                  <c:v>-1.1020216514264567</c:v>
                </c:pt>
                <c:pt idx="84">
                  <c:v>-1.1290861796118461</c:v>
                </c:pt>
                <c:pt idx="85">
                  <c:v>-1.133359481185312</c:v>
                </c:pt>
                <c:pt idx="86">
                  <c:v>-1.137632782758778</c:v>
                </c:pt>
                <c:pt idx="87">
                  <c:v>-1.1248128780383801</c:v>
                </c:pt>
                <c:pt idx="88">
                  <c:v>-1.1034463701710504</c:v>
                </c:pt>
                <c:pt idx="89">
                  <c:v>-1.1077196717445164</c:v>
                </c:pt>
                <c:pt idx="90">
                  <c:v>-1.1005973600120207</c:v>
                </c:pt>
                <c:pt idx="91">
                  <c:v>-1.1077196717445164</c:v>
                </c:pt>
                <c:pt idx="92">
                  <c:v>-1.1191148577203207</c:v>
                </c:pt>
                <c:pt idx="93">
                  <c:v>-1.133359481185312</c:v>
                </c:pt>
                <c:pt idx="94">
                  <c:v>-1.1319347624407186</c:v>
                </c:pt>
                <c:pt idx="95">
                  <c:v>-1.137632782758778</c:v>
                </c:pt>
                <c:pt idx="96">
                  <c:v>-1.1290861796118461</c:v>
                </c:pt>
                <c:pt idx="97">
                  <c:v>-1.1305104710262823</c:v>
                </c:pt>
                <c:pt idx="98">
                  <c:v>-1.1262371694528164</c:v>
                </c:pt>
                <c:pt idx="99">
                  <c:v>-1.1219638678793504</c:v>
                </c:pt>
                <c:pt idx="100">
                  <c:v>-1.1162662748914483</c:v>
                </c:pt>
                <c:pt idx="101">
                  <c:v>-1.1105682545733888</c:v>
                </c:pt>
                <c:pt idx="102">
                  <c:v>-1.1005973600120207</c:v>
                </c:pt>
                <c:pt idx="103">
                  <c:v>-1.0151313285427015</c:v>
                </c:pt>
                <c:pt idx="104">
                  <c:v>-1.0094337355547993</c:v>
                </c:pt>
                <c:pt idx="105">
                  <c:v>-0.99946241366327393</c:v>
                </c:pt>
                <c:pt idx="106">
                  <c:v>-0.97667161438150785</c:v>
                </c:pt>
                <c:pt idx="107">
                  <c:v>-0.86983907504485913</c:v>
                </c:pt>
                <c:pt idx="108">
                  <c:v>-0.7630065357082102</c:v>
                </c:pt>
                <c:pt idx="109">
                  <c:v>-0.67611621282445489</c:v>
                </c:pt>
                <c:pt idx="110">
                  <c:v>-0.65474970495712503</c:v>
                </c:pt>
                <c:pt idx="111">
                  <c:v>-0.55076574844934856</c:v>
                </c:pt>
                <c:pt idx="112">
                  <c:v>-0.42684000281883583</c:v>
                </c:pt>
                <c:pt idx="113">
                  <c:v>-0.34707199166757624</c:v>
                </c:pt>
                <c:pt idx="114">
                  <c:v>-0.22029723587803368</c:v>
                </c:pt>
                <c:pt idx="115">
                  <c:v>-0.14195351614121038</c:v>
                </c:pt>
                <c:pt idx="116">
                  <c:v>-0.14480209897008281</c:v>
                </c:pt>
                <c:pt idx="117">
                  <c:v>-0.23311714059843164</c:v>
                </c:pt>
                <c:pt idx="118">
                  <c:v>-0.46672443572462302</c:v>
                </c:pt>
                <c:pt idx="119">
                  <c:v>-0.63053418693076546</c:v>
                </c:pt>
                <c:pt idx="120">
                  <c:v>-1.1433303757466802</c:v>
                </c:pt>
                <c:pt idx="121">
                  <c:v>-1.1290861796118461</c:v>
                </c:pt>
                <c:pt idx="122">
                  <c:v>-1.1305104710262823</c:v>
                </c:pt>
                <c:pt idx="123">
                  <c:v>-1.1347837725997483</c:v>
                </c:pt>
              </c:numCache>
            </c:numRef>
          </c:xVal>
          <c:yVal>
            <c:numRef>
              <c:f>normalized!$K$2:$K$125</c:f>
              <c:numCache>
                <c:formatCode>General</c:formatCode>
                <c:ptCount val="124"/>
                <c:pt idx="0">
                  <c:v>0.19744852552989939</c:v>
                </c:pt>
                <c:pt idx="1">
                  <c:v>-0.37386257865806172</c:v>
                </c:pt>
                <c:pt idx="2">
                  <c:v>-2.1285360560486275</c:v>
                </c:pt>
                <c:pt idx="3">
                  <c:v>-0.98180885007610441</c:v>
                </c:pt>
                <c:pt idx="4">
                  <c:v>2.2555045611450653</c:v>
                </c:pt>
                <c:pt idx="5">
                  <c:v>3.2764541760412567E-2</c:v>
                </c:pt>
                <c:pt idx="6">
                  <c:v>0.29842759376715366</c:v>
                </c:pt>
                <c:pt idx="7">
                  <c:v>-0.55221697895208888</c:v>
                </c:pt>
                <c:pt idx="8">
                  <c:v>1.7903618617787496</c:v>
                </c:pt>
                <c:pt idx="9">
                  <c:v>-1.6604114244659101</c:v>
                </c:pt>
                <c:pt idx="10">
                  <c:v>-0.20036834061284586</c:v>
                </c:pt>
                <c:pt idx="11">
                  <c:v>1.4109206688396814</c:v>
                </c:pt>
                <c:pt idx="12">
                  <c:v>-0.36884751083956696</c:v>
                </c:pt>
                <c:pt idx="13">
                  <c:v>0.12442991262046363</c:v>
                </c:pt>
                <c:pt idx="14">
                  <c:v>0.68534298044343778</c:v>
                </c:pt>
                <c:pt idx="15">
                  <c:v>0.29478731287959631</c:v>
                </c:pt>
                <c:pt idx="16">
                  <c:v>0.1971387143905326</c:v>
                </c:pt>
                <c:pt idx="17">
                  <c:v>-0.88044251791464156</c:v>
                </c:pt>
                <c:pt idx="18">
                  <c:v>0.33858686270752902</c:v>
                </c:pt>
                <c:pt idx="19">
                  <c:v>-0.51037311194140722</c:v>
                </c:pt>
                <c:pt idx="20">
                  <c:v>-0.89024029519710601</c:v>
                </c:pt>
                <c:pt idx="21">
                  <c:v>-4.0836206279852919E-3</c:v>
                </c:pt>
                <c:pt idx="22">
                  <c:v>0.26103726188486182</c:v>
                </c:pt>
                <c:pt idx="23">
                  <c:v>-0.97228215754058489</c:v>
                </c:pt>
                <c:pt idx="24">
                  <c:v>6.804428525577208E-2</c:v>
                </c:pt>
                <c:pt idx="25">
                  <c:v>0.70290539940627372</c:v>
                </c:pt>
                <c:pt idx="26">
                  <c:v>-0.61621234242747291</c:v>
                </c:pt>
                <c:pt idx="27">
                  <c:v>-0.98420988640619467</c:v>
                </c:pt>
                <c:pt idx="28">
                  <c:v>-1.0515550828259781</c:v>
                </c:pt>
                <c:pt idx="29">
                  <c:v>-0.11385357994476196</c:v>
                </c:pt>
                <c:pt idx="30">
                  <c:v>1.3173964311434339</c:v>
                </c:pt>
                <c:pt idx="31">
                  <c:v>-1.5712826323094218</c:v>
                </c:pt>
                <c:pt idx="32">
                  <c:v>-0.44848833685295775</c:v>
                </c:pt>
                <c:pt idx="33">
                  <c:v>-1.3746300115965615</c:v>
                </c:pt>
                <c:pt idx="34">
                  <c:v>-2.199579622944599</c:v>
                </c:pt>
                <c:pt idx="35">
                  <c:v>-0.92236383771016495</c:v>
                </c:pt>
                <c:pt idx="36">
                  <c:v>-1.9822277454828177</c:v>
                </c:pt>
                <c:pt idx="37">
                  <c:v>2.0235141073482232</c:v>
                </c:pt>
                <c:pt idx="38">
                  <c:v>0.52435736715014336</c:v>
                </c:pt>
                <c:pt idx="39">
                  <c:v>0.6174556145297625</c:v>
                </c:pt>
                <c:pt idx="40">
                  <c:v>0.85343488674595047</c:v>
                </c:pt>
                <c:pt idx="41">
                  <c:v>-0.1260136671648947</c:v>
                </c:pt>
                <c:pt idx="42">
                  <c:v>-0.47108518683049716</c:v>
                </c:pt>
                <c:pt idx="43">
                  <c:v>-0.18859551731691945</c:v>
                </c:pt>
                <c:pt idx="44">
                  <c:v>2.0397598289687484</c:v>
                </c:pt>
                <c:pt idx="45">
                  <c:v>1.7823842249400661</c:v>
                </c:pt>
                <c:pt idx="46">
                  <c:v>-1.239107001319947</c:v>
                </c:pt>
                <c:pt idx="47">
                  <c:v>1.9323715427858532</c:v>
                </c:pt>
                <c:pt idx="48">
                  <c:v>0.88850163508299151</c:v>
                </c:pt>
                <c:pt idx="49">
                  <c:v>1.3168736248457531</c:v>
                </c:pt>
                <c:pt idx="50">
                  <c:v>-1.0230137316118437</c:v>
                </c:pt>
                <c:pt idx="51">
                  <c:v>-0.27495537241531998</c:v>
                </c:pt>
                <c:pt idx="52">
                  <c:v>-2.7183913706996805E-2</c:v>
                </c:pt>
                <c:pt idx="53">
                  <c:v>1.3658431480618638</c:v>
                </c:pt>
                <c:pt idx="54">
                  <c:v>1.435473201634474</c:v>
                </c:pt>
                <c:pt idx="55">
                  <c:v>0.33680544865617229</c:v>
                </c:pt>
                <c:pt idx="56">
                  <c:v>0.60517934813236618</c:v>
                </c:pt>
                <c:pt idx="57">
                  <c:v>-8.8468429712921598E-2</c:v>
                </c:pt>
                <c:pt idx="58">
                  <c:v>-0.31443692948833324</c:v>
                </c:pt>
                <c:pt idx="59">
                  <c:v>0.72290758109162179</c:v>
                </c:pt>
                <c:pt idx="60">
                  <c:v>-0.64444388250224272</c:v>
                </c:pt>
                <c:pt idx="61">
                  <c:v>0.25414396403395767</c:v>
                </c:pt>
                <c:pt idx="62">
                  <c:v>0.20269595170291702</c:v>
                </c:pt>
                <c:pt idx="63">
                  <c:v>-0.26180776218845619</c:v>
                </c:pt>
                <c:pt idx="64">
                  <c:v>1.6351658441523669</c:v>
                </c:pt>
                <c:pt idx="65">
                  <c:v>-0.86930868009365969</c:v>
                </c:pt>
                <c:pt idx="66">
                  <c:v>-0.9729598694079491</c:v>
                </c:pt>
                <c:pt idx="67">
                  <c:v>0.27908376075296099</c:v>
                </c:pt>
                <c:pt idx="68">
                  <c:v>0.22688058376971224</c:v>
                </c:pt>
                <c:pt idx="69">
                  <c:v>-0.27361931187680238</c:v>
                </c:pt>
                <c:pt idx="70">
                  <c:v>-1.1796038993653768</c:v>
                </c:pt>
                <c:pt idx="71">
                  <c:v>-0.63633070329008246</c:v>
                </c:pt>
                <c:pt idx="72">
                  <c:v>-0.15999607651415426</c:v>
                </c:pt>
                <c:pt idx="73">
                  <c:v>0.53411641804018362</c:v>
                </c:pt>
                <c:pt idx="74">
                  <c:v>1.3479128283710304</c:v>
                </c:pt>
                <c:pt idx="75">
                  <c:v>-0.85798121031057251</c:v>
                </c:pt>
                <c:pt idx="76">
                  <c:v>-0.56352508553896519</c:v>
                </c:pt>
                <c:pt idx="77">
                  <c:v>1.1996101085955475</c:v>
                </c:pt>
                <c:pt idx="78">
                  <c:v>0.88836609270952127</c:v>
                </c:pt>
                <c:pt idx="79">
                  <c:v>-0.40761262965279405</c:v>
                </c:pt>
                <c:pt idx="80">
                  <c:v>0.61298271620515743</c:v>
                </c:pt>
                <c:pt idx="81">
                  <c:v>0.38866008810763236</c:v>
                </c:pt>
                <c:pt idx="82">
                  <c:v>9.8772438397194701E-3</c:v>
                </c:pt>
                <c:pt idx="83">
                  <c:v>0.95799614628213137</c:v>
                </c:pt>
                <c:pt idx="84">
                  <c:v>0.25286599308407298</c:v>
                </c:pt>
                <c:pt idx="85">
                  <c:v>-0.29056210856090475</c:v>
                </c:pt>
                <c:pt idx="86">
                  <c:v>-1.6338257560690246</c:v>
                </c:pt>
                <c:pt idx="87">
                  <c:v>0.44856981718261979</c:v>
                </c:pt>
                <c:pt idx="88">
                  <c:v>-0.1180747567186288</c:v>
                </c:pt>
                <c:pt idx="89">
                  <c:v>-1.4927010505809265E-2</c:v>
                </c:pt>
                <c:pt idx="90">
                  <c:v>-0.41024602433740942</c:v>
                </c:pt>
                <c:pt idx="91">
                  <c:v>0.17157929539280006</c:v>
                </c:pt>
                <c:pt idx="92">
                  <c:v>0.10599614982816244</c:v>
                </c:pt>
                <c:pt idx="93">
                  <c:v>0.10220096337092169</c:v>
                </c:pt>
                <c:pt idx="94">
                  <c:v>0.77150920357973518</c:v>
                </c:pt>
                <c:pt idx="95">
                  <c:v>-0.24223157081973845</c:v>
                </c:pt>
                <c:pt idx="96">
                  <c:v>-0.17994016861086951</c:v>
                </c:pt>
                <c:pt idx="97">
                  <c:v>-0.68690737179165784</c:v>
                </c:pt>
                <c:pt idx="98">
                  <c:v>-1.5636341698063116</c:v>
                </c:pt>
                <c:pt idx="99">
                  <c:v>0.74407155454959317</c:v>
                </c:pt>
                <c:pt idx="100">
                  <c:v>0.36724439309892498</c:v>
                </c:pt>
                <c:pt idx="101">
                  <c:v>3.4873890902831096E-3</c:v>
                </c:pt>
                <c:pt idx="102">
                  <c:v>-1.4124463337954796</c:v>
                </c:pt>
                <c:pt idx="103">
                  <c:v>-0.46845179214588395</c:v>
                </c:pt>
                <c:pt idx="104">
                  <c:v>-0.37022229777050647</c:v>
                </c:pt>
                <c:pt idx="105">
                  <c:v>8.938252747963564E-2</c:v>
                </c:pt>
                <c:pt idx="106">
                  <c:v>1.0994442945991278</c:v>
                </c:pt>
                <c:pt idx="107">
                  <c:v>0.45898721674381987</c:v>
                </c:pt>
                <c:pt idx="108">
                  <c:v>-0.62364780977226886</c:v>
                </c:pt>
                <c:pt idx="109">
                  <c:v>-0.14371162850120303</c:v>
                </c:pt>
                <c:pt idx="110">
                  <c:v>0.13432450588398279</c:v>
                </c:pt>
                <c:pt idx="111">
                  <c:v>-0.73045520006885456</c:v>
                </c:pt>
                <c:pt idx="112">
                  <c:v>3.3713338374725982E-2</c:v>
                </c:pt>
                <c:pt idx="113">
                  <c:v>1.1994358398296554</c:v>
                </c:pt>
                <c:pt idx="114">
                  <c:v>-0.82715500194361136</c:v>
                </c:pt>
                <c:pt idx="115">
                  <c:v>-1.6649230491829328</c:v>
                </c:pt>
                <c:pt idx="116">
                  <c:v>0.1293675276541188</c:v>
                </c:pt>
                <c:pt idx="117">
                  <c:v>-0.54478151160729504</c:v>
                </c:pt>
                <c:pt idx="118">
                  <c:v>-1.0440421626963405</c:v>
                </c:pt>
                <c:pt idx="119">
                  <c:v>0.22763574842191603</c:v>
                </c:pt>
                <c:pt idx="120">
                  <c:v>-2.5036205298403567</c:v>
                </c:pt>
                <c:pt idx="121">
                  <c:v>1.2226523120859283</c:v>
                </c:pt>
                <c:pt idx="122">
                  <c:v>-0.845491948754862</c:v>
                </c:pt>
                <c:pt idx="123">
                  <c:v>3.2068571173546192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B-4048-9810-D9B1BB8D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Fed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SMB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normalized!$L$1</c:f>
              <c:strCache>
                <c:ptCount val="1"/>
                <c:pt idx="0">
                  <c:v>HML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normalized!$E$2:$E$125</c:f>
              <c:numCache>
                <c:formatCode>General</c:formatCode>
                <c:ptCount val="124"/>
                <c:pt idx="0">
                  <c:v>2.3536546027629077</c:v>
                </c:pt>
                <c:pt idx="1">
                  <c:v>2.3180438987607443</c:v>
                </c:pt>
                <c:pt idx="2">
                  <c:v>2.1399895240896103</c:v>
                </c:pt>
                <c:pt idx="3">
                  <c:v>1.5773384351366975</c:v>
                </c:pt>
                <c:pt idx="4">
                  <c:v>1.3366088282780104</c:v>
                </c:pt>
                <c:pt idx="5">
                  <c:v>1.2425961936617593</c:v>
                </c:pt>
                <c:pt idx="6">
                  <c:v>0.88933688180867843</c:v>
                </c:pt>
                <c:pt idx="7">
                  <c:v>0.55032133876027456</c:v>
                </c:pt>
                <c:pt idx="8">
                  <c:v>0.44206450800918939</c:v>
                </c:pt>
                <c:pt idx="9">
                  <c:v>0.22270183634798954</c:v>
                </c:pt>
                <c:pt idx="10">
                  <c:v>0.12868920173173842</c:v>
                </c:pt>
                <c:pt idx="11">
                  <c:v>0.13011349314617462</c:v>
                </c:pt>
                <c:pt idx="12">
                  <c:v>0.1130202868523108</c:v>
                </c:pt>
                <c:pt idx="13">
                  <c:v>0.13866009629310655</c:v>
                </c:pt>
                <c:pt idx="14">
                  <c:v>0.10874698527884494</c:v>
                </c:pt>
                <c:pt idx="15">
                  <c:v>0.20418391130953206</c:v>
                </c:pt>
                <c:pt idx="16">
                  <c:v>0.51471063475811063</c:v>
                </c:pt>
                <c:pt idx="17">
                  <c:v>0.7483179298843019</c:v>
                </c:pt>
                <c:pt idx="18">
                  <c:v>1.0389024368799871</c:v>
                </c:pt>
                <c:pt idx="19">
                  <c:v>1.3138180289962442</c:v>
                </c:pt>
                <c:pt idx="20">
                  <c:v>1.4035573620390294</c:v>
                </c:pt>
                <c:pt idx="21">
                  <c:v>1.3081204360083423</c:v>
                </c:pt>
                <c:pt idx="22">
                  <c:v>1.2753583148350507</c:v>
                </c:pt>
                <c:pt idx="23">
                  <c:v>1.1229437496047125</c:v>
                </c:pt>
                <c:pt idx="24">
                  <c:v>1.0716641307231209</c:v>
                </c:pt>
                <c:pt idx="25">
                  <c:v>1.0987286589085103</c:v>
                </c:pt>
                <c:pt idx="26">
                  <c:v>1.0873330456025487</c:v>
                </c:pt>
                <c:pt idx="27">
                  <c:v>1.0859087541881125</c:v>
                </c:pt>
                <c:pt idx="28">
                  <c:v>1.1913165747801679</c:v>
                </c:pt>
                <c:pt idx="29">
                  <c:v>1.1955898763536337</c:v>
                </c:pt>
                <c:pt idx="30">
                  <c:v>1.1841946903778295</c:v>
                </c:pt>
                <c:pt idx="31">
                  <c:v>1.1898922833657315</c:v>
                </c:pt>
                <c:pt idx="32">
                  <c:v>1.1813456802187998</c:v>
                </c:pt>
                <c:pt idx="33">
                  <c:v>1.1955898763536337</c:v>
                </c:pt>
                <c:pt idx="34">
                  <c:v>0.90785437951697867</c:v>
                </c:pt>
                <c:pt idx="35">
                  <c:v>0.85372575047635735</c:v>
                </c:pt>
                <c:pt idx="36">
                  <c:v>0.85942377079441701</c:v>
                </c:pt>
                <c:pt idx="37">
                  <c:v>1.0075646071211319</c:v>
                </c:pt>
                <c:pt idx="38">
                  <c:v>1.0987286589085103</c:v>
                </c:pt>
                <c:pt idx="39">
                  <c:v>1.2568408171267509</c:v>
                </c:pt>
                <c:pt idx="40">
                  <c:v>1.5118141927901145</c:v>
                </c:pt>
                <c:pt idx="41">
                  <c:v>1.617222440712327</c:v>
                </c:pt>
                <c:pt idx="42">
                  <c:v>1.5972802242594337</c:v>
                </c:pt>
                <c:pt idx="43">
                  <c:v>1.2212296857944296</c:v>
                </c:pt>
                <c:pt idx="44">
                  <c:v>0.6799451047088465</c:v>
                </c:pt>
                <c:pt idx="45">
                  <c:v>0.32526107411117239</c:v>
                </c:pt>
                <c:pt idx="46">
                  <c:v>-0.25733265862479121</c:v>
                </c:pt>
                <c:pt idx="47">
                  <c:v>-0.42826472156342937</c:v>
                </c:pt>
                <c:pt idx="48">
                  <c:v>-0.42114240983093365</c:v>
                </c:pt>
                <c:pt idx="49">
                  <c:v>-0.42541571140439965</c:v>
                </c:pt>
                <c:pt idx="50">
                  <c:v>-0.55219046719394216</c:v>
                </c:pt>
                <c:pt idx="51">
                  <c:v>-0.63480748850423152</c:v>
                </c:pt>
                <c:pt idx="52">
                  <c:v>-0.63623177991866764</c:v>
                </c:pt>
                <c:pt idx="53">
                  <c:v>-0.73451771610838468</c:v>
                </c:pt>
                <c:pt idx="54">
                  <c:v>-0.74306431925531657</c:v>
                </c:pt>
                <c:pt idx="55">
                  <c:v>-0.74021573642644412</c:v>
                </c:pt>
                <c:pt idx="56">
                  <c:v>-0.7373667262674144</c:v>
                </c:pt>
                <c:pt idx="57">
                  <c:v>-0.55646376876740811</c:v>
                </c:pt>
                <c:pt idx="58">
                  <c:v>-0.33567637836161457</c:v>
                </c:pt>
                <c:pt idx="59">
                  <c:v>-0.11346469654138477</c:v>
                </c:pt>
                <c:pt idx="60">
                  <c:v>8.8804768825951258E-2</c:v>
                </c:pt>
                <c:pt idx="61">
                  <c:v>0.30959215923174477</c:v>
                </c:pt>
                <c:pt idx="62">
                  <c:v>0.53180384105197442</c:v>
                </c:pt>
                <c:pt idx="63">
                  <c:v>0.73549802516390428</c:v>
                </c:pt>
                <c:pt idx="64">
                  <c:v>0.92779659596987196</c:v>
                </c:pt>
                <c:pt idx="65">
                  <c:v>1.0730888494677149</c:v>
                </c:pt>
                <c:pt idx="66">
                  <c:v>1.0730888494677149</c:v>
                </c:pt>
                <c:pt idx="67">
                  <c:v>1.0773621510411806</c:v>
                </c:pt>
                <c:pt idx="68">
                  <c:v>1.0745131408821509</c:v>
                </c:pt>
                <c:pt idx="69">
                  <c:v>0.99901800397419982</c:v>
                </c:pt>
                <c:pt idx="70">
                  <c:v>0.75259123145776818</c:v>
                </c:pt>
                <c:pt idx="71">
                  <c:v>0.18851542376026184</c:v>
                </c:pt>
                <c:pt idx="72">
                  <c:v>-0.27727444774752746</c:v>
                </c:pt>
                <c:pt idx="73">
                  <c:v>-0.33994967993508052</c:v>
                </c:pt>
                <c:pt idx="74">
                  <c:v>-0.9524560963551485</c:v>
                </c:pt>
                <c:pt idx="75">
                  <c:v>-1.0906264654506526</c:v>
                </c:pt>
                <c:pt idx="76">
                  <c:v>-1.0920507568650886</c:v>
                </c:pt>
                <c:pt idx="77">
                  <c:v>-1.1020216514264567</c:v>
                </c:pt>
                <c:pt idx="78">
                  <c:v>-1.1176905663058845</c:v>
                </c:pt>
                <c:pt idx="79">
                  <c:v>-1.1119929733179823</c:v>
                </c:pt>
                <c:pt idx="80">
                  <c:v>-1.0863531638771866</c:v>
                </c:pt>
                <c:pt idx="81">
                  <c:v>-1.0892017467060591</c:v>
                </c:pt>
                <c:pt idx="82">
                  <c:v>-1.0892017467060591</c:v>
                </c:pt>
                <c:pt idx="83">
                  <c:v>-1.1020216514264567</c:v>
                </c:pt>
                <c:pt idx="84">
                  <c:v>-1.1290861796118461</c:v>
                </c:pt>
                <c:pt idx="85">
                  <c:v>-1.133359481185312</c:v>
                </c:pt>
                <c:pt idx="86">
                  <c:v>-1.137632782758778</c:v>
                </c:pt>
                <c:pt idx="87">
                  <c:v>-1.1248128780383801</c:v>
                </c:pt>
                <c:pt idx="88">
                  <c:v>-1.1034463701710504</c:v>
                </c:pt>
                <c:pt idx="89">
                  <c:v>-1.1077196717445164</c:v>
                </c:pt>
                <c:pt idx="90">
                  <c:v>-1.1005973600120207</c:v>
                </c:pt>
                <c:pt idx="91">
                  <c:v>-1.1077196717445164</c:v>
                </c:pt>
                <c:pt idx="92">
                  <c:v>-1.1191148577203207</c:v>
                </c:pt>
                <c:pt idx="93">
                  <c:v>-1.133359481185312</c:v>
                </c:pt>
                <c:pt idx="94">
                  <c:v>-1.1319347624407186</c:v>
                </c:pt>
                <c:pt idx="95">
                  <c:v>-1.137632782758778</c:v>
                </c:pt>
                <c:pt idx="96">
                  <c:v>-1.1290861796118461</c:v>
                </c:pt>
                <c:pt idx="97">
                  <c:v>-1.1305104710262823</c:v>
                </c:pt>
                <c:pt idx="98">
                  <c:v>-1.1262371694528164</c:v>
                </c:pt>
                <c:pt idx="99">
                  <c:v>-1.1219638678793504</c:v>
                </c:pt>
                <c:pt idx="100">
                  <c:v>-1.1162662748914483</c:v>
                </c:pt>
                <c:pt idx="101">
                  <c:v>-1.1105682545733888</c:v>
                </c:pt>
                <c:pt idx="102">
                  <c:v>-1.1005973600120207</c:v>
                </c:pt>
                <c:pt idx="103">
                  <c:v>-1.0151313285427015</c:v>
                </c:pt>
                <c:pt idx="104">
                  <c:v>-1.0094337355547993</c:v>
                </c:pt>
                <c:pt idx="105">
                  <c:v>-0.99946241366327393</c:v>
                </c:pt>
                <c:pt idx="106">
                  <c:v>-0.97667161438150785</c:v>
                </c:pt>
                <c:pt idx="107">
                  <c:v>-0.86983907504485913</c:v>
                </c:pt>
                <c:pt idx="108">
                  <c:v>-0.7630065357082102</c:v>
                </c:pt>
                <c:pt idx="109">
                  <c:v>-0.67611621282445489</c:v>
                </c:pt>
                <c:pt idx="110">
                  <c:v>-0.65474970495712503</c:v>
                </c:pt>
                <c:pt idx="111">
                  <c:v>-0.55076574844934856</c:v>
                </c:pt>
                <c:pt idx="112">
                  <c:v>-0.42684000281883583</c:v>
                </c:pt>
                <c:pt idx="113">
                  <c:v>-0.34707199166757624</c:v>
                </c:pt>
                <c:pt idx="114">
                  <c:v>-0.22029723587803368</c:v>
                </c:pt>
                <c:pt idx="115">
                  <c:v>-0.14195351614121038</c:v>
                </c:pt>
                <c:pt idx="116">
                  <c:v>-0.14480209897008281</c:v>
                </c:pt>
                <c:pt idx="117">
                  <c:v>-0.23311714059843164</c:v>
                </c:pt>
                <c:pt idx="118">
                  <c:v>-0.46672443572462302</c:v>
                </c:pt>
                <c:pt idx="119">
                  <c:v>-0.63053418693076546</c:v>
                </c:pt>
                <c:pt idx="120">
                  <c:v>-1.1433303757466802</c:v>
                </c:pt>
                <c:pt idx="121">
                  <c:v>-1.1290861796118461</c:v>
                </c:pt>
                <c:pt idx="122">
                  <c:v>-1.1305104710262823</c:v>
                </c:pt>
                <c:pt idx="123">
                  <c:v>-1.1347837725997483</c:v>
                </c:pt>
              </c:numCache>
            </c:numRef>
          </c:xVal>
          <c:yVal>
            <c:numRef>
              <c:f>normalized!$L$2:$L$125</c:f>
              <c:numCache>
                <c:formatCode>General</c:formatCode>
                <c:ptCount val="124"/>
                <c:pt idx="0">
                  <c:v>-0.3007471331538572</c:v>
                </c:pt>
                <c:pt idx="1">
                  <c:v>-1.2768576741961821</c:v>
                </c:pt>
                <c:pt idx="2">
                  <c:v>0.28234165450848508</c:v>
                </c:pt>
                <c:pt idx="3">
                  <c:v>-0.76026753560390847</c:v>
                </c:pt>
                <c:pt idx="4">
                  <c:v>-0.59126893355744925</c:v>
                </c:pt>
                <c:pt idx="5">
                  <c:v>0.26785992699729883</c:v>
                </c:pt>
                <c:pt idx="6">
                  <c:v>-0.50991260351016765</c:v>
                </c:pt>
                <c:pt idx="7">
                  <c:v>-1.0057200345007145</c:v>
                </c:pt>
                <c:pt idx="8">
                  <c:v>2.2450593573644859</c:v>
                </c:pt>
                <c:pt idx="9">
                  <c:v>1.3172062032208149</c:v>
                </c:pt>
                <c:pt idx="10">
                  <c:v>-0.3103264274681119</c:v>
                </c:pt>
                <c:pt idx="11">
                  <c:v>-0.180802939354021</c:v>
                </c:pt>
                <c:pt idx="12">
                  <c:v>2.0789480779370813</c:v>
                </c:pt>
                <c:pt idx="13">
                  <c:v>0.19758670512836032</c:v>
                </c:pt>
                <c:pt idx="14">
                  <c:v>0.35111106251333357</c:v>
                </c:pt>
                <c:pt idx="15">
                  <c:v>-0.52377776733707926</c:v>
                </c:pt>
                <c:pt idx="16">
                  <c:v>0.11770411266788776</c:v>
                </c:pt>
                <c:pt idx="17">
                  <c:v>0.56084798213799636</c:v>
                </c:pt>
                <c:pt idx="18">
                  <c:v>-0.6194804816477818</c:v>
                </c:pt>
                <c:pt idx="19">
                  <c:v>-0.43541366468313764</c:v>
                </c:pt>
                <c:pt idx="20">
                  <c:v>0.16505921124809</c:v>
                </c:pt>
                <c:pt idx="21">
                  <c:v>0.15296854778080418</c:v>
                </c:pt>
                <c:pt idx="22">
                  <c:v>0.12367425370832566</c:v>
                </c:pt>
                <c:pt idx="23">
                  <c:v>1.7474918626275364E-2</c:v>
                </c:pt>
                <c:pt idx="24">
                  <c:v>-0.14992964072424908</c:v>
                </c:pt>
                <c:pt idx="25">
                  <c:v>-0.45992583066780862</c:v>
                </c:pt>
                <c:pt idx="26">
                  <c:v>0.16519455449585702</c:v>
                </c:pt>
                <c:pt idx="27">
                  <c:v>1.1287783260503108</c:v>
                </c:pt>
                <c:pt idx="28">
                  <c:v>1.1129281279228014</c:v>
                </c:pt>
                <c:pt idx="29">
                  <c:v>-0.42105224228107541</c:v>
                </c:pt>
                <c:pt idx="30">
                  <c:v>0.18866908891430764</c:v>
                </c:pt>
                <c:pt idx="31">
                  <c:v>1.1146875901437858</c:v>
                </c:pt>
                <c:pt idx="32">
                  <c:v>-0.19187100939372612</c:v>
                </c:pt>
                <c:pt idx="33">
                  <c:v>0.31741059381906916</c:v>
                </c:pt>
                <c:pt idx="34">
                  <c:v>-0.30882261360402186</c:v>
                </c:pt>
                <c:pt idx="35">
                  <c:v>-1.449540620209663</c:v>
                </c:pt>
                <c:pt idx="36">
                  <c:v>-0.88603148905777429</c:v>
                </c:pt>
                <c:pt idx="37">
                  <c:v>0.12511791501785371</c:v>
                </c:pt>
                <c:pt idx="38">
                  <c:v>-0.88699392993079129</c:v>
                </c:pt>
                <c:pt idx="39">
                  <c:v>-2.5625734135774034</c:v>
                </c:pt>
                <c:pt idx="40">
                  <c:v>-0.60782592420108128</c:v>
                </c:pt>
                <c:pt idx="41">
                  <c:v>0.47495013422116356</c:v>
                </c:pt>
                <c:pt idx="42">
                  <c:v>2.1384991069550536</c:v>
                </c:pt>
                <c:pt idx="43">
                  <c:v>4.1682417937335545</c:v>
                </c:pt>
                <c:pt idx="44">
                  <c:v>1.9800723163731488</c:v>
                </c:pt>
                <c:pt idx="45">
                  <c:v>-0.46964046822983035</c:v>
                </c:pt>
                <c:pt idx="46">
                  <c:v>1.3738398333424553</c:v>
                </c:pt>
                <c:pt idx="47">
                  <c:v>-0.77865917916173155</c:v>
                </c:pt>
                <c:pt idx="48">
                  <c:v>0.96911840809985328</c:v>
                </c:pt>
                <c:pt idx="49">
                  <c:v>0.79294661392168109</c:v>
                </c:pt>
                <c:pt idx="50">
                  <c:v>7.8153808042316156E-2</c:v>
                </c:pt>
                <c:pt idx="51">
                  <c:v>-0.56030540609583102</c:v>
                </c:pt>
                <c:pt idx="52">
                  <c:v>-0.69825025184882727</c:v>
                </c:pt>
                <c:pt idx="53">
                  <c:v>0.15540472624063029</c:v>
                </c:pt>
                <c:pt idx="54">
                  <c:v>3.0287412748325217E-2</c:v>
                </c:pt>
                <c:pt idx="55">
                  <c:v>0.75677989049031136</c:v>
                </c:pt>
                <c:pt idx="56">
                  <c:v>0.48386775043521624</c:v>
                </c:pt>
                <c:pt idx="57">
                  <c:v>-0.37953194149354408</c:v>
                </c:pt>
                <c:pt idx="58">
                  <c:v>0.57701398117696534</c:v>
                </c:pt>
                <c:pt idx="59">
                  <c:v>8.9071496695611263E-2</c:v>
                </c:pt>
                <c:pt idx="60">
                  <c:v>0.83159463022879931</c:v>
                </c:pt>
                <c:pt idx="61">
                  <c:v>0.27534892004046646</c:v>
                </c:pt>
                <c:pt idx="62">
                  <c:v>0.1385018584082576</c:v>
                </c:pt>
                <c:pt idx="63">
                  <c:v>-0.12607915283977844</c:v>
                </c:pt>
                <c:pt idx="64">
                  <c:v>0.15803640050278872</c:v>
                </c:pt>
                <c:pt idx="65">
                  <c:v>0.82430113298796404</c:v>
                </c:pt>
                <c:pt idx="66">
                  <c:v>3.5400379886228753E-2</c:v>
                </c:pt>
                <c:pt idx="67">
                  <c:v>0.31910990348549156</c:v>
                </c:pt>
                <c:pt idx="68">
                  <c:v>-0.30725864718536811</c:v>
                </c:pt>
                <c:pt idx="69">
                  <c:v>-0.51743167283061797</c:v>
                </c:pt>
                <c:pt idx="70">
                  <c:v>-1.1796661841600309</c:v>
                </c:pt>
                <c:pt idx="71">
                  <c:v>-0.72325867640864727</c:v>
                </c:pt>
                <c:pt idx="72">
                  <c:v>0.3819843611431038</c:v>
                </c:pt>
                <c:pt idx="73">
                  <c:v>-0.8212622259314073</c:v>
                </c:pt>
                <c:pt idx="74">
                  <c:v>1.9425521604640956</c:v>
                </c:pt>
                <c:pt idx="75">
                  <c:v>-1.3179268308244867</c:v>
                </c:pt>
                <c:pt idx="76">
                  <c:v>-2.2437347981129947</c:v>
                </c:pt>
                <c:pt idx="77">
                  <c:v>0.39008991787055114</c:v>
                </c:pt>
                <c:pt idx="78">
                  <c:v>2.0116674456576833</c:v>
                </c:pt>
                <c:pt idx="79">
                  <c:v>-0.71231091147807124</c:v>
                </c:pt>
                <c:pt idx="80">
                  <c:v>0.8050673536662496</c:v>
                </c:pt>
                <c:pt idx="81">
                  <c:v>-0.66940710193557718</c:v>
                </c:pt>
                <c:pt idx="82">
                  <c:v>-0.86798572268869179</c:v>
                </c:pt>
                <c:pt idx="83">
                  <c:v>-3.4797651289501422E-2</c:v>
                </c:pt>
                <c:pt idx="84">
                  <c:v>-5.743967435277577E-3</c:v>
                </c:pt>
                <c:pt idx="85">
                  <c:v>-0.78094497623514936</c:v>
                </c:pt>
                <c:pt idx="86">
                  <c:v>-0.8166455173686511</c:v>
                </c:pt>
                <c:pt idx="87">
                  <c:v>0.14466749525102784</c:v>
                </c:pt>
                <c:pt idx="88">
                  <c:v>6.0002774702747758E-2</c:v>
                </c:pt>
                <c:pt idx="89">
                  <c:v>-0.23969229027179473</c:v>
                </c:pt>
                <c:pt idx="90">
                  <c:v>0.34356191691560056</c:v>
                </c:pt>
                <c:pt idx="91">
                  <c:v>0.90463486960766326</c:v>
                </c:pt>
                <c:pt idx="92">
                  <c:v>7.7777854576294478E-2</c:v>
                </c:pt>
                <c:pt idx="93">
                  <c:v>0.40595515413670341</c:v>
                </c:pt>
                <c:pt idx="94">
                  <c:v>-0.54168819045839467</c:v>
                </c:pt>
                <c:pt idx="95">
                  <c:v>0.16411180851371432</c:v>
                </c:pt>
                <c:pt idx="96">
                  <c:v>0.30820725297083945</c:v>
                </c:pt>
                <c:pt idx="97">
                  <c:v>-5.9394632376099194E-3</c:v>
                </c:pt>
                <c:pt idx="98">
                  <c:v>-0.32122907798276734</c:v>
                </c:pt>
                <c:pt idx="99">
                  <c:v>-0.45920400001304462</c:v>
                </c:pt>
                <c:pt idx="100">
                  <c:v>-0.91060380759700887</c:v>
                </c:pt>
                <c:pt idx="101">
                  <c:v>-5.2302044667510796E-2</c:v>
                </c:pt>
                <c:pt idx="102">
                  <c:v>-0.2365042048799236</c:v>
                </c:pt>
                <c:pt idx="103">
                  <c:v>-0.53117653154840383</c:v>
                </c:pt>
                <c:pt idx="104">
                  <c:v>0.32667408722186758</c:v>
                </c:pt>
                <c:pt idx="105">
                  <c:v>-2.3579199863389636E-2</c:v>
                </c:pt>
                <c:pt idx="106">
                  <c:v>6.6634593843384354E-2</c:v>
                </c:pt>
                <c:pt idx="107">
                  <c:v>2.4386152398115399</c:v>
                </c:pt>
                <c:pt idx="108">
                  <c:v>-1.2165397001075233</c:v>
                </c:pt>
                <c:pt idx="109">
                  <c:v>-0.70631069416035064</c:v>
                </c:pt>
                <c:pt idx="110">
                  <c:v>2.3550326637200945E-2</c:v>
                </c:pt>
                <c:pt idx="111">
                  <c:v>-2.4301030518150326E-2</c:v>
                </c:pt>
                <c:pt idx="112">
                  <c:v>-0.42037552604223538</c:v>
                </c:pt>
                <c:pt idx="113">
                  <c:v>-0.79336647875253452</c:v>
                </c:pt>
                <c:pt idx="114">
                  <c:v>-0.79835914078131398</c:v>
                </c:pt>
                <c:pt idx="115">
                  <c:v>0.22379818077945371</c:v>
                </c:pt>
                <c:pt idx="116">
                  <c:v>-1.1393940488796952</c:v>
                </c:pt>
                <c:pt idx="117">
                  <c:v>-0.21881935383822154</c:v>
                </c:pt>
                <c:pt idx="118">
                  <c:v>0.23694151395160293</c:v>
                </c:pt>
                <c:pt idx="119">
                  <c:v>-0.36351632384098342</c:v>
                </c:pt>
                <c:pt idx="120">
                  <c:v>-3.4403495660468693</c:v>
                </c:pt>
                <c:pt idx="121">
                  <c:v>-1.3431457893252805</c:v>
                </c:pt>
                <c:pt idx="122">
                  <c:v>-1.0606393168172894</c:v>
                </c:pt>
                <c:pt idx="123">
                  <c:v>0.66452090992837587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D-4FE0-8DF8-1B424F16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7000"/>
        <c:axId val="637184048"/>
      </c:scatterChart>
      <c:valAx>
        <c:axId val="63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US</a:t>
                </a:r>
                <a:r>
                  <a:rPr lang="en-CA" altLang="zh-CN" b="1" baseline="0"/>
                  <a:t> Fed Rate</a:t>
                </a:r>
              </a:p>
            </c:rich>
          </c:tx>
          <c:layout>
            <c:manualLayout>
              <c:xMode val="edge"/>
              <c:yMode val="edge"/>
              <c:x val="0.41387489063867011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048"/>
        <c:crosses val="autoZero"/>
        <c:crossBetween val="midCat"/>
      </c:valAx>
      <c:valAx>
        <c:axId val="637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b="1"/>
                  <a:t>HML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08100029163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606425</xdr:colOff>
      <xdr:row>1</xdr:row>
      <xdr:rowOff>22225</xdr:rowOff>
    </xdr:from>
    <xdr:to>
      <xdr:col>22</xdr:col>
      <xdr:colOff>301625</xdr:colOff>
      <xdr:row>16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99960D-376B-404D-AD0B-D395BBC1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</xdr:colOff>
      <xdr:row>1</xdr:row>
      <xdr:rowOff>0</xdr:rowOff>
    </xdr:from>
    <xdr:to>
      <xdr:col>30</xdr:col>
      <xdr:colOff>317500</xdr:colOff>
      <xdr:row>15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AA8EEC-F955-4F8A-9701-ECF9AF202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12700</xdr:colOff>
      <xdr:row>1</xdr:row>
      <xdr:rowOff>19050</xdr:rowOff>
    </xdr:from>
    <xdr:to>
      <xdr:col>38</xdr:col>
      <xdr:colOff>317500</xdr:colOff>
      <xdr:row>16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A1905B-589C-4184-95ED-55D8353B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17</xdr:row>
      <xdr:rowOff>12700</xdr:rowOff>
    </xdr:from>
    <xdr:to>
      <xdr:col>22</xdr:col>
      <xdr:colOff>317500</xdr:colOff>
      <xdr:row>31</xdr:row>
      <xdr:rowOff>177800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86E777-930E-4FAD-BE44-02C11B0D6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165100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DE919DA-7DAB-4BBA-88E0-0323ACA8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304800</xdr:colOff>
      <xdr:row>31</xdr:row>
      <xdr:rowOff>165100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50E18C-CCE3-4BEB-8F68-0C2E81012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304800</xdr:colOff>
      <xdr:row>48</xdr:row>
      <xdr:rowOff>165100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C5FBC9-3E26-4F51-8499-989A806AA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304800</xdr:colOff>
      <xdr:row>31</xdr:row>
      <xdr:rowOff>165100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87EF7C1-EE2C-4193-B85E-7B3FFB15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34</xdr:row>
      <xdr:rowOff>0</xdr:rowOff>
    </xdr:from>
    <xdr:to>
      <xdr:col>38</xdr:col>
      <xdr:colOff>304800</xdr:colOff>
      <xdr:row>48</xdr:row>
      <xdr:rowOff>165100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19DD322-4BB6-4FCF-8310-FE290AF9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9</xdr:col>
      <xdr:colOff>311150</xdr:colOff>
      <xdr:row>22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7A977-1874-44D9-AB23-8A3B4600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31750</xdr:colOff>
      <xdr:row>22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5675B7-15B8-4995-A90D-231760D9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25</xdr:row>
      <xdr:rowOff>6350</xdr:rowOff>
    </xdr:from>
    <xdr:to>
      <xdr:col>9</xdr:col>
      <xdr:colOff>298450</xdr:colOff>
      <xdr:row>46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64ED53C-D286-43B2-9E44-58FDC08C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22</xdr:col>
      <xdr:colOff>31750</xdr:colOff>
      <xdr:row>46</xdr:row>
      <xdr:rowOff>69850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E373153-9AC4-4C43-BD80-8E7B21D29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workbookViewId="0">
      <selection activeCell="S117" sqref="S117"/>
    </sheetView>
  </sheetViews>
  <sheetFormatPr defaultRowHeight="14.5" x14ac:dyDescent="0.35"/>
  <cols>
    <col min="2" max="2" width="10.1796875" bestFit="1" customWidth="1"/>
    <col min="3" max="3" width="11.08984375" bestFit="1" customWidth="1"/>
    <col min="4" max="4" width="9.816406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5">
      <c r="A2" t="s">
        <v>14</v>
      </c>
      <c r="B2">
        <v>9.1900000000000003E-3</v>
      </c>
      <c r="C2">
        <v>-1.1242E-2</v>
      </c>
      <c r="D2">
        <v>12.634211000000001</v>
      </c>
      <c r="E2">
        <v>8.2433329999999998</v>
      </c>
      <c r="F2">
        <v>5.3333329999999997</v>
      </c>
      <c r="G2">
        <v>3.627E-3</v>
      </c>
      <c r="H2">
        <v>9.0709999999999992E-3</v>
      </c>
      <c r="I2">
        <v>1.1825730000000001</v>
      </c>
      <c r="J2">
        <v>0.94877900000000004</v>
      </c>
      <c r="K2">
        <v>1.0151190000000001</v>
      </c>
      <c r="L2">
        <v>0.98361600000000005</v>
      </c>
      <c r="M2">
        <v>1.0082329999999999</v>
      </c>
      <c r="N2">
        <v>0.99634599999999995</v>
      </c>
      <c r="P2" t="s">
        <v>164</v>
      </c>
      <c r="Q2">
        <f>AVERAGE(B:B)</f>
        <v>2.0522142857142874E-3</v>
      </c>
      <c r="R2">
        <f t="shared" ref="R2:Z2" si="0">AVERAGE(C:C)</f>
        <v>5.4926370967741953E-3</v>
      </c>
      <c r="S2">
        <f t="shared" si="0"/>
        <v>3.2445191031746043</v>
      </c>
      <c r="T2">
        <f t="shared" si="0"/>
        <v>2.7355199839999984</v>
      </c>
      <c r="U2">
        <f t="shared" si="0"/>
        <v>5.9218666239999953</v>
      </c>
      <c r="V2">
        <f t="shared" si="0"/>
        <v>5.839653225806451E-3</v>
      </c>
      <c r="W2">
        <f t="shared" si="0"/>
        <v>4.8071370967741941E-3</v>
      </c>
      <c r="X2">
        <f t="shared" si="0"/>
        <v>1.2649294285714288</v>
      </c>
      <c r="Y2">
        <f t="shared" si="0"/>
        <v>1.0225544960000004</v>
      </c>
      <c r="Z2">
        <f t="shared" si="0"/>
        <v>1.0049218959999997</v>
      </c>
      <c r="AA2">
        <f t="shared" ref="AA2" si="1">AVERAGE(L:L)</f>
        <v>1.0036149599999999</v>
      </c>
      <c r="AB2">
        <f t="shared" ref="AB2" si="2">AVERAGE(M:M)</f>
        <v>1.0100455119999996</v>
      </c>
      <c r="AC2">
        <f t="shared" ref="AC2" si="3">AVERAGE(N:N)</f>
        <v>1.005542632</v>
      </c>
    </row>
    <row r="3" spans="1:29" x14ac:dyDescent="0.35">
      <c r="A3" t="s">
        <v>15</v>
      </c>
      <c r="B3">
        <v>6.9379999999999997E-3</v>
      </c>
      <c r="C3">
        <v>6.7369999999999999E-3</v>
      </c>
      <c r="D3">
        <v>13.53</v>
      </c>
      <c r="E3">
        <v>8.16</v>
      </c>
      <c r="F3">
        <v>5.7</v>
      </c>
      <c r="G3">
        <v>6.6399999999999999E-4</v>
      </c>
      <c r="H3">
        <v>1.2711E-2</v>
      </c>
      <c r="I3">
        <v>1.1706259999999999</v>
      </c>
      <c r="J3">
        <v>1.0363500000000001</v>
      </c>
      <c r="K3">
        <v>0.98561399999999999</v>
      </c>
      <c r="L3">
        <v>0.91870700000000005</v>
      </c>
      <c r="M3">
        <v>1.022926</v>
      </c>
      <c r="N3">
        <v>0.97143800000000002</v>
      </c>
      <c r="P3" t="s">
        <v>165</v>
      </c>
      <c r="Q3">
        <f>_xlfn.STDEV.S(B:B)</f>
        <v>2.9694063392026938E-2</v>
      </c>
      <c r="R3">
        <f t="shared" ref="R3:AC3" si="4">_xlfn.STDEV.S(C:C)</f>
        <v>1.484734123927111E-2</v>
      </c>
      <c r="S3">
        <f t="shared" si="4"/>
        <v>2.8490217491144567</v>
      </c>
      <c r="T3">
        <f t="shared" si="4"/>
        <v>2.340110995697708</v>
      </c>
      <c r="U3">
        <f t="shared" si="4"/>
        <v>1.7238372303855167</v>
      </c>
      <c r="V3">
        <f t="shared" si="4"/>
        <v>1.2226006443712387E-2</v>
      </c>
      <c r="W3">
        <f t="shared" si="4"/>
        <v>3.5816317949204377E-3</v>
      </c>
      <c r="X3">
        <f t="shared" si="4"/>
        <v>0.16589578131704186</v>
      </c>
      <c r="Y3">
        <f t="shared" si="4"/>
        <v>8.4637907610713908E-2</v>
      </c>
      <c r="Z3">
        <f t="shared" si="4"/>
        <v>5.1644366412127329E-2</v>
      </c>
      <c r="AA3">
        <f t="shared" si="4"/>
        <v>6.6497591482505558E-2</v>
      </c>
      <c r="AB3">
        <f t="shared" si="4"/>
        <v>4.8852453986404878E-2</v>
      </c>
      <c r="AC3">
        <f t="shared" si="4"/>
        <v>4.2091365154735598E-2</v>
      </c>
    </row>
    <row r="4" spans="1:29" x14ac:dyDescent="0.35">
      <c r="A4" t="s">
        <v>16</v>
      </c>
      <c r="B4">
        <v>8.6130000000000009E-3</v>
      </c>
      <c r="C4">
        <v>9.7000000000000005E-4</v>
      </c>
      <c r="D4">
        <v>12.936500000000001</v>
      </c>
      <c r="E4">
        <v>7.7433329999999998</v>
      </c>
      <c r="F4">
        <v>6.1333330000000004</v>
      </c>
      <c r="G4">
        <v>-9.0959999999999999E-3</v>
      </c>
      <c r="H4">
        <v>1.3226999999999999E-2</v>
      </c>
      <c r="I4">
        <v>1.1533599999999999</v>
      </c>
      <c r="J4">
        <v>0.82748500000000003</v>
      </c>
      <c r="K4">
        <v>0.89499499999999999</v>
      </c>
      <c r="L4">
        <v>1.0223899999999999</v>
      </c>
      <c r="M4">
        <v>0.991622</v>
      </c>
      <c r="N4">
        <v>1.101221</v>
      </c>
    </row>
    <row r="5" spans="1:29" x14ac:dyDescent="0.35">
      <c r="A5" t="s">
        <v>17</v>
      </c>
      <c r="B5">
        <v>9.3939999999999996E-3</v>
      </c>
      <c r="C5">
        <v>-1.5602E-2</v>
      </c>
      <c r="D5">
        <v>12.081951</v>
      </c>
      <c r="E5">
        <v>6.4266670000000001</v>
      </c>
      <c r="F5">
        <v>6.6</v>
      </c>
      <c r="G5">
        <v>-4.6860000000000001E-3</v>
      </c>
      <c r="H5">
        <v>5.2589999999999998E-3</v>
      </c>
      <c r="I5">
        <v>1.1611530000000001</v>
      </c>
      <c r="J5">
        <v>1.0687409999999999</v>
      </c>
      <c r="K5">
        <v>0.95421699999999998</v>
      </c>
      <c r="L5">
        <v>0.95305899999999999</v>
      </c>
      <c r="M5">
        <v>1.066281</v>
      </c>
      <c r="N5">
        <v>0.92887600000000003</v>
      </c>
    </row>
    <row r="6" spans="1:29" x14ac:dyDescent="0.35">
      <c r="A6" t="s">
        <v>18</v>
      </c>
      <c r="B6">
        <v>3.0034000000000002E-2</v>
      </c>
      <c r="C6">
        <v>1.7401E-2</v>
      </c>
      <c r="D6">
        <v>10.26275</v>
      </c>
      <c r="E6">
        <v>5.8633329999999999</v>
      </c>
      <c r="F6">
        <v>6.8333329999999997</v>
      </c>
      <c r="G6">
        <v>7.7929999999999996E-3</v>
      </c>
      <c r="H6">
        <v>5.457E-3</v>
      </c>
      <c r="I6">
        <v>1.1558889999999999</v>
      </c>
      <c r="J6">
        <v>1.15191</v>
      </c>
      <c r="K6">
        <v>1.1214059999999999</v>
      </c>
      <c r="L6">
        <v>0.96429699999999996</v>
      </c>
      <c r="M6">
        <v>1.0093129999999999</v>
      </c>
      <c r="N6">
        <v>0.94818400000000003</v>
      </c>
    </row>
    <row r="7" spans="1:29" x14ac:dyDescent="0.35">
      <c r="A7" t="s">
        <v>19</v>
      </c>
      <c r="B7">
        <v>3.2850000000000002E-3</v>
      </c>
      <c r="C7">
        <v>-2.4380000000000001E-3</v>
      </c>
      <c r="D7">
        <v>9.0329549999999994</v>
      </c>
      <c r="E7">
        <v>5.6433330000000002</v>
      </c>
      <c r="F7">
        <v>6.8666669999999996</v>
      </c>
      <c r="G7">
        <v>5.0600000000000003E-3</v>
      </c>
      <c r="H7">
        <v>6.7920000000000003E-3</v>
      </c>
      <c r="I7">
        <v>1.1490100000000001</v>
      </c>
      <c r="J7">
        <v>0.98253800000000002</v>
      </c>
      <c r="K7">
        <v>1.0066139999999999</v>
      </c>
      <c r="L7">
        <v>1.0214270000000001</v>
      </c>
      <c r="M7">
        <v>1.04427</v>
      </c>
      <c r="N7">
        <v>0.98861500000000002</v>
      </c>
    </row>
    <row r="8" spans="1:29" x14ac:dyDescent="0.35">
      <c r="A8" t="s">
        <v>20</v>
      </c>
      <c r="B8">
        <v>5.3210000000000002E-3</v>
      </c>
      <c r="C8">
        <v>6.4270000000000004E-3</v>
      </c>
      <c r="D8">
        <v>8.5936839999999997</v>
      </c>
      <c r="E8">
        <v>4.8166669999999998</v>
      </c>
      <c r="F8">
        <v>7.1</v>
      </c>
      <c r="G8">
        <v>3.4770000000000001E-3</v>
      </c>
      <c r="H8">
        <v>7.2589999999999998E-3</v>
      </c>
      <c r="I8">
        <v>1.143575</v>
      </c>
      <c r="J8">
        <v>1.049625</v>
      </c>
      <c r="K8">
        <v>1.0203340000000001</v>
      </c>
      <c r="L8">
        <v>0.96970699999999999</v>
      </c>
      <c r="M8">
        <v>1.0062899999999999</v>
      </c>
      <c r="N8">
        <v>0.98204599999999997</v>
      </c>
    </row>
    <row r="9" spans="1:29" x14ac:dyDescent="0.35">
      <c r="A9" t="s">
        <v>21</v>
      </c>
      <c r="B9">
        <v>4.0720000000000001E-3</v>
      </c>
      <c r="C9">
        <v>6.96E-4</v>
      </c>
      <c r="D9">
        <v>7.6727780000000001</v>
      </c>
      <c r="E9">
        <v>4.023333</v>
      </c>
      <c r="F9">
        <v>7.3666669999999996</v>
      </c>
      <c r="G9">
        <v>1.1974E-2</v>
      </c>
      <c r="H9">
        <v>6.2639999999999996E-3</v>
      </c>
      <c r="I9">
        <v>1.134981</v>
      </c>
      <c r="J9">
        <v>1.0756570000000001</v>
      </c>
      <c r="K9">
        <v>0.97640300000000002</v>
      </c>
      <c r="L9">
        <v>0.93673700000000004</v>
      </c>
      <c r="M9">
        <v>1.0285709999999999</v>
      </c>
      <c r="N9">
        <v>0.96714999999999995</v>
      </c>
    </row>
    <row r="10" spans="1:29" x14ac:dyDescent="0.35">
      <c r="A10" t="s">
        <v>22</v>
      </c>
      <c r="B10">
        <v>4.4609999999999997E-3</v>
      </c>
      <c r="C10">
        <v>1.245E-3</v>
      </c>
      <c r="D10">
        <v>7.2076320000000003</v>
      </c>
      <c r="E10">
        <v>3.77</v>
      </c>
      <c r="F10">
        <v>7.6</v>
      </c>
      <c r="G10">
        <v>1.0846E-2</v>
      </c>
      <c r="H10">
        <v>6.6559999999999996E-3</v>
      </c>
      <c r="I10">
        <v>1.1768369999999999</v>
      </c>
      <c r="J10">
        <v>0.97820399999999996</v>
      </c>
      <c r="K10">
        <v>1.0973839999999999</v>
      </c>
      <c r="L10">
        <v>1.152906</v>
      </c>
      <c r="M10">
        <v>0.98679799999999995</v>
      </c>
      <c r="N10">
        <v>1.0728569999999999</v>
      </c>
    </row>
    <row r="11" spans="1:29" x14ac:dyDescent="0.35">
      <c r="A11" t="s">
        <v>23</v>
      </c>
      <c r="B11">
        <v>5.6519999999999999E-3</v>
      </c>
      <c r="C11">
        <v>3.6770000000000001E-3</v>
      </c>
      <c r="D11">
        <v>6.3610259999999998</v>
      </c>
      <c r="E11">
        <v>3.2566670000000002</v>
      </c>
      <c r="F11">
        <v>7.6333330000000004</v>
      </c>
      <c r="G11">
        <v>9.8840000000000004E-3</v>
      </c>
      <c r="H11">
        <v>6.3730000000000002E-3</v>
      </c>
      <c r="I11">
        <v>1.194283</v>
      </c>
      <c r="J11">
        <v>0.99001099999999997</v>
      </c>
      <c r="K11">
        <v>0.91917099999999996</v>
      </c>
      <c r="L11">
        <v>1.0912059999999999</v>
      </c>
      <c r="M11">
        <v>1.0064310000000001</v>
      </c>
      <c r="N11">
        <v>1.0375799999999999</v>
      </c>
    </row>
    <row r="12" spans="1:29" x14ac:dyDescent="0.35">
      <c r="A12" t="s">
        <v>24</v>
      </c>
      <c r="B12">
        <v>4.4159999999999998E-3</v>
      </c>
      <c r="C12">
        <v>7.3499999999999998E-3</v>
      </c>
      <c r="D12">
        <v>5.282432</v>
      </c>
      <c r="E12">
        <v>3.036667</v>
      </c>
      <c r="F12">
        <v>7.3666669999999996</v>
      </c>
      <c r="G12">
        <v>1.0436000000000001E-2</v>
      </c>
      <c r="H12">
        <v>6.9760000000000004E-3</v>
      </c>
      <c r="I12">
        <v>1.2009240000000001</v>
      </c>
      <c r="J12">
        <v>1.0250570000000001</v>
      </c>
      <c r="K12">
        <v>0.99457399999999996</v>
      </c>
      <c r="L12">
        <v>0.98297900000000005</v>
      </c>
      <c r="M12">
        <v>1.068967</v>
      </c>
      <c r="N12">
        <v>0.97183299999999995</v>
      </c>
    </row>
    <row r="13" spans="1:29" x14ac:dyDescent="0.35">
      <c r="A13" t="s">
        <v>25</v>
      </c>
      <c r="B13">
        <v>7.5940000000000001E-3</v>
      </c>
      <c r="C13">
        <v>8.8699999999999998E-4</v>
      </c>
      <c r="D13">
        <v>7.2024999999999997</v>
      </c>
      <c r="E13">
        <v>3.04</v>
      </c>
      <c r="F13">
        <v>7.1333330000000004</v>
      </c>
      <c r="G13">
        <v>1.665E-3</v>
      </c>
      <c r="H13">
        <v>5.9550000000000002E-3</v>
      </c>
      <c r="I13">
        <v>1.261455</v>
      </c>
      <c r="J13">
        <v>1.0680160000000001</v>
      </c>
      <c r="K13">
        <v>1.077788</v>
      </c>
      <c r="L13">
        <v>0.99159200000000003</v>
      </c>
      <c r="M13">
        <v>1.0010790000000001</v>
      </c>
      <c r="N13">
        <v>0.98035099999999997</v>
      </c>
    </row>
    <row r="14" spans="1:29" x14ac:dyDescent="0.35">
      <c r="A14" t="s">
        <v>26</v>
      </c>
      <c r="B14">
        <v>6.7429999999999999E-3</v>
      </c>
      <c r="C14">
        <v>3.8409999999999998E-3</v>
      </c>
      <c r="D14">
        <v>5.9795239999999996</v>
      </c>
      <c r="E14">
        <v>3</v>
      </c>
      <c r="F14">
        <v>7.0666669999999998</v>
      </c>
      <c r="G14">
        <v>5.8329999999999996E-3</v>
      </c>
      <c r="H14">
        <v>6.7200000000000003E-3</v>
      </c>
      <c r="I14">
        <v>1.2613829999999999</v>
      </c>
      <c r="J14">
        <v>1.0337529999999999</v>
      </c>
      <c r="K14">
        <v>0.985873</v>
      </c>
      <c r="L14">
        <v>1.1418600000000001</v>
      </c>
      <c r="M14">
        <v>0.97553400000000001</v>
      </c>
      <c r="N14">
        <v>1.0792649999999999</v>
      </c>
    </row>
    <row r="15" spans="1:29" x14ac:dyDescent="0.35">
      <c r="A15" t="s">
        <v>27</v>
      </c>
      <c r="B15">
        <v>2.758E-3</v>
      </c>
      <c r="C15">
        <v>1.214E-3</v>
      </c>
      <c r="D15">
        <v>4.941351</v>
      </c>
      <c r="E15">
        <v>3.06</v>
      </c>
      <c r="F15">
        <v>6.8</v>
      </c>
      <c r="G15">
        <v>4.764E-3</v>
      </c>
      <c r="H15">
        <v>4.339E-3</v>
      </c>
      <c r="I15">
        <v>1.2699670000000001</v>
      </c>
      <c r="J15">
        <v>1.0006109999999999</v>
      </c>
      <c r="K15">
        <v>1.0113479999999999</v>
      </c>
      <c r="L15">
        <v>1.0167539999999999</v>
      </c>
      <c r="M15">
        <v>0.954847</v>
      </c>
      <c r="N15">
        <v>1.0141560000000001</v>
      </c>
    </row>
    <row r="16" spans="1:29" x14ac:dyDescent="0.35">
      <c r="A16" t="s">
        <v>28</v>
      </c>
      <c r="B16">
        <v>6.6800000000000002E-3</v>
      </c>
      <c r="C16">
        <v>1.555E-3</v>
      </c>
      <c r="D16">
        <v>4.4412200000000004</v>
      </c>
      <c r="E16">
        <v>2.99</v>
      </c>
      <c r="F16">
        <v>6.6333330000000004</v>
      </c>
      <c r="G16">
        <v>1.3599999999999999E-2</v>
      </c>
      <c r="H16">
        <v>5.7629999999999999E-3</v>
      </c>
      <c r="I16">
        <v>1.3032980000000001</v>
      </c>
      <c r="J16">
        <v>1.0323340000000001</v>
      </c>
      <c r="K16">
        <v>1.040316</v>
      </c>
      <c r="L16">
        <v>1.0269630000000001</v>
      </c>
      <c r="M16">
        <v>0.96850400000000003</v>
      </c>
      <c r="N16">
        <v>1.0190760000000001</v>
      </c>
    </row>
    <row r="17" spans="1:14" x14ac:dyDescent="0.35">
      <c r="A17" t="s">
        <v>29</v>
      </c>
      <c r="B17">
        <v>6.6350000000000003E-3</v>
      </c>
      <c r="C17">
        <v>7.3070000000000001E-3</v>
      </c>
      <c r="D17">
        <v>4.220294</v>
      </c>
      <c r="E17">
        <v>3.213333</v>
      </c>
      <c r="F17">
        <v>6.5666669999999998</v>
      </c>
      <c r="G17">
        <v>9.7079999999999996E-3</v>
      </c>
      <c r="H17">
        <v>3.5799999999999998E-3</v>
      </c>
      <c r="I17">
        <v>1.3248040000000001</v>
      </c>
      <c r="J17">
        <v>1.01135</v>
      </c>
      <c r="K17">
        <v>1.020146</v>
      </c>
      <c r="L17">
        <v>0.96878500000000001</v>
      </c>
      <c r="M17">
        <v>1.0397419999999999</v>
      </c>
      <c r="N17">
        <v>0.99305500000000002</v>
      </c>
    </row>
    <row r="18" spans="1:14" x14ac:dyDescent="0.35">
      <c r="A18" t="s">
        <v>30</v>
      </c>
      <c r="B18">
        <v>5.4279999999999997E-3</v>
      </c>
      <c r="C18">
        <v>4.7299999999999998E-3</v>
      </c>
      <c r="D18">
        <v>3.908684</v>
      </c>
      <c r="E18">
        <v>3.94</v>
      </c>
      <c r="F18">
        <v>6.2</v>
      </c>
      <c r="G18">
        <v>1.3558000000000001E-2</v>
      </c>
      <c r="H18">
        <v>5.5859999999999998E-3</v>
      </c>
      <c r="I18">
        <v>1.340454</v>
      </c>
      <c r="J18">
        <v>0.95455000000000001</v>
      </c>
      <c r="K18">
        <v>1.0151030000000001</v>
      </c>
      <c r="L18">
        <v>1.011442</v>
      </c>
      <c r="M18">
        <v>1.011282</v>
      </c>
      <c r="N18">
        <v>1.016802</v>
      </c>
    </row>
    <row r="19" spans="1:14" x14ac:dyDescent="0.35">
      <c r="A19" t="s">
        <v>31</v>
      </c>
      <c r="B19">
        <v>1.157E-3</v>
      </c>
      <c r="C19">
        <v>3.3899999999999998E-3</v>
      </c>
      <c r="D19">
        <v>6.085</v>
      </c>
      <c r="E19">
        <v>4.4866669999999997</v>
      </c>
      <c r="F19">
        <v>6</v>
      </c>
      <c r="G19">
        <v>5.8349999999999999E-3</v>
      </c>
      <c r="H19">
        <v>7.1760000000000001E-3</v>
      </c>
      <c r="I19">
        <v>1.381926</v>
      </c>
      <c r="J19">
        <v>0.98195600000000005</v>
      </c>
      <c r="K19">
        <v>0.95945199999999997</v>
      </c>
      <c r="L19">
        <v>1.04091</v>
      </c>
      <c r="M19">
        <v>1.0294779999999999</v>
      </c>
      <c r="N19">
        <v>1.0338579999999999</v>
      </c>
    </row>
    <row r="20" spans="1:14" x14ac:dyDescent="0.35">
      <c r="A20" t="s">
        <v>32</v>
      </c>
      <c r="B20">
        <v>3.0820000000000001E-3</v>
      </c>
      <c r="C20">
        <v>6.8380000000000003E-3</v>
      </c>
      <c r="D20">
        <v>5.612571</v>
      </c>
      <c r="E20">
        <v>5.1666670000000003</v>
      </c>
      <c r="F20">
        <v>5.6333330000000004</v>
      </c>
      <c r="G20">
        <v>1.1454000000000001E-2</v>
      </c>
      <c r="H20">
        <v>4.6979999999999999E-3</v>
      </c>
      <c r="I20">
        <v>1.371907</v>
      </c>
      <c r="J20">
        <v>1.044727</v>
      </c>
      <c r="K20">
        <v>1.022408</v>
      </c>
      <c r="L20">
        <v>0.96242099999999997</v>
      </c>
      <c r="M20">
        <v>1.007757</v>
      </c>
      <c r="N20">
        <v>0.99575899999999995</v>
      </c>
    </row>
    <row r="21" spans="1:14" x14ac:dyDescent="0.35">
      <c r="A21" t="s">
        <v>33</v>
      </c>
      <c r="B21">
        <v>6.1440000000000002E-3</v>
      </c>
      <c r="C21">
        <v>-5.8699999999999996E-4</v>
      </c>
      <c r="D21">
        <v>5.8002700000000003</v>
      </c>
      <c r="E21">
        <v>5.81</v>
      </c>
      <c r="F21">
        <v>5.4666670000000002</v>
      </c>
      <c r="G21">
        <v>3.5560000000000001E-3</v>
      </c>
      <c r="H21">
        <v>4.888E-3</v>
      </c>
      <c r="I21">
        <v>1.3679330000000001</v>
      </c>
      <c r="J21">
        <v>0.98082199999999997</v>
      </c>
      <c r="K21">
        <v>0.97856399999999999</v>
      </c>
      <c r="L21">
        <v>0.974661</v>
      </c>
      <c r="M21">
        <v>1.0117430000000001</v>
      </c>
      <c r="N21">
        <v>0.99249500000000002</v>
      </c>
    </row>
    <row r="22" spans="1:14" x14ac:dyDescent="0.35">
      <c r="A22" t="s">
        <v>34</v>
      </c>
      <c r="B22">
        <v>9.1599999999999997E-3</v>
      </c>
      <c r="C22">
        <v>4.6719999999999999E-3</v>
      </c>
      <c r="D22">
        <v>7.899375</v>
      </c>
      <c r="E22">
        <v>6.02</v>
      </c>
      <c r="F22">
        <v>5.6666670000000003</v>
      </c>
      <c r="G22">
        <v>2.983E-3</v>
      </c>
      <c r="H22">
        <v>5.8180000000000003E-3</v>
      </c>
      <c r="I22">
        <v>1.406879</v>
      </c>
      <c r="J22">
        <v>1.078057</v>
      </c>
      <c r="K22">
        <v>0.95894599999999997</v>
      </c>
      <c r="L22">
        <v>1.014591</v>
      </c>
      <c r="M22">
        <v>1.0060990000000001</v>
      </c>
      <c r="N22">
        <v>0.99000900000000003</v>
      </c>
    </row>
    <row r="23" spans="1:14" x14ac:dyDescent="0.35">
      <c r="A23" t="s">
        <v>35</v>
      </c>
      <c r="B23">
        <v>3.7820000000000002E-3</v>
      </c>
      <c r="C23">
        <v>5.587E-3</v>
      </c>
      <c r="D23">
        <v>7.4322220000000003</v>
      </c>
      <c r="E23">
        <v>5.7966670000000002</v>
      </c>
      <c r="F23">
        <v>5.6666670000000003</v>
      </c>
      <c r="G23">
        <v>8.5059999999999997E-3</v>
      </c>
      <c r="H23">
        <v>4.0870000000000004E-3</v>
      </c>
      <c r="I23">
        <v>1.3715919999999999</v>
      </c>
      <c r="J23">
        <v>1.079291</v>
      </c>
      <c r="K23">
        <v>1.0047109999999999</v>
      </c>
      <c r="L23">
        <v>1.013787</v>
      </c>
      <c r="M23">
        <v>1.0027889999999999</v>
      </c>
      <c r="N23">
        <v>0.98624299999999998</v>
      </c>
    </row>
    <row r="24" spans="1:14" x14ac:dyDescent="0.35">
      <c r="A24" t="s">
        <v>36</v>
      </c>
      <c r="B24">
        <v>5.6519999999999999E-3</v>
      </c>
      <c r="C24">
        <v>-2.2799999999999999E-3</v>
      </c>
      <c r="D24">
        <v>6.53</v>
      </c>
      <c r="E24">
        <v>5.72</v>
      </c>
      <c r="F24">
        <v>5.5666669999999998</v>
      </c>
      <c r="G24">
        <v>6.7939999999999997E-3</v>
      </c>
      <c r="H24">
        <v>4.3949999999999996E-3</v>
      </c>
      <c r="I24">
        <v>1.3555520000000001</v>
      </c>
      <c r="J24">
        <v>1.077842</v>
      </c>
      <c r="K24">
        <v>1.0184029999999999</v>
      </c>
      <c r="L24">
        <v>1.0118389999999999</v>
      </c>
      <c r="M24">
        <v>1.001573</v>
      </c>
      <c r="N24">
        <v>1.002616</v>
      </c>
    </row>
    <row r="25" spans="1:14" x14ac:dyDescent="0.35">
      <c r="A25" t="s">
        <v>37</v>
      </c>
      <c r="B25">
        <v>3.372E-3</v>
      </c>
      <c r="C25">
        <v>1.0106E-2</v>
      </c>
      <c r="D25">
        <v>6.0703279999999999</v>
      </c>
      <c r="E25">
        <v>5.3633329999999999</v>
      </c>
      <c r="F25">
        <v>5.5333329999999998</v>
      </c>
      <c r="G25">
        <v>7.4790000000000004E-3</v>
      </c>
      <c r="H25">
        <v>5.5599999999999998E-3</v>
      </c>
      <c r="I25">
        <v>1.3556509999999999</v>
      </c>
      <c r="J25">
        <v>1.034343</v>
      </c>
      <c r="K25">
        <v>0.95470900000000003</v>
      </c>
      <c r="L25">
        <v>1.004777</v>
      </c>
      <c r="M25">
        <v>0.99922599999999995</v>
      </c>
      <c r="N25">
        <v>1.0418430000000001</v>
      </c>
    </row>
    <row r="26" spans="1:14" x14ac:dyDescent="0.35">
      <c r="A26" t="s">
        <v>38</v>
      </c>
      <c r="B26">
        <v>2.9870000000000001E-3</v>
      </c>
      <c r="C26">
        <v>1.3680000000000001E-3</v>
      </c>
      <c r="D26">
        <v>5.2156250000000002</v>
      </c>
      <c r="E26">
        <v>5.2433329999999998</v>
      </c>
      <c r="F26">
        <v>5.5</v>
      </c>
      <c r="G26">
        <v>1.6683E-2</v>
      </c>
      <c r="H26">
        <v>6.6940000000000003E-3</v>
      </c>
      <c r="I26">
        <v>1.369213</v>
      </c>
      <c r="J26">
        <v>1.0437650000000001</v>
      </c>
      <c r="K26">
        <v>1.0084360000000001</v>
      </c>
      <c r="L26">
        <v>0.993645</v>
      </c>
      <c r="M26">
        <v>1.018357</v>
      </c>
      <c r="N26">
        <v>0.99455000000000005</v>
      </c>
    </row>
    <row r="27" spans="1:14" x14ac:dyDescent="0.35">
      <c r="A27" t="s">
        <v>39</v>
      </c>
      <c r="B27">
        <v>4.8399999999999997E-3</v>
      </c>
      <c r="C27">
        <v>-1.083E-3</v>
      </c>
      <c r="D27">
        <v>4.7693649999999996</v>
      </c>
      <c r="E27">
        <v>5.306667</v>
      </c>
      <c r="F27">
        <v>5.266667</v>
      </c>
      <c r="G27">
        <v>8.9689999999999995E-3</v>
      </c>
      <c r="H27">
        <v>4.2630000000000003E-3</v>
      </c>
      <c r="I27">
        <v>1.36449</v>
      </c>
      <c r="J27">
        <v>1.0327770000000001</v>
      </c>
      <c r="K27">
        <v>1.041223</v>
      </c>
      <c r="L27">
        <v>0.97303099999999998</v>
      </c>
      <c r="M27">
        <v>1.033501</v>
      </c>
      <c r="N27">
        <v>0.98648499999999995</v>
      </c>
    </row>
    <row r="28" spans="1:14" x14ac:dyDescent="0.35">
      <c r="A28" t="s">
        <v>40</v>
      </c>
      <c r="B28">
        <v>5.1869999999999998E-3</v>
      </c>
      <c r="C28">
        <v>1.2751E-2</v>
      </c>
      <c r="D28">
        <v>4.2036509999999998</v>
      </c>
      <c r="E28">
        <v>5.28</v>
      </c>
      <c r="F28">
        <v>5.3333329999999997</v>
      </c>
      <c r="G28">
        <v>1.0381E-2</v>
      </c>
      <c r="H28">
        <v>6.8120000000000003E-3</v>
      </c>
      <c r="I28">
        <v>1.370368</v>
      </c>
      <c r="J28">
        <v>1.0147600000000001</v>
      </c>
      <c r="K28">
        <v>0.97309800000000002</v>
      </c>
      <c r="L28">
        <v>1.0145999999999999</v>
      </c>
      <c r="M28">
        <v>1.0379929999999999</v>
      </c>
      <c r="N28">
        <v>0.97924999999999995</v>
      </c>
    </row>
    <row r="29" spans="1:14" x14ac:dyDescent="0.35">
      <c r="A29" t="s">
        <v>41</v>
      </c>
      <c r="B29">
        <v>6.2659999999999999E-3</v>
      </c>
      <c r="C29">
        <v>1.4781000000000001E-2</v>
      </c>
      <c r="D29">
        <v>3.033226</v>
      </c>
      <c r="E29">
        <v>5.2766669999999998</v>
      </c>
      <c r="F29">
        <v>5.233333</v>
      </c>
      <c r="G29">
        <v>6.4580000000000002E-3</v>
      </c>
      <c r="H29">
        <v>4.4140000000000004E-3</v>
      </c>
      <c r="I29">
        <v>1.350622</v>
      </c>
      <c r="J29">
        <v>1.05342</v>
      </c>
      <c r="K29">
        <v>0.95409299999999997</v>
      </c>
      <c r="L29">
        <v>1.078676</v>
      </c>
      <c r="M29">
        <v>1.040259</v>
      </c>
      <c r="N29">
        <v>1.03772</v>
      </c>
    </row>
    <row r="30" spans="1:14" x14ac:dyDescent="0.35">
      <c r="A30" t="s">
        <v>42</v>
      </c>
      <c r="B30">
        <v>4.3959999999999997E-3</v>
      </c>
      <c r="C30">
        <v>4.3340000000000002E-3</v>
      </c>
      <c r="D30">
        <v>2.9211290000000001</v>
      </c>
      <c r="E30">
        <v>5.523333</v>
      </c>
      <c r="F30">
        <v>5</v>
      </c>
      <c r="G30">
        <v>1.6617E-2</v>
      </c>
      <c r="H30">
        <v>2.5070000000000001E-3</v>
      </c>
      <c r="I30">
        <v>1.358897</v>
      </c>
      <c r="J30">
        <v>0.99221400000000004</v>
      </c>
      <c r="K30">
        <v>0.95061499999999999</v>
      </c>
      <c r="L30">
        <v>1.0776220000000001</v>
      </c>
      <c r="M30">
        <v>1.0237700000000001</v>
      </c>
      <c r="N30">
        <v>1.0483229999999999</v>
      </c>
    </row>
    <row r="31" spans="1:14" x14ac:dyDescent="0.35">
      <c r="A31" t="s">
        <v>43</v>
      </c>
      <c r="B31">
        <v>5.47E-3</v>
      </c>
      <c r="C31">
        <v>1.0219000000000001E-2</v>
      </c>
      <c r="D31">
        <v>3.0253130000000001</v>
      </c>
      <c r="E31">
        <v>5.5333329999999998</v>
      </c>
      <c r="F31">
        <v>4.8666669999999996</v>
      </c>
      <c r="G31">
        <v>1.2513E-2</v>
      </c>
      <c r="H31">
        <v>2.6389999999999999E-3</v>
      </c>
      <c r="I31">
        <v>1.3858140000000001</v>
      </c>
      <c r="J31">
        <v>1.1560539999999999</v>
      </c>
      <c r="K31">
        <v>0.99904199999999999</v>
      </c>
      <c r="L31">
        <v>0.97561600000000004</v>
      </c>
      <c r="M31">
        <v>1.0291939999999999</v>
      </c>
      <c r="N31">
        <v>0.96745400000000004</v>
      </c>
    </row>
    <row r="32" spans="1:14" x14ac:dyDescent="0.35">
      <c r="A32" t="s">
        <v>44</v>
      </c>
      <c r="B32">
        <v>2.176E-3</v>
      </c>
      <c r="C32">
        <v>5.0400000000000002E-3</v>
      </c>
      <c r="D32">
        <v>3.080635</v>
      </c>
      <c r="E32">
        <v>5.5066670000000002</v>
      </c>
      <c r="F32">
        <v>4.6666670000000003</v>
      </c>
      <c r="G32">
        <v>8.5859999999999999E-3</v>
      </c>
      <c r="H32">
        <v>3.137E-3</v>
      </c>
      <c r="I32">
        <v>1.384117</v>
      </c>
      <c r="J32">
        <v>1.0837969999999999</v>
      </c>
      <c r="K32">
        <v>1.0729580000000001</v>
      </c>
      <c r="L32">
        <v>1.0161610000000001</v>
      </c>
      <c r="M32">
        <v>0.97503700000000004</v>
      </c>
      <c r="N32">
        <v>0.96514500000000003</v>
      </c>
    </row>
    <row r="33" spans="1:14" x14ac:dyDescent="0.35">
      <c r="A33" t="s">
        <v>45</v>
      </c>
      <c r="B33">
        <v>2.1719999999999999E-3</v>
      </c>
      <c r="C33">
        <v>7.3730000000000002E-3</v>
      </c>
      <c r="D33">
        <v>3.6380650000000001</v>
      </c>
      <c r="E33">
        <v>5.52</v>
      </c>
      <c r="F33">
        <v>4.6333330000000004</v>
      </c>
      <c r="G33">
        <v>1.0002E-2</v>
      </c>
      <c r="H33">
        <v>7.6000000000000004E-5</v>
      </c>
      <c r="I33">
        <v>1.4084319999999999</v>
      </c>
      <c r="J33">
        <v>1.003744</v>
      </c>
      <c r="K33">
        <v>0.92377399999999998</v>
      </c>
      <c r="L33">
        <v>1.077739</v>
      </c>
      <c r="M33">
        <v>1.047202</v>
      </c>
      <c r="N33">
        <v>1.0554939999999999</v>
      </c>
    </row>
    <row r="34" spans="1:14" x14ac:dyDescent="0.35">
      <c r="A34" t="s">
        <v>46</v>
      </c>
      <c r="B34">
        <v>5.7780000000000001E-3</v>
      </c>
      <c r="C34">
        <v>6.3150000000000003E-3</v>
      </c>
      <c r="D34">
        <v>4.4212699999999998</v>
      </c>
      <c r="E34">
        <v>5.5</v>
      </c>
      <c r="F34">
        <v>4.4000000000000004</v>
      </c>
      <c r="G34">
        <v>9.2580000000000006E-3</v>
      </c>
      <c r="H34">
        <v>1.8060000000000001E-3</v>
      </c>
      <c r="I34">
        <v>1.429926</v>
      </c>
      <c r="J34">
        <v>1.1230329999999999</v>
      </c>
      <c r="K34">
        <v>0.98175999999999997</v>
      </c>
      <c r="L34">
        <v>0.99085599999999996</v>
      </c>
      <c r="M34">
        <v>1.002556</v>
      </c>
      <c r="N34">
        <v>0.96305700000000005</v>
      </c>
    </row>
    <row r="35" spans="1:14" x14ac:dyDescent="0.35">
      <c r="A35" t="s">
        <v>47</v>
      </c>
      <c r="B35">
        <v>2.8730000000000001E-3</v>
      </c>
      <c r="C35">
        <v>5.1770000000000002E-3</v>
      </c>
      <c r="D35">
        <v>4.7085710000000001</v>
      </c>
      <c r="E35">
        <v>5.5333329999999998</v>
      </c>
      <c r="F35">
        <v>4.5333329999999998</v>
      </c>
      <c r="G35">
        <v>1.2525E-2</v>
      </c>
      <c r="H35">
        <v>3.094E-3</v>
      </c>
      <c r="I35">
        <v>1.4460249999999999</v>
      </c>
      <c r="J35">
        <v>1.007425</v>
      </c>
      <c r="K35">
        <v>0.93393000000000004</v>
      </c>
      <c r="L35">
        <v>1.0247219999999999</v>
      </c>
      <c r="M35">
        <v>0.99114599999999997</v>
      </c>
      <c r="N35">
        <v>0.993066</v>
      </c>
    </row>
    <row r="36" spans="1:14" x14ac:dyDescent="0.35">
      <c r="A36" t="s">
        <v>48</v>
      </c>
      <c r="B36">
        <v>2.8639999999999998E-3</v>
      </c>
      <c r="C36">
        <v>1.485E-3</v>
      </c>
      <c r="D36">
        <v>5.0212700000000003</v>
      </c>
      <c r="E36">
        <v>4.8600000000000003</v>
      </c>
      <c r="F36">
        <v>4.4333330000000002</v>
      </c>
      <c r="G36">
        <v>1.6153000000000001E-2</v>
      </c>
      <c r="H36">
        <v>2.6329999999999999E-3</v>
      </c>
      <c r="I36">
        <v>1.513029</v>
      </c>
      <c r="J36">
        <v>0.86889700000000003</v>
      </c>
      <c r="K36">
        <v>0.89132599999999995</v>
      </c>
      <c r="L36">
        <v>0.98307900000000004</v>
      </c>
      <c r="M36">
        <v>1.035628</v>
      </c>
      <c r="N36">
        <v>1.0322249999999999</v>
      </c>
    </row>
    <row r="37" spans="1:14" x14ac:dyDescent="0.35">
      <c r="A37" t="s">
        <v>49</v>
      </c>
      <c r="B37">
        <v>2.1419999999999998E-3</v>
      </c>
      <c r="C37">
        <v>1.3698E-2</v>
      </c>
      <c r="D37">
        <v>4.7035479999999996</v>
      </c>
      <c r="E37">
        <v>4.733333</v>
      </c>
      <c r="F37">
        <v>4.3</v>
      </c>
      <c r="G37">
        <v>9.4599999999999997E-3</v>
      </c>
      <c r="H37">
        <v>2.6180000000000001E-3</v>
      </c>
      <c r="I37">
        <v>1.5417650000000001</v>
      </c>
      <c r="J37">
        <v>1.2066669999999999</v>
      </c>
      <c r="K37">
        <v>0.957287</v>
      </c>
      <c r="L37">
        <v>0.90722400000000003</v>
      </c>
      <c r="M37">
        <v>0.99023799999999995</v>
      </c>
      <c r="N37">
        <v>0.95835400000000004</v>
      </c>
    </row>
    <row r="38" spans="1:14" x14ac:dyDescent="0.35">
      <c r="A38" t="s">
        <v>50</v>
      </c>
      <c r="B38">
        <v>1.4250000000000001E-3</v>
      </c>
      <c r="C38">
        <v>9.1409999999999998E-3</v>
      </c>
      <c r="D38">
        <v>4.7611109999999996</v>
      </c>
      <c r="E38">
        <v>4.7466670000000004</v>
      </c>
      <c r="F38">
        <v>4.266667</v>
      </c>
      <c r="G38">
        <v>7.7000000000000002E-3</v>
      </c>
      <c r="H38">
        <v>5.4679999999999998E-3</v>
      </c>
      <c r="I38">
        <v>1.512076</v>
      </c>
      <c r="J38">
        <v>1.027023</v>
      </c>
      <c r="K38">
        <v>0.90255099999999999</v>
      </c>
      <c r="L38">
        <v>0.94469599999999998</v>
      </c>
      <c r="M38">
        <v>0.92383800000000005</v>
      </c>
      <c r="N38">
        <v>0.95592100000000002</v>
      </c>
    </row>
    <row r="39" spans="1:14" x14ac:dyDescent="0.35">
      <c r="A39" t="s">
        <v>51</v>
      </c>
      <c r="B39">
        <v>7.1149999999999998E-3</v>
      </c>
      <c r="C39">
        <v>1.3232000000000001E-2</v>
      </c>
      <c r="D39">
        <v>4.4988890000000001</v>
      </c>
      <c r="E39">
        <v>5.0933330000000003</v>
      </c>
      <c r="F39">
        <v>4.233333</v>
      </c>
      <c r="G39">
        <v>1.3088000000000001E-2</v>
      </c>
      <c r="H39">
        <v>5.3070000000000001E-3</v>
      </c>
      <c r="I39">
        <v>1.4730989999999999</v>
      </c>
      <c r="J39">
        <v>1.066176</v>
      </c>
      <c r="K39">
        <v>1.1094250000000001</v>
      </c>
      <c r="L39">
        <v>1.011935</v>
      </c>
      <c r="M39">
        <v>0.99575999999999998</v>
      </c>
      <c r="N39">
        <v>1.007852</v>
      </c>
    </row>
    <row r="40" spans="1:14" x14ac:dyDescent="0.35">
      <c r="A40" t="s">
        <v>52</v>
      </c>
      <c r="B40">
        <v>5.2979999999999998E-3</v>
      </c>
      <c r="C40">
        <v>7.4980000000000003E-3</v>
      </c>
      <c r="D40">
        <v>4.6885709999999996</v>
      </c>
      <c r="E40">
        <v>5.306667</v>
      </c>
      <c r="F40">
        <v>4.0666669999999998</v>
      </c>
      <c r="G40">
        <v>1.7000000000000001E-2</v>
      </c>
      <c r="H40">
        <v>5.9020000000000001E-3</v>
      </c>
      <c r="I40">
        <v>1.486138</v>
      </c>
      <c r="J40">
        <v>0.92522700000000002</v>
      </c>
      <c r="K40">
        <v>1.0320020000000001</v>
      </c>
      <c r="L40">
        <v>0.94463200000000003</v>
      </c>
      <c r="M40">
        <v>0.99477199999999999</v>
      </c>
      <c r="N40">
        <v>1.0232289999999999</v>
      </c>
    </row>
    <row r="41" spans="1:14" x14ac:dyDescent="0.35">
      <c r="A41" t="s">
        <v>53</v>
      </c>
      <c r="B41">
        <v>7.0299999999999996E-4</v>
      </c>
      <c r="C41">
        <v>1.0874999999999999E-2</v>
      </c>
      <c r="D41">
        <v>4.7645160000000004</v>
      </c>
      <c r="E41">
        <v>5.6766670000000001</v>
      </c>
      <c r="F41">
        <v>4.0333329999999998</v>
      </c>
      <c r="G41">
        <v>3.6250000000000002E-3</v>
      </c>
      <c r="H41">
        <v>8.3400000000000002E-3</v>
      </c>
      <c r="I41">
        <v>1.472097</v>
      </c>
      <c r="J41">
        <v>1.181648</v>
      </c>
      <c r="K41">
        <v>1.03681</v>
      </c>
      <c r="L41">
        <v>0.83321000000000001</v>
      </c>
      <c r="M41">
        <v>0.87093200000000004</v>
      </c>
      <c r="N41">
        <v>0.92048399999999997</v>
      </c>
    </row>
    <row r="42" spans="1:14" x14ac:dyDescent="0.35">
      <c r="A42" t="s">
        <v>54</v>
      </c>
      <c r="B42">
        <v>3.5100000000000002E-4</v>
      </c>
      <c r="C42">
        <v>9.2669999999999992E-3</v>
      </c>
      <c r="D42">
        <v>5.0512499999999996</v>
      </c>
      <c r="E42">
        <v>6.273333</v>
      </c>
      <c r="F42">
        <v>3.9333330000000002</v>
      </c>
      <c r="G42">
        <v>1.8304999999999998E-2</v>
      </c>
      <c r="H42">
        <v>4.4869999999999997E-3</v>
      </c>
      <c r="I42">
        <v>1.4533400000000001</v>
      </c>
      <c r="J42">
        <v>1.026688</v>
      </c>
      <c r="K42">
        <v>1.048997</v>
      </c>
      <c r="L42">
        <v>0.96319600000000005</v>
      </c>
      <c r="M42">
        <v>0.85400500000000001</v>
      </c>
      <c r="N42">
        <v>1.031018</v>
      </c>
    </row>
    <row r="43" spans="1:14" x14ac:dyDescent="0.35">
      <c r="A43" t="s">
        <v>55</v>
      </c>
      <c r="B43">
        <v>5.9670000000000001E-3</v>
      </c>
      <c r="C43">
        <v>1.0681E-2</v>
      </c>
      <c r="D43">
        <v>5.5287300000000004</v>
      </c>
      <c r="E43">
        <v>6.52</v>
      </c>
      <c r="F43">
        <v>4</v>
      </c>
      <c r="G43">
        <v>1.33E-3</v>
      </c>
      <c r="H43">
        <v>6.1859999999999997E-3</v>
      </c>
      <c r="I43">
        <v>1.479813</v>
      </c>
      <c r="J43">
        <v>0.93613999999999997</v>
      </c>
      <c r="K43">
        <v>0.99841400000000002</v>
      </c>
      <c r="L43">
        <v>1.0351980000000001</v>
      </c>
      <c r="M43">
        <v>1.0330950000000001</v>
      </c>
      <c r="N43">
        <v>1.027933</v>
      </c>
    </row>
    <row r="44" spans="1:14" x14ac:dyDescent="0.35">
      <c r="A44" t="s">
        <v>56</v>
      </c>
      <c r="B44">
        <v>5.2339999999999999E-3</v>
      </c>
      <c r="C44">
        <v>3.238E-3</v>
      </c>
      <c r="D44">
        <v>5.5991939999999998</v>
      </c>
      <c r="E44">
        <v>6.4733330000000002</v>
      </c>
      <c r="F44">
        <v>3.9</v>
      </c>
      <c r="G44">
        <v>6.2310000000000004E-3</v>
      </c>
      <c r="H44">
        <v>5.5279999999999999E-3</v>
      </c>
      <c r="I44">
        <v>1.481668</v>
      </c>
      <c r="J44">
        <v>0.986568</v>
      </c>
      <c r="K44">
        <v>0.98059300000000005</v>
      </c>
      <c r="L44">
        <v>1.1458200000000001</v>
      </c>
      <c r="M44">
        <v>1.0576159999999999</v>
      </c>
      <c r="N44">
        <v>1.1028089999999999</v>
      </c>
    </row>
    <row r="45" spans="1:14" x14ac:dyDescent="0.35">
      <c r="A45" t="s">
        <v>57</v>
      </c>
      <c r="B45">
        <v>3.4710000000000001E-3</v>
      </c>
      <c r="C45">
        <v>9.1039999999999992E-3</v>
      </c>
      <c r="D45">
        <v>5.6057379999999997</v>
      </c>
      <c r="E45">
        <v>5.5933330000000003</v>
      </c>
      <c r="F45">
        <v>4.233333</v>
      </c>
      <c r="G45">
        <v>-2.8500000000000001E-3</v>
      </c>
      <c r="H45">
        <v>6.7689999999999998E-3</v>
      </c>
      <c r="I45">
        <v>1.525954</v>
      </c>
      <c r="J45">
        <v>0.87848999999999999</v>
      </c>
      <c r="K45">
        <v>0.99518200000000001</v>
      </c>
      <c r="L45">
        <v>1.2807930000000001</v>
      </c>
      <c r="M45">
        <v>1.26999</v>
      </c>
      <c r="N45">
        <v>1.200286</v>
      </c>
    </row>
    <row r="46" spans="1:14" x14ac:dyDescent="0.35">
      <c r="A46" t="s">
        <v>58</v>
      </c>
      <c r="B46">
        <v>2.7669999999999999E-3</v>
      </c>
      <c r="C46">
        <v>4.6080000000000001E-3</v>
      </c>
      <c r="D46">
        <v>4.9745309999999998</v>
      </c>
      <c r="E46">
        <v>4.3266669999999996</v>
      </c>
      <c r="F46">
        <v>4.4000000000000004</v>
      </c>
      <c r="G46">
        <v>5.8469999999999998E-3</v>
      </c>
      <c r="H46">
        <v>4.6880000000000003E-3</v>
      </c>
      <c r="I46">
        <v>1.5274570000000001</v>
      </c>
      <c r="J46">
        <v>0.86030700000000004</v>
      </c>
      <c r="K46">
        <v>1.1102639999999999</v>
      </c>
      <c r="L46">
        <v>1.1352850000000001</v>
      </c>
      <c r="M46">
        <v>1.066751</v>
      </c>
      <c r="N46">
        <v>1.0641769999999999</v>
      </c>
    </row>
    <row r="47" spans="1:14" x14ac:dyDescent="0.35">
      <c r="A47" t="s">
        <v>59</v>
      </c>
      <c r="B47">
        <v>1.0692999999999999E-2</v>
      </c>
      <c r="C47">
        <v>2.7659999999999998E-3</v>
      </c>
      <c r="D47">
        <v>4.3649209999999998</v>
      </c>
      <c r="E47">
        <v>3.496667</v>
      </c>
      <c r="F47">
        <v>4.8333329999999997</v>
      </c>
      <c r="G47">
        <v>-4.156E-3</v>
      </c>
      <c r="H47">
        <v>5.9299999999999999E-4</v>
      </c>
      <c r="I47">
        <v>1.5419780000000001</v>
      </c>
      <c r="J47">
        <v>1.0660810000000001</v>
      </c>
      <c r="K47">
        <v>1.0969720000000001</v>
      </c>
      <c r="L47">
        <v>0.97238500000000005</v>
      </c>
      <c r="M47">
        <v>0.98021199999999997</v>
      </c>
      <c r="N47">
        <v>0.96387100000000003</v>
      </c>
    </row>
    <row r="48" spans="1:14" x14ac:dyDescent="0.35">
      <c r="A48" t="s">
        <v>60</v>
      </c>
      <c r="B48">
        <v>6.143E-3</v>
      </c>
      <c r="C48">
        <v>9.4719999999999995E-3</v>
      </c>
      <c r="D48">
        <v>3.8282259999999999</v>
      </c>
      <c r="E48">
        <v>2.1333329999999999</v>
      </c>
      <c r="F48">
        <v>5.5</v>
      </c>
      <c r="G48">
        <v>2.7309999999999999E-3</v>
      </c>
      <c r="H48">
        <v>6.1399999999999996E-4</v>
      </c>
      <c r="I48">
        <v>1.5440149999999999</v>
      </c>
      <c r="J48">
        <v>0.83079400000000003</v>
      </c>
      <c r="K48">
        <v>0.94092900000000002</v>
      </c>
      <c r="L48">
        <v>1.0949720000000001</v>
      </c>
      <c r="M48">
        <v>1.1711210000000001</v>
      </c>
      <c r="N48">
        <v>1.13304</v>
      </c>
    </row>
    <row r="49" spans="1:14" x14ac:dyDescent="0.35">
      <c r="A49" t="s">
        <v>61</v>
      </c>
      <c r="B49">
        <v>-1.018E-3</v>
      </c>
      <c r="C49">
        <v>1.3011E-2</v>
      </c>
      <c r="D49">
        <v>2.334355</v>
      </c>
      <c r="E49">
        <v>1.733333</v>
      </c>
      <c r="F49">
        <v>5.7</v>
      </c>
      <c r="G49">
        <v>8.7390000000000002E-3</v>
      </c>
      <c r="H49">
        <v>1.8730000000000001E-3</v>
      </c>
      <c r="I49">
        <v>1.5805990000000001</v>
      </c>
      <c r="J49">
        <v>1.1194850000000001</v>
      </c>
      <c r="K49">
        <v>1.1047180000000001</v>
      </c>
      <c r="L49">
        <v>0.95183600000000002</v>
      </c>
      <c r="M49">
        <v>0.93479400000000001</v>
      </c>
      <c r="N49">
        <v>0.93505099999999997</v>
      </c>
    </row>
    <row r="50" spans="1:14" x14ac:dyDescent="0.35">
      <c r="A50" t="s">
        <v>62</v>
      </c>
      <c r="B50">
        <v>5.4330000000000003E-3</v>
      </c>
      <c r="C50">
        <v>1.0538E-2</v>
      </c>
      <c r="D50">
        <v>2.0162900000000001</v>
      </c>
      <c r="E50">
        <v>1.75</v>
      </c>
      <c r="F50">
        <v>5.8333329999999997</v>
      </c>
      <c r="G50">
        <v>6.0650000000000001E-3</v>
      </c>
      <c r="H50">
        <v>7.6169999999999996E-3</v>
      </c>
      <c r="I50">
        <v>1.594327</v>
      </c>
      <c r="J50">
        <v>1.003862</v>
      </c>
      <c r="K50">
        <v>1.050808</v>
      </c>
      <c r="L50">
        <v>1.0680590000000001</v>
      </c>
      <c r="M50">
        <v>1.110959</v>
      </c>
      <c r="N50">
        <v>1.0876490000000001</v>
      </c>
    </row>
    <row r="51" spans="1:14" x14ac:dyDescent="0.35">
      <c r="A51" t="s">
        <v>63</v>
      </c>
      <c r="B51">
        <v>1.1145E-2</v>
      </c>
      <c r="C51">
        <v>4.1310000000000001E-3</v>
      </c>
      <c r="D51">
        <v>2.504375</v>
      </c>
      <c r="E51">
        <v>1.74</v>
      </c>
      <c r="F51">
        <v>5.733333</v>
      </c>
      <c r="G51">
        <v>4.4380000000000001E-3</v>
      </c>
      <c r="H51">
        <v>4.8939999999999999E-3</v>
      </c>
      <c r="I51">
        <v>1.55409</v>
      </c>
      <c r="J51">
        <v>0.86751</v>
      </c>
      <c r="K51">
        <v>1.0729310000000001</v>
      </c>
      <c r="L51">
        <v>1.0563439999999999</v>
      </c>
      <c r="M51">
        <v>1.1076090000000001</v>
      </c>
      <c r="N51">
        <v>1.1067070000000001</v>
      </c>
    </row>
    <row r="52" spans="1:14" x14ac:dyDescent="0.35">
      <c r="A52" t="s">
        <v>64</v>
      </c>
      <c r="B52">
        <v>8.3499999999999998E-3</v>
      </c>
      <c r="C52">
        <v>9.2999999999999992E-3</v>
      </c>
      <c r="D52">
        <v>2.8074599999999998</v>
      </c>
      <c r="E52">
        <v>1.443333</v>
      </c>
      <c r="F52">
        <v>5.8666669999999996</v>
      </c>
      <c r="G52">
        <v>1.5499999999999999E-3</v>
      </c>
      <c r="H52">
        <v>4.6189999999999998E-3</v>
      </c>
      <c r="I52">
        <v>1.5620369999999999</v>
      </c>
      <c r="J52">
        <v>0.82728199999999996</v>
      </c>
      <c r="K52">
        <v>0.95208899999999996</v>
      </c>
      <c r="L52">
        <v>1.008812</v>
      </c>
      <c r="M52">
        <v>1.0836650000000001</v>
      </c>
      <c r="N52">
        <v>0.95444799999999996</v>
      </c>
    </row>
    <row r="53" spans="1:14" x14ac:dyDescent="0.35">
      <c r="A53" t="s">
        <v>65</v>
      </c>
      <c r="B53">
        <v>2.9810000000000001E-3</v>
      </c>
      <c r="C53">
        <v>6.1859999999999997E-3</v>
      </c>
      <c r="D53">
        <v>2.717581</v>
      </c>
      <c r="E53">
        <v>1.25</v>
      </c>
      <c r="F53">
        <v>5.8666669999999996</v>
      </c>
      <c r="G53">
        <v>5.5510000000000004E-3</v>
      </c>
      <c r="H53">
        <v>7.0540000000000004E-3</v>
      </c>
      <c r="I53">
        <v>1.5694440000000001</v>
      </c>
      <c r="J53">
        <v>1.0768549999999999</v>
      </c>
      <c r="K53">
        <v>0.99072199999999999</v>
      </c>
      <c r="L53">
        <v>0.96635599999999999</v>
      </c>
      <c r="M53">
        <v>0.93458699999999995</v>
      </c>
      <c r="N53">
        <v>1.0435950000000001</v>
      </c>
    </row>
    <row r="54" spans="1:14" x14ac:dyDescent="0.35">
      <c r="A54" t="s">
        <v>66</v>
      </c>
      <c r="B54">
        <v>7.9260000000000008E-3</v>
      </c>
      <c r="C54">
        <v>7.1549999999999999E-3</v>
      </c>
      <c r="D54">
        <v>2.8560319999999999</v>
      </c>
      <c r="E54">
        <v>1.246667</v>
      </c>
      <c r="F54">
        <v>6.1333330000000004</v>
      </c>
      <c r="G54">
        <v>8.6040000000000005E-3</v>
      </c>
      <c r="H54">
        <v>2.5999999999999998E-4</v>
      </c>
      <c r="I54">
        <v>1.509733</v>
      </c>
      <c r="J54">
        <v>0.96640300000000001</v>
      </c>
      <c r="K54">
        <v>1.0035179999999999</v>
      </c>
      <c r="L54">
        <v>0.95718300000000001</v>
      </c>
      <c r="M54">
        <v>1.018103</v>
      </c>
      <c r="N54">
        <v>0.99524000000000001</v>
      </c>
    </row>
    <row r="55" spans="1:14" x14ac:dyDescent="0.35">
      <c r="A55" t="s">
        <v>67</v>
      </c>
      <c r="B55">
        <v>1.6379999999999999E-3</v>
      </c>
      <c r="C55">
        <v>7.1260000000000004E-3</v>
      </c>
      <c r="D55">
        <v>3.1549209999999999</v>
      </c>
      <c r="E55">
        <v>1.016667</v>
      </c>
      <c r="F55">
        <v>6.1333330000000004</v>
      </c>
      <c r="G55">
        <v>1.6979000000000001E-2</v>
      </c>
      <c r="H55">
        <v>6.1739999999999998E-3</v>
      </c>
      <c r="I55">
        <v>1.3996569999999999</v>
      </c>
      <c r="J55">
        <v>1.1639699999999999</v>
      </c>
      <c r="K55">
        <v>1.0754600000000001</v>
      </c>
      <c r="L55">
        <v>1.013949</v>
      </c>
      <c r="M55">
        <v>0.89090100000000005</v>
      </c>
      <c r="N55">
        <v>1.039094</v>
      </c>
    </row>
    <row r="56" spans="1:14" x14ac:dyDescent="0.35">
      <c r="A56" t="s">
        <v>68</v>
      </c>
      <c r="B56">
        <v>3.9249999999999997E-3</v>
      </c>
      <c r="C56">
        <v>2.9640000000000001E-3</v>
      </c>
      <c r="D56">
        <v>2.7756449999999999</v>
      </c>
      <c r="E56">
        <v>0.99666699999999997</v>
      </c>
      <c r="F56">
        <v>5.8333329999999997</v>
      </c>
      <c r="G56">
        <v>1.1479E-2</v>
      </c>
      <c r="H56">
        <v>4.5890000000000002E-3</v>
      </c>
      <c r="I56">
        <v>1.3815109999999999</v>
      </c>
      <c r="J56">
        <v>1.034462</v>
      </c>
      <c r="K56">
        <v>1.079056</v>
      </c>
      <c r="L56">
        <v>1.0056290000000001</v>
      </c>
      <c r="M56">
        <v>0.94588000000000005</v>
      </c>
      <c r="N56">
        <v>1.0443389999999999</v>
      </c>
    </row>
    <row r="57" spans="1:14" x14ac:dyDescent="0.35">
      <c r="A57" t="s">
        <v>69</v>
      </c>
      <c r="B57">
        <v>5.2129999999999998E-3</v>
      </c>
      <c r="C57">
        <v>1.1072E-2</v>
      </c>
      <c r="D57">
        <v>2.6495160000000002</v>
      </c>
      <c r="E57">
        <v>1.003333</v>
      </c>
      <c r="F57">
        <v>5.7</v>
      </c>
      <c r="G57">
        <v>5.3410000000000003E-3</v>
      </c>
      <c r="H57">
        <v>8.3029999999999996E-3</v>
      </c>
      <c r="I57">
        <v>1.31684</v>
      </c>
      <c r="J57">
        <v>1.121243</v>
      </c>
      <c r="K57">
        <v>1.022316</v>
      </c>
      <c r="L57">
        <v>1.053939</v>
      </c>
      <c r="M57">
        <v>0.99251999999999996</v>
      </c>
      <c r="N57">
        <v>1.0424739999999999</v>
      </c>
    </row>
    <row r="58" spans="1:14" x14ac:dyDescent="0.35">
      <c r="A58" t="s">
        <v>70</v>
      </c>
      <c r="B58">
        <v>1.9449999999999999E-3</v>
      </c>
      <c r="C58">
        <v>2.7920000000000002E-3</v>
      </c>
      <c r="D58">
        <v>2.2037499999999999</v>
      </c>
      <c r="E58">
        <v>1.01</v>
      </c>
      <c r="F58">
        <v>5.6</v>
      </c>
      <c r="G58">
        <v>7.6179999999999998E-3</v>
      </c>
      <c r="H58">
        <v>6.855E-3</v>
      </c>
      <c r="I58">
        <v>1.318821</v>
      </c>
      <c r="J58">
        <v>1.0221279999999999</v>
      </c>
      <c r="K58">
        <v>1.036176</v>
      </c>
      <c r="L58">
        <v>1.0357909999999999</v>
      </c>
      <c r="M58">
        <v>1.000837</v>
      </c>
      <c r="N58">
        <v>1.0095350000000001</v>
      </c>
    </row>
    <row r="59" spans="1:14" x14ac:dyDescent="0.35">
      <c r="A59" t="s">
        <v>71</v>
      </c>
      <c r="B59">
        <v>6.1469999999999997E-3</v>
      </c>
      <c r="C59">
        <v>9.1699999999999993E-3</v>
      </c>
      <c r="D59">
        <v>1.981587</v>
      </c>
      <c r="E59">
        <v>1.433333</v>
      </c>
      <c r="F59">
        <v>5.4333330000000002</v>
      </c>
      <c r="G59">
        <v>9.4560000000000009E-3</v>
      </c>
      <c r="H59">
        <v>5.0460000000000001E-3</v>
      </c>
      <c r="I59">
        <v>1.358922</v>
      </c>
      <c r="J59">
        <v>1.0116590000000001</v>
      </c>
      <c r="K59">
        <v>1.000353</v>
      </c>
      <c r="L59">
        <v>0.97837700000000005</v>
      </c>
      <c r="M59">
        <v>1.034551</v>
      </c>
      <c r="N59">
        <v>0.96723999999999999</v>
      </c>
    </row>
    <row r="60" spans="1:14" x14ac:dyDescent="0.35">
      <c r="A60" t="s">
        <v>72</v>
      </c>
      <c r="B60">
        <v>3.215E-3</v>
      </c>
      <c r="C60">
        <v>7.5640000000000004E-3</v>
      </c>
      <c r="D60">
        <v>2.152857</v>
      </c>
      <c r="E60">
        <v>1.95</v>
      </c>
      <c r="F60">
        <v>5.4333330000000002</v>
      </c>
      <c r="G60">
        <v>1.0017E-2</v>
      </c>
      <c r="H60">
        <v>8.5400000000000007E-3</v>
      </c>
      <c r="I60">
        <v>1.309204</v>
      </c>
      <c r="J60">
        <v>0.97553000000000001</v>
      </c>
      <c r="K60">
        <v>0.98868299999999998</v>
      </c>
      <c r="L60">
        <v>1.0419849999999999</v>
      </c>
      <c r="M60">
        <v>1.048651</v>
      </c>
      <c r="N60">
        <v>0.95121100000000003</v>
      </c>
    </row>
    <row r="61" spans="1:14" x14ac:dyDescent="0.35">
      <c r="A61" t="s">
        <v>73</v>
      </c>
      <c r="B61">
        <v>4.4869999999999997E-3</v>
      </c>
      <c r="C61">
        <v>9.0819999999999998E-3</v>
      </c>
      <c r="D61">
        <v>2.5370970000000002</v>
      </c>
      <c r="E61">
        <v>2.4700000000000002</v>
      </c>
      <c r="F61">
        <v>5.3</v>
      </c>
      <c r="G61">
        <v>1.1069000000000001E-2</v>
      </c>
      <c r="H61">
        <v>5.7010000000000003E-3</v>
      </c>
      <c r="I61">
        <v>1.221252</v>
      </c>
      <c r="J61">
        <v>1.096719</v>
      </c>
      <c r="K61">
        <v>1.0422560000000001</v>
      </c>
      <c r="L61">
        <v>1.009538</v>
      </c>
      <c r="M61">
        <v>0.97883200000000004</v>
      </c>
      <c r="N61">
        <v>1.006799</v>
      </c>
    </row>
    <row r="62" spans="1:14" x14ac:dyDescent="0.35">
      <c r="A62" t="s">
        <v>74</v>
      </c>
      <c r="B62">
        <v>3.5100000000000001E-3</v>
      </c>
      <c r="C62">
        <v>7.3870000000000003E-3</v>
      </c>
      <c r="D62">
        <v>2.4635479999999998</v>
      </c>
      <c r="E62">
        <v>2.943333</v>
      </c>
      <c r="F62">
        <v>5.0999999999999996</v>
      </c>
      <c r="G62">
        <v>4.6160000000000003E-3</v>
      </c>
      <c r="H62">
        <v>6.0070000000000002E-3</v>
      </c>
      <c r="I62">
        <v>1.2268110000000001</v>
      </c>
      <c r="J62">
        <v>0.97126000000000001</v>
      </c>
      <c r="K62">
        <v>0.97163999999999995</v>
      </c>
      <c r="L62">
        <v>1.0589139999999999</v>
      </c>
      <c r="M62">
        <v>1.0482389999999999</v>
      </c>
      <c r="N62">
        <v>0.99684700000000004</v>
      </c>
    </row>
    <row r="63" spans="1:14" x14ac:dyDescent="0.35">
      <c r="A63" t="s">
        <v>75</v>
      </c>
      <c r="B63">
        <v>4.7689999999999998E-3</v>
      </c>
      <c r="C63">
        <v>6.5519999999999997E-3</v>
      </c>
      <c r="D63">
        <v>2.4582809999999999</v>
      </c>
      <c r="E63">
        <v>3.46</v>
      </c>
      <c r="F63">
        <v>4.9666670000000002</v>
      </c>
      <c r="G63">
        <v>8.9090000000000003E-3</v>
      </c>
      <c r="H63">
        <v>1.0678999999999999E-2</v>
      </c>
      <c r="I63">
        <v>1.2446919999999999</v>
      </c>
      <c r="J63">
        <v>1.015201</v>
      </c>
      <c r="K63">
        <v>1.0180469999999999</v>
      </c>
      <c r="L63">
        <v>1.021925</v>
      </c>
      <c r="M63">
        <v>1.0081800000000001</v>
      </c>
      <c r="N63">
        <v>0.98860700000000001</v>
      </c>
    </row>
    <row r="64" spans="1:14" x14ac:dyDescent="0.35">
      <c r="A64" t="s">
        <v>76</v>
      </c>
      <c r="B64">
        <v>2.8479999999999998E-3</v>
      </c>
      <c r="C64">
        <v>1.0028E-2</v>
      </c>
      <c r="D64">
        <v>2.6712699999999998</v>
      </c>
      <c r="E64">
        <v>3.98</v>
      </c>
      <c r="F64">
        <v>4.9666670000000002</v>
      </c>
      <c r="G64">
        <v>6.3210000000000002E-3</v>
      </c>
      <c r="H64">
        <v>7.8069999999999997E-3</v>
      </c>
      <c r="I64">
        <v>1.202707</v>
      </c>
      <c r="J64">
        <v>1.031552</v>
      </c>
      <c r="K64">
        <v>1.01539</v>
      </c>
      <c r="L64">
        <v>1.0128250000000001</v>
      </c>
      <c r="M64">
        <v>0.97044200000000003</v>
      </c>
      <c r="N64">
        <v>0.98888799999999999</v>
      </c>
    </row>
    <row r="65" spans="1:14" x14ac:dyDescent="0.35">
      <c r="A65" t="s">
        <v>77</v>
      </c>
      <c r="B65">
        <v>5.0489999999999997E-3</v>
      </c>
      <c r="C65">
        <v>1.1396999999999999E-2</v>
      </c>
      <c r="D65">
        <v>3.173934</v>
      </c>
      <c r="E65">
        <v>4.4566670000000004</v>
      </c>
      <c r="F65">
        <v>4.733333</v>
      </c>
      <c r="G65">
        <v>1.3296000000000001E-2</v>
      </c>
      <c r="H65">
        <v>5.0660000000000002E-3</v>
      </c>
      <c r="I65">
        <v>1.1742840000000001</v>
      </c>
      <c r="J65">
        <v>1.0126329999999999</v>
      </c>
      <c r="K65">
        <v>0.99140099999999998</v>
      </c>
      <c r="L65">
        <v>0.99523099999999998</v>
      </c>
      <c r="M65">
        <v>0.98543899999999995</v>
      </c>
      <c r="N65">
        <v>0.97799400000000003</v>
      </c>
    </row>
    <row r="66" spans="1:14" x14ac:dyDescent="0.35">
      <c r="A66" t="s">
        <v>78</v>
      </c>
      <c r="B66">
        <v>4.0819999999999997E-3</v>
      </c>
      <c r="C66">
        <v>9.3430000000000006E-3</v>
      </c>
      <c r="D66">
        <v>3.6160939999999999</v>
      </c>
      <c r="E66">
        <v>4.9066669999999997</v>
      </c>
      <c r="F66">
        <v>4.6333330000000004</v>
      </c>
      <c r="G66">
        <v>2.343E-3</v>
      </c>
      <c r="H66">
        <v>8.0350000000000005E-3</v>
      </c>
      <c r="I66">
        <v>1.155419</v>
      </c>
      <c r="J66">
        <v>1.042308</v>
      </c>
      <c r="K66">
        <v>1.089369</v>
      </c>
      <c r="L66">
        <v>1.014124</v>
      </c>
      <c r="M66">
        <v>0.98793799999999998</v>
      </c>
      <c r="N66">
        <v>1.0095130000000001</v>
      </c>
    </row>
    <row r="67" spans="1:14" x14ac:dyDescent="0.35">
      <c r="A67" t="s">
        <v>79</v>
      </c>
      <c r="B67">
        <v>5.6290000000000003E-3</v>
      </c>
      <c r="C67">
        <v>8.6510000000000007E-3</v>
      </c>
      <c r="D67">
        <v>4.1022220000000003</v>
      </c>
      <c r="E67">
        <v>5.2466670000000004</v>
      </c>
      <c r="F67">
        <v>4.6333330000000004</v>
      </c>
      <c r="G67">
        <v>1.5460000000000001E-3</v>
      </c>
      <c r="H67">
        <v>7.2119999999999997E-3</v>
      </c>
      <c r="I67">
        <v>1.1229629999999999</v>
      </c>
      <c r="J67">
        <v>0.96794000000000002</v>
      </c>
      <c r="K67">
        <v>0.96002699999999996</v>
      </c>
      <c r="L67">
        <v>1.0584290000000001</v>
      </c>
      <c r="M67">
        <v>1.042886</v>
      </c>
      <c r="N67">
        <v>1.009962</v>
      </c>
    </row>
    <row r="68" spans="1:14" x14ac:dyDescent="0.35">
      <c r="A68" t="s">
        <v>80</v>
      </c>
      <c r="B68">
        <v>9.3300000000000002E-4</v>
      </c>
      <c r="C68">
        <v>9.0950000000000007E-3</v>
      </c>
      <c r="D68">
        <v>4.1553230000000001</v>
      </c>
      <c r="E68">
        <v>5.2466670000000004</v>
      </c>
      <c r="F68">
        <v>4.4333330000000002</v>
      </c>
      <c r="G68">
        <v>8.5190000000000005E-3</v>
      </c>
      <c r="H68">
        <v>-1.6869999999999999E-3</v>
      </c>
      <c r="I68">
        <v>1.120879</v>
      </c>
      <c r="J68">
        <v>1.030969</v>
      </c>
      <c r="K68">
        <v>0.95467400000000002</v>
      </c>
      <c r="L68">
        <v>1.0059689999999999</v>
      </c>
      <c r="M68">
        <v>1.007587</v>
      </c>
      <c r="N68">
        <v>1.0364640000000001</v>
      </c>
    </row>
    <row r="69" spans="1:14" x14ac:dyDescent="0.35">
      <c r="A69" t="s">
        <v>81</v>
      </c>
      <c r="B69">
        <v>5.2810000000000001E-3</v>
      </c>
      <c r="C69">
        <v>6.8120000000000003E-3</v>
      </c>
      <c r="D69">
        <v>4.1670489999999996</v>
      </c>
      <c r="E69">
        <v>5.2566670000000002</v>
      </c>
      <c r="F69">
        <v>4.5</v>
      </c>
      <c r="G69">
        <v>2.3500000000000001E-3</v>
      </c>
      <c r="H69">
        <v>9.4540000000000006E-3</v>
      </c>
      <c r="I69">
        <v>1.1387529999999999</v>
      </c>
      <c r="J69">
        <v>1.0590869999999999</v>
      </c>
      <c r="K69">
        <v>1.0193350000000001</v>
      </c>
      <c r="L69">
        <v>1.0248349999999999</v>
      </c>
      <c r="M69">
        <v>0.994892</v>
      </c>
      <c r="N69">
        <v>1.0141500000000001</v>
      </c>
    </row>
    <row r="70" spans="1:14" x14ac:dyDescent="0.35">
      <c r="A70" t="s">
        <v>82</v>
      </c>
      <c r="B70">
        <v>5.5620000000000001E-3</v>
      </c>
      <c r="C70">
        <v>1.2255E-2</v>
      </c>
      <c r="D70">
        <v>4.1693749999999996</v>
      </c>
      <c r="E70">
        <v>5.25</v>
      </c>
      <c r="F70">
        <v>4.5</v>
      </c>
      <c r="G70">
        <v>5.7279999999999996E-3</v>
      </c>
      <c r="H70">
        <v>8.1119999999999994E-3</v>
      </c>
      <c r="I70">
        <v>1.1717820000000001</v>
      </c>
      <c r="J70">
        <v>1.0008859999999999</v>
      </c>
      <c r="K70">
        <v>1.0166390000000001</v>
      </c>
      <c r="L70">
        <v>0.98318300000000003</v>
      </c>
      <c r="M70">
        <v>1.006381</v>
      </c>
      <c r="N70">
        <v>0.98911199999999999</v>
      </c>
    </row>
    <row r="71" spans="1:14" x14ac:dyDescent="0.35">
      <c r="A71" t="s">
        <v>83</v>
      </c>
      <c r="B71">
        <v>6.7609999999999996E-3</v>
      </c>
      <c r="C71">
        <v>1.051E-2</v>
      </c>
      <c r="D71">
        <v>4.2319050000000002</v>
      </c>
      <c r="E71">
        <v>5.0733329999999999</v>
      </c>
      <c r="F71">
        <v>4.6666670000000003</v>
      </c>
      <c r="G71">
        <v>5.4390000000000003E-3</v>
      </c>
      <c r="H71">
        <v>5.6319999999999999E-3</v>
      </c>
      <c r="I71">
        <v>1.098279</v>
      </c>
      <c r="J71">
        <v>1.04749</v>
      </c>
      <c r="K71">
        <v>0.99079099999999998</v>
      </c>
      <c r="L71">
        <v>0.96920700000000004</v>
      </c>
      <c r="M71">
        <v>1.0322150000000001</v>
      </c>
      <c r="N71">
        <v>0.99776799999999999</v>
      </c>
    </row>
    <row r="72" spans="1:14" x14ac:dyDescent="0.35">
      <c r="A72" t="s">
        <v>84</v>
      </c>
      <c r="B72">
        <v>3.663E-3</v>
      </c>
      <c r="C72">
        <v>1.3753E-2</v>
      </c>
      <c r="D72">
        <v>4.2450000000000001</v>
      </c>
      <c r="E72">
        <v>4.4966670000000004</v>
      </c>
      <c r="F72">
        <v>4.8</v>
      </c>
      <c r="G72">
        <v>6.0769999999999999E-3</v>
      </c>
      <c r="H72">
        <v>9.8230000000000001E-3</v>
      </c>
      <c r="I72">
        <v>1.045723</v>
      </c>
      <c r="J72">
        <v>1.0028410000000001</v>
      </c>
      <c r="K72">
        <v>0.94400200000000001</v>
      </c>
      <c r="L72">
        <v>0.92517000000000005</v>
      </c>
      <c r="M72">
        <v>0.983236</v>
      </c>
      <c r="N72">
        <v>0.95286400000000004</v>
      </c>
    </row>
    <row r="73" spans="1:14" x14ac:dyDescent="0.35">
      <c r="A73" t="s">
        <v>85</v>
      </c>
      <c r="B73">
        <v>0</v>
      </c>
      <c r="C73">
        <v>8.6020000000000003E-3</v>
      </c>
      <c r="D73">
        <v>3.9083869999999998</v>
      </c>
      <c r="E73">
        <v>3.1766670000000001</v>
      </c>
      <c r="F73">
        <v>5</v>
      </c>
      <c r="G73">
        <v>-5.7470000000000004E-3</v>
      </c>
      <c r="H73">
        <v>8.3840000000000008E-3</v>
      </c>
      <c r="I73">
        <v>0.98141100000000003</v>
      </c>
      <c r="J73">
        <v>0.96040199999999998</v>
      </c>
      <c r="K73">
        <v>0.97205900000000001</v>
      </c>
      <c r="L73">
        <v>0.95552000000000004</v>
      </c>
      <c r="M73">
        <v>1.0230790000000001</v>
      </c>
      <c r="N73">
        <v>0.98475100000000004</v>
      </c>
    </row>
    <row r="74" spans="1:14" x14ac:dyDescent="0.35">
      <c r="A74" t="s">
        <v>86</v>
      </c>
      <c r="B74">
        <v>-2.7369999999999998E-3</v>
      </c>
      <c r="C74">
        <v>7.2129999999999998E-3</v>
      </c>
      <c r="D74">
        <v>3.0119349999999998</v>
      </c>
      <c r="E74">
        <v>2.0866669999999998</v>
      </c>
      <c r="F74">
        <v>5.3333329999999997</v>
      </c>
      <c r="G74">
        <v>5.1640000000000002E-3</v>
      </c>
      <c r="H74">
        <v>1.0286E-2</v>
      </c>
      <c r="I74">
        <v>1.002904</v>
      </c>
      <c r="J74">
        <v>0.89902599999999999</v>
      </c>
      <c r="K74">
        <v>0.99665899999999996</v>
      </c>
      <c r="L74">
        <v>1.0290159999999999</v>
      </c>
      <c r="M74">
        <v>1.043461</v>
      </c>
      <c r="N74">
        <v>1.015919</v>
      </c>
    </row>
    <row r="75" spans="1:14" x14ac:dyDescent="0.35">
      <c r="A75" t="s">
        <v>87</v>
      </c>
      <c r="B75">
        <v>7.6239999999999997E-3</v>
      </c>
      <c r="C75">
        <v>5.8799999999999998E-4</v>
      </c>
      <c r="D75">
        <v>2.5387499999999998</v>
      </c>
      <c r="E75">
        <v>1.94</v>
      </c>
      <c r="F75">
        <v>6</v>
      </c>
      <c r="G75">
        <v>-5.4099999999999999E-3</v>
      </c>
      <c r="H75">
        <v>1.0355E-2</v>
      </c>
      <c r="I75">
        <v>1.0093510000000001</v>
      </c>
      <c r="J75">
        <v>0.97553100000000004</v>
      </c>
      <c r="K75">
        <v>1.0325059999999999</v>
      </c>
      <c r="L75">
        <v>0.94900300000000004</v>
      </c>
      <c r="M75">
        <v>1.0814140000000001</v>
      </c>
      <c r="N75">
        <v>0.97089499999999995</v>
      </c>
    </row>
    <row r="76" spans="1:14" x14ac:dyDescent="0.35">
      <c r="A76" t="s">
        <v>88</v>
      </c>
      <c r="B76">
        <v>5.4479999999999997E-3</v>
      </c>
      <c r="C76">
        <v>-4.7299999999999998E-3</v>
      </c>
      <c r="D76">
        <v>2.3074599999999998</v>
      </c>
      <c r="E76">
        <v>0.50666699999999998</v>
      </c>
      <c r="F76">
        <v>6.8666669999999996</v>
      </c>
      <c r="G76">
        <v>-2.1638999999999999E-2</v>
      </c>
      <c r="H76">
        <v>-1.4999999999999999E-2</v>
      </c>
      <c r="I76">
        <v>1.041312</v>
      </c>
      <c r="J76">
        <v>0.91439099999999995</v>
      </c>
      <c r="K76">
        <v>1.0745340000000001</v>
      </c>
      <c r="L76">
        <v>1.13279</v>
      </c>
      <c r="M76">
        <v>1.0298259999999999</v>
      </c>
      <c r="N76">
        <v>1.0369200000000001</v>
      </c>
    </row>
    <row r="77" spans="1:14" x14ac:dyDescent="0.35">
      <c r="A77" t="s">
        <v>89</v>
      </c>
      <c r="B77">
        <v>5.117E-3</v>
      </c>
      <c r="C77">
        <v>-2.3990000000000001E-3</v>
      </c>
      <c r="D77">
        <v>1.458226</v>
      </c>
      <c r="E77">
        <v>0.183333</v>
      </c>
      <c r="F77">
        <v>8.266667</v>
      </c>
      <c r="G77">
        <v>-1.1228E-2</v>
      </c>
      <c r="H77">
        <v>-6.0000000000000001E-3</v>
      </c>
      <c r="I77">
        <v>1.210121</v>
      </c>
      <c r="J77">
        <v>0.77591299999999996</v>
      </c>
      <c r="K77">
        <v>0.96061200000000002</v>
      </c>
      <c r="L77">
        <v>0.91597600000000001</v>
      </c>
      <c r="M77">
        <v>1.076368</v>
      </c>
      <c r="N77">
        <v>1.0321610000000001</v>
      </c>
    </row>
    <row r="78" spans="1:14" x14ac:dyDescent="0.35">
      <c r="A78" t="s">
        <v>90</v>
      </c>
      <c r="B78">
        <v>5.9900000000000003E-4</v>
      </c>
      <c r="C78">
        <v>7.685E-3</v>
      </c>
      <c r="D78">
        <v>0.63887099999999997</v>
      </c>
      <c r="E78">
        <v>0.18</v>
      </c>
      <c r="F78">
        <v>9.3000000000000007</v>
      </c>
      <c r="G78">
        <v>-1.446E-3</v>
      </c>
      <c r="H78">
        <v>4.496E-3</v>
      </c>
      <c r="I78">
        <v>1.245412</v>
      </c>
      <c r="J78">
        <v>0.89992799999999995</v>
      </c>
      <c r="K78">
        <v>0.97581899999999999</v>
      </c>
      <c r="L78">
        <v>0.85441199999999995</v>
      </c>
      <c r="M78">
        <v>0.99272499999999997</v>
      </c>
      <c r="N78">
        <v>0.95572999999999997</v>
      </c>
    </row>
    <row r="79" spans="1:14" x14ac:dyDescent="0.35">
      <c r="A79" t="s">
        <v>91</v>
      </c>
      <c r="B79">
        <v>7.4830000000000001E-3</v>
      </c>
      <c r="C79">
        <v>8.397E-3</v>
      </c>
      <c r="D79">
        <v>0.246667</v>
      </c>
      <c r="E79">
        <v>0.156667</v>
      </c>
      <c r="F79">
        <v>9.6333330000000004</v>
      </c>
      <c r="G79">
        <v>3.6419999999999998E-3</v>
      </c>
      <c r="H79">
        <v>6.9090000000000002E-3</v>
      </c>
      <c r="I79">
        <v>1.167746</v>
      </c>
      <c r="J79">
        <v>1.164188</v>
      </c>
      <c r="K79">
        <v>1.066875</v>
      </c>
      <c r="L79">
        <v>1.029555</v>
      </c>
      <c r="M79">
        <v>0.98781200000000002</v>
      </c>
      <c r="N79">
        <v>0.97800600000000004</v>
      </c>
    </row>
    <row r="80" spans="1:14" x14ac:dyDescent="0.35">
      <c r="A80" t="s">
        <v>92</v>
      </c>
      <c r="B80">
        <v>2.6740000000000002E-3</v>
      </c>
      <c r="C80">
        <v>6.7679999999999997E-3</v>
      </c>
      <c r="D80">
        <v>0.224603</v>
      </c>
      <c r="E80">
        <v>0.12</v>
      </c>
      <c r="F80">
        <v>9.9333329999999993</v>
      </c>
      <c r="G80">
        <v>1.0985999999999999E-2</v>
      </c>
      <c r="H80">
        <v>7.7340000000000004E-3</v>
      </c>
      <c r="I80">
        <v>1.0977600000000001</v>
      </c>
      <c r="J80">
        <v>1.1584840000000001</v>
      </c>
      <c r="K80">
        <v>1.0508010000000001</v>
      </c>
      <c r="L80">
        <v>1.137386</v>
      </c>
      <c r="M80">
        <v>0.98311099999999996</v>
      </c>
      <c r="N80">
        <v>1.069485</v>
      </c>
    </row>
    <row r="81" spans="1:14" x14ac:dyDescent="0.35">
      <c r="A81" t="s">
        <v>93</v>
      </c>
      <c r="B81">
        <v>5.3330000000000001E-3</v>
      </c>
      <c r="C81">
        <v>1.0540000000000001E-2</v>
      </c>
      <c r="D81">
        <v>0.21112900000000001</v>
      </c>
      <c r="E81">
        <v>0.13333300000000001</v>
      </c>
      <c r="F81">
        <v>9.8333329999999997</v>
      </c>
      <c r="G81">
        <v>3.8509999999999998E-3</v>
      </c>
      <c r="H81">
        <v>3.4220000000000001E-3</v>
      </c>
      <c r="I81">
        <v>1.0559320000000001</v>
      </c>
      <c r="J81">
        <v>1.0565370000000001</v>
      </c>
      <c r="K81">
        <v>0.98387100000000005</v>
      </c>
      <c r="L81">
        <v>0.95624799999999999</v>
      </c>
      <c r="M81">
        <v>1.058705</v>
      </c>
      <c r="N81">
        <v>0.983985</v>
      </c>
    </row>
    <row r="82" spans="1:14" x14ac:dyDescent="0.35">
      <c r="A82" t="s">
        <v>94</v>
      </c>
      <c r="B82">
        <v>3.8310000000000002E-3</v>
      </c>
      <c r="C82">
        <v>5.9259999999999998E-3</v>
      </c>
      <c r="D82">
        <v>0.186774</v>
      </c>
      <c r="E82">
        <v>0.193333</v>
      </c>
      <c r="F82">
        <v>9.6333330000000004</v>
      </c>
      <c r="G82">
        <v>9.2160000000000002E-3</v>
      </c>
      <c r="H82">
        <v>1.129E-3</v>
      </c>
      <c r="I82">
        <v>1.040813</v>
      </c>
      <c r="J82">
        <v>1.062311</v>
      </c>
      <c r="K82">
        <v>1.0365789999999999</v>
      </c>
      <c r="L82">
        <v>1.05715</v>
      </c>
      <c r="M82">
        <v>0.97765299999999999</v>
      </c>
      <c r="N82">
        <v>1.0358769999999999</v>
      </c>
    </row>
    <row r="83" spans="1:14" x14ac:dyDescent="0.35">
      <c r="A83" t="s">
        <v>95</v>
      </c>
      <c r="B83">
        <v>5.5779999999999996E-3</v>
      </c>
      <c r="C83">
        <v>6.8190000000000004E-3</v>
      </c>
      <c r="D83">
        <v>0.41333300000000001</v>
      </c>
      <c r="E83">
        <v>0.186667</v>
      </c>
      <c r="F83">
        <v>9.4666669999999993</v>
      </c>
      <c r="G83">
        <v>7.3759999999999997E-3</v>
      </c>
      <c r="H83">
        <v>1.763E-3</v>
      </c>
      <c r="I83">
        <v>1.027477</v>
      </c>
      <c r="J83">
        <v>0.88719099999999995</v>
      </c>
      <c r="K83">
        <v>1.024994</v>
      </c>
      <c r="L83">
        <v>0.95910099999999998</v>
      </c>
      <c r="M83">
        <v>1.018143</v>
      </c>
      <c r="N83">
        <v>0.99974300000000005</v>
      </c>
    </row>
    <row r="84" spans="1:14" x14ac:dyDescent="0.35">
      <c r="A84" t="s">
        <v>96</v>
      </c>
      <c r="B84">
        <v>6.4229999999999999E-3</v>
      </c>
      <c r="C84">
        <v>8.8529999999999998E-3</v>
      </c>
      <c r="D84">
        <v>0.69984100000000005</v>
      </c>
      <c r="E84">
        <v>0.186667</v>
      </c>
      <c r="F84">
        <v>9.5</v>
      </c>
      <c r="G84">
        <v>5.0210000000000003E-3</v>
      </c>
      <c r="H84">
        <v>6.0549999999999996E-3</v>
      </c>
      <c r="I84">
        <v>1.0391319999999999</v>
      </c>
      <c r="J84">
        <v>1.11544</v>
      </c>
      <c r="K84">
        <v>1.0054320000000001</v>
      </c>
      <c r="L84">
        <v>0.94589599999999996</v>
      </c>
      <c r="M84">
        <v>1.004589</v>
      </c>
      <c r="N84">
        <v>1.0081770000000001</v>
      </c>
    </row>
    <row r="85" spans="1:14" x14ac:dyDescent="0.35">
      <c r="A85" t="s">
        <v>97</v>
      </c>
      <c r="B85">
        <v>4.9319999999999998E-3</v>
      </c>
      <c r="C85">
        <v>1.8129999999999999E-3</v>
      </c>
      <c r="D85">
        <v>0.94451600000000002</v>
      </c>
      <c r="E85">
        <v>0.156667</v>
      </c>
      <c r="F85">
        <v>9.0333330000000007</v>
      </c>
      <c r="G85">
        <v>-2.4090000000000001E-3</v>
      </c>
      <c r="H85">
        <v>8.7379999999999992E-3</v>
      </c>
      <c r="I85">
        <v>1.012993</v>
      </c>
      <c r="J85">
        <v>1.116304</v>
      </c>
      <c r="K85">
        <v>1.054397</v>
      </c>
      <c r="L85">
        <v>1.001301</v>
      </c>
      <c r="M85">
        <v>0.980325</v>
      </c>
      <c r="N85">
        <v>1.046632</v>
      </c>
    </row>
    <row r="86" spans="1:14" x14ac:dyDescent="0.35">
      <c r="A86" t="s">
        <v>98</v>
      </c>
      <c r="B86">
        <v>2.598E-3</v>
      </c>
      <c r="C86">
        <v>4.3569999999999998E-3</v>
      </c>
      <c r="D86">
        <v>0.94645199999999996</v>
      </c>
      <c r="E86">
        <v>9.3332999999999999E-2</v>
      </c>
      <c r="F86">
        <v>9.0666670000000007</v>
      </c>
      <c r="G86">
        <v>7.1459999999999996E-3</v>
      </c>
      <c r="H86">
        <v>9.8499999999999994E-3</v>
      </c>
      <c r="I86">
        <v>0.98621899999999996</v>
      </c>
      <c r="J86">
        <v>1.0603499999999999</v>
      </c>
      <c r="K86">
        <v>1.017981</v>
      </c>
      <c r="L86">
        <v>1.003233</v>
      </c>
      <c r="M86">
        <v>0.98951699999999998</v>
      </c>
      <c r="N86">
        <v>1.0169699999999999</v>
      </c>
    </row>
    <row r="87" spans="1:14" x14ac:dyDescent="0.35">
      <c r="A87" t="s">
        <v>99</v>
      </c>
      <c r="B87">
        <v>8.0619999999999997E-3</v>
      </c>
      <c r="C87">
        <v>4.3239999999999997E-3</v>
      </c>
      <c r="D87">
        <v>0.95</v>
      </c>
      <c r="E87">
        <v>8.3333000000000004E-2</v>
      </c>
      <c r="F87">
        <v>9</v>
      </c>
      <c r="G87">
        <v>-2.6899999999999998E-4</v>
      </c>
      <c r="H87">
        <v>4.8510000000000003E-3</v>
      </c>
      <c r="I87">
        <v>0.96773600000000004</v>
      </c>
      <c r="J87">
        <v>0.99815299999999996</v>
      </c>
      <c r="K87">
        <v>0.98991600000000002</v>
      </c>
      <c r="L87">
        <v>0.95168399999999997</v>
      </c>
      <c r="M87">
        <v>1.054292</v>
      </c>
      <c r="N87">
        <v>0.96187599999999995</v>
      </c>
    </row>
    <row r="88" spans="1:14" x14ac:dyDescent="0.35">
      <c r="A88" t="s">
        <v>100</v>
      </c>
      <c r="B88">
        <v>4.2839999999999996E-3</v>
      </c>
      <c r="C88">
        <v>4.9389999999999998E-3</v>
      </c>
      <c r="D88">
        <v>0.88365099999999996</v>
      </c>
      <c r="E88">
        <v>7.3332999999999995E-2</v>
      </c>
      <c r="F88">
        <v>8.6333330000000004</v>
      </c>
      <c r="G88">
        <v>1.1583E-2</v>
      </c>
      <c r="H88">
        <v>3.4099999999999998E-3</v>
      </c>
      <c r="I88">
        <v>0.97973600000000005</v>
      </c>
      <c r="J88">
        <v>0.84833099999999995</v>
      </c>
      <c r="K88">
        <v>0.92054400000000003</v>
      </c>
      <c r="L88">
        <v>0.94930999999999999</v>
      </c>
      <c r="M88">
        <v>1.0839019999999999</v>
      </c>
      <c r="N88">
        <v>0.98388299999999995</v>
      </c>
    </row>
    <row r="89" spans="1:14" x14ac:dyDescent="0.35">
      <c r="A89" t="s">
        <v>101</v>
      </c>
      <c r="B89">
        <v>6.2570000000000004E-3</v>
      </c>
      <c r="C89">
        <v>4.4349999999999997E-3</v>
      </c>
      <c r="D89">
        <v>0.85786899999999999</v>
      </c>
      <c r="E89">
        <v>0.10333299999999999</v>
      </c>
      <c r="F89">
        <v>8.266667</v>
      </c>
      <c r="G89">
        <v>7.8359999999999992E-3</v>
      </c>
      <c r="H89">
        <v>6.862E-3</v>
      </c>
      <c r="I89">
        <v>1.022858</v>
      </c>
      <c r="J89">
        <v>1.1185989999999999</v>
      </c>
      <c r="K89">
        <v>1.0280879999999999</v>
      </c>
      <c r="L89">
        <v>1.0132350000000001</v>
      </c>
      <c r="M89">
        <v>1.0037959999999999</v>
      </c>
      <c r="N89">
        <v>1.030125</v>
      </c>
    </row>
    <row r="90" spans="1:14" x14ac:dyDescent="0.35">
      <c r="A90" t="s">
        <v>102</v>
      </c>
      <c r="B90">
        <v>3.392E-3</v>
      </c>
      <c r="C90">
        <v>2.6200000000000003E-4</v>
      </c>
      <c r="D90">
        <v>0.88349200000000006</v>
      </c>
      <c r="E90">
        <v>0.153333</v>
      </c>
      <c r="F90">
        <v>8.1999999999999993</v>
      </c>
      <c r="G90">
        <v>4.2969999999999996E-3</v>
      </c>
      <c r="H90">
        <v>2.398E-3</v>
      </c>
      <c r="I90">
        <v>1.001563</v>
      </c>
      <c r="J90">
        <v>1.1310469999999999</v>
      </c>
      <c r="K90">
        <v>0.99882400000000005</v>
      </c>
      <c r="L90">
        <v>1.0076050000000001</v>
      </c>
      <c r="M90">
        <v>0.97021599999999997</v>
      </c>
      <c r="N90">
        <v>0.99328899999999998</v>
      </c>
    </row>
    <row r="91" spans="1:14" x14ac:dyDescent="0.35">
      <c r="A91" t="s">
        <v>103</v>
      </c>
      <c r="B91">
        <v>7.0419999999999996E-3</v>
      </c>
      <c r="C91">
        <v>6.1320000000000003E-3</v>
      </c>
      <c r="D91">
        <v>0.95063500000000001</v>
      </c>
      <c r="E91">
        <v>0.14333299999999999</v>
      </c>
      <c r="F91">
        <v>8.0333330000000007</v>
      </c>
      <c r="G91">
        <v>1.3519999999999999E-3</v>
      </c>
      <c r="H91">
        <v>2.8630000000000001E-3</v>
      </c>
      <c r="I91">
        <v>1.0102979999999999</v>
      </c>
      <c r="J91">
        <v>0.96630799999999994</v>
      </c>
      <c r="K91">
        <v>1.004151</v>
      </c>
      <c r="L91">
        <v>0.987676</v>
      </c>
      <c r="M91">
        <v>1.024837</v>
      </c>
      <c r="N91">
        <v>1.0342610000000001</v>
      </c>
    </row>
    <row r="92" spans="1:14" x14ac:dyDescent="0.35">
      <c r="A92" t="s">
        <v>104</v>
      </c>
      <c r="B92">
        <v>-2.7999999999999998E-4</v>
      </c>
      <c r="C92">
        <v>3.7299999999999998E-3</v>
      </c>
      <c r="D92">
        <v>0.96467700000000001</v>
      </c>
      <c r="E92">
        <v>0.16</v>
      </c>
      <c r="F92">
        <v>7.8</v>
      </c>
      <c r="G92">
        <v>1.142E-3</v>
      </c>
      <c r="H92">
        <v>5.6169999999999996E-3</v>
      </c>
      <c r="I92">
        <v>0.99534100000000003</v>
      </c>
      <c r="J92">
        <v>1.0618190000000001</v>
      </c>
      <c r="K92">
        <v>0.98373500000000003</v>
      </c>
      <c r="L92">
        <v>1.0264610000000001</v>
      </c>
      <c r="M92">
        <v>0.98183399999999998</v>
      </c>
      <c r="N92">
        <v>1.009693</v>
      </c>
    </row>
    <row r="93" spans="1:14" x14ac:dyDescent="0.35">
      <c r="A93" t="s">
        <v>105</v>
      </c>
      <c r="B93">
        <v>3.078E-3</v>
      </c>
      <c r="C93">
        <v>1.9889999999999999E-3</v>
      </c>
      <c r="D93">
        <v>0.96516100000000005</v>
      </c>
      <c r="E93">
        <v>0.14333299999999999</v>
      </c>
      <c r="F93">
        <v>7.733333</v>
      </c>
      <c r="G93">
        <v>8.8559999999999993E-3</v>
      </c>
      <c r="H93">
        <v>3.558E-3</v>
      </c>
      <c r="I93">
        <v>0.99104099999999995</v>
      </c>
      <c r="J93">
        <v>1.0017450000000001</v>
      </c>
      <c r="K93">
        <v>1.0137830000000001</v>
      </c>
      <c r="L93">
        <v>1.063771</v>
      </c>
      <c r="M93">
        <v>0.97114100000000003</v>
      </c>
      <c r="N93">
        <v>1.0412950000000001</v>
      </c>
    </row>
    <row r="94" spans="1:14" x14ac:dyDescent="0.35">
      <c r="A94" t="s">
        <v>106</v>
      </c>
      <c r="B94">
        <v>3.068E-3</v>
      </c>
      <c r="C94">
        <v>5.4609999999999997E-3</v>
      </c>
      <c r="D94">
        <v>0.941967</v>
      </c>
      <c r="E94">
        <v>0.11666700000000001</v>
      </c>
      <c r="F94">
        <v>7.5333329999999998</v>
      </c>
      <c r="G94">
        <v>1.2329999999999999E-3</v>
      </c>
      <c r="H94">
        <v>7.4600000000000003E-4</v>
      </c>
      <c r="I94">
        <v>1.008748</v>
      </c>
      <c r="J94">
        <v>1.112412</v>
      </c>
      <c r="K94">
        <v>1.0103960000000001</v>
      </c>
      <c r="L94">
        <v>1.0087870000000001</v>
      </c>
      <c r="M94">
        <v>0.98178200000000004</v>
      </c>
      <c r="N94">
        <v>1.032824</v>
      </c>
    </row>
    <row r="95" spans="1:14" x14ac:dyDescent="0.35">
      <c r="A95" t="s">
        <v>107</v>
      </c>
      <c r="B95">
        <v>4.1710000000000002E-3</v>
      </c>
      <c r="C95">
        <v>6.463E-3</v>
      </c>
      <c r="D95">
        <v>1.0010939999999999</v>
      </c>
      <c r="E95">
        <v>8.3333000000000004E-2</v>
      </c>
      <c r="F95">
        <v>7.233333</v>
      </c>
      <c r="G95">
        <v>7.8320000000000004E-3</v>
      </c>
      <c r="H95">
        <v>4.0470000000000002E-3</v>
      </c>
      <c r="I95">
        <v>1.0235890000000001</v>
      </c>
      <c r="J95">
        <v>1.031407</v>
      </c>
      <c r="K95">
        <v>1.0102</v>
      </c>
      <c r="L95">
        <v>1.03061</v>
      </c>
      <c r="M95">
        <v>0.97774000000000005</v>
      </c>
      <c r="N95">
        <v>0.99716499999999997</v>
      </c>
    </row>
    <row r="96" spans="1:14" x14ac:dyDescent="0.35">
      <c r="A96" t="s">
        <v>108</v>
      </c>
      <c r="B96">
        <v>1.3849999999999999E-3</v>
      </c>
      <c r="C96">
        <v>6.0130000000000001E-3</v>
      </c>
      <c r="D96">
        <v>0.99777800000000005</v>
      </c>
      <c r="E96">
        <v>8.6666999999999994E-2</v>
      </c>
      <c r="F96">
        <v>6.9333330000000002</v>
      </c>
      <c r="G96">
        <v>7.9869999999999993E-3</v>
      </c>
      <c r="H96">
        <v>4.0800000000000003E-3</v>
      </c>
      <c r="I96">
        <v>1.03912</v>
      </c>
      <c r="J96">
        <v>1.0666199999999999</v>
      </c>
      <c r="K96">
        <v>1.0447660000000001</v>
      </c>
      <c r="L96">
        <v>0.96759399999999995</v>
      </c>
      <c r="M96">
        <v>0.98656600000000005</v>
      </c>
      <c r="N96">
        <v>0.97118700000000002</v>
      </c>
    </row>
    <row r="97" spans="1:14" x14ac:dyDescent="0.35">
      <c r="A97" t="s">
        <v>109</v>
      </c>
      <c r="B97">
        <v>1.6590000000000001E-3</v>
      </c>
      <c r="C97">
        <v>2.8470000000000001E-3</v>
      </c>
      <c r="D97">
        <v>0.92419399999999996</v>
      </c>
      <c r="E97">
        <v>7.3332999999999995E-2</v>
      </c>
      <c r="F97">
        <v>6.6666670000000003</v>
      </c>
      <c r="G97">
        <v>-2.8319999999999999E-3</v>
      </c>
      <c r="H97">
        <v>4.679E-3</v>
      </c>
      <c r="I97">
        <v>1.0494619999999999</v>
      </c>
      <c r="J97">
        <v>1.1045990000000001</v>
      </c>
      <c r="K97">
        <v>0.99241199999999996</v>
      </c>
      <c r="L97">
        <v>1.0145280000000001</v>
      </c>
      <c r="M97">
        <v>1.0242990000000001</v>
      </c>
      <c r="N97">
        <v>1.010014</v>
      </c>
    </row>
    <row r="98" spans="1:14" x14ac:dyDescent="0.35">
      <c r="A98" t="s">
        <v>110</v>
      </c>
      <c r="B98">
        <v>4.9699999999999996E-3</v>
      </c>
      <c r="C98">
        <v>5.6629999999999996E-3</v>
      </c>
      <c r="D98">
        <v>0.87096799999999996</v>
      </c>
      <c r="E98">
        <v>9.3332999999999999E-2</v>
      </c>
      <c r="F98">
        <v>6.2</v>
      </c>
      <c r="G98">
        <v>1.3535E-2</v>
      </c>
      <c r="H98">
        <v>4.7840000000000001E-3</v>
      </c>
      <c r="I98">
        <v>1.1031310000000001</v>
      </c>
      <c r="J98">
        <v>1.0161070000000001</v>
      </c>
      <c r="K98">
        <v>0.99562899999999999</v>
      </c>
      <c r="L98">
        <v>1.0241100000000001</v>
      </c>
      <c r="M98">
        <v>0.97919100000000003</v>
      </c>
      <c r="N98">
        <v>1.0003329999999999</v>
      </c>
    </row>
    <row r="99" spans="1:14" x14ac:dyDescent="0.35">
      <c r="A99" t="s">
        <v>111</v>
      </c>
      <c r="B99">
        <v>8.7910000000000002E-3</v>
      </c>
      <c r="C99">
        <v>5.5840000000000004E-3</v>
      </c>
      <c r="D99">
        <v>0.93015899999999996</v>
      </c>
      <c r="E99">
        <v>0.09</v>
      </c>
      <c r="F99">
        <v>6.0666669999999998</v>
      </c>
      <c r="G99">
        <v>1.2212000000000001E-2</v>
      </c>
      <c r="H99">
        <v>2.6900000000000001E-3</v>
      </c>
      <c r="I99">
        <v>1.0904499999999999</v>
      </c>
      <c r="J99">
        <v>1.045248</v>
      </c>
      <c r="K99">
        <v>0.96944699999999995</v>
      </c>
      <c r="L99">
        <v>1.00322</v>
      </c>
      <c r="M99">
        <v>1.01583</v>
      </c>
      <c r="N99">
        <v>0.980101</v>
      </c>
    </row>
    <row r="100" spans="1:14" x14ac:dyDescent="0.35">
      <c r="A100" t="s">
        <v>112</v>
      </c>
      <c r="B100">
        <v>4.3569999999999998E-3</v>
      </c>
      <c r="C100">
        <v>4.6940000000000003E-3</v>
      </c>
      <c r="D100">
        <v>0.93952400000000003</v>
      </c>
      <c r="E100">
        <v>0.1</v>
      </c>
      <c r="F100">
        <v>5.7</v>
      </c>
      <c r="G100">
        <v>5.6309999999999997E-3</v>
      </c>
      <c r="H100">
        <v>-1.274E-3</v>
      </c>
      <c r="I100">
        <v>1.0885659999999999</v>
      </c>
      <c r="J100">
        <v>1.0010190000000001</v>
      </c>
      <c r="K100">
        <v>0.92416900000000002</v>
      </c>
      <c r="L100">
        <v>0.98225399999999996</v>
      </c>
      <c r="M100">
        <v>1.015482</v>
      </c>
      <c r="N100">
        <v>0.99237900000000001</v>
      </c>
    </row>
    <row r="101" spans="1:14" x14ac:dyDescent="0.35">
      <c r="A101" t="s">
        <v>113</v>
      </c>
      <c r="B101">
        <v>3.7959999999999999E-3</v>
      </c>
      <c r="C101">
        <v>4.8549999999999999E-3</v>
      </c>
      <c r="D101">
        <v>0.898065</v>
      </c>
      <c r="E101">
        <v>0.11</v>
      </c>
      <c r="F101">
        <v>5.5333329999999998</v>
      </c>
      <c r="G101">
        <v>9.4909999999999994E-3</v>
      </c>
      <c r="H101">
        <v>-4.2750000000000002E-3</v>
      </c>
      <c r="I101">
        <v>1.1359680000000001</v>
      </c>
      <c r="J101">
        <v>1.0507120000000001</v>
      </c>
      <c r="K101">
        <v>1.0433490000000001</v>
      </c>
      <c r="L101">
        <v>0.97307900000000003</v>
      </c>
      <c r="M101">
        <v>0.99831199999999998</v>
      </c>
      <c r="N101">
        <v>1.0088969999999999</v>
      </c>
    </row>
    <row r="102" spans="1:14" x14ac:dyDescent="0.35">
      <c r="A102" t="s">
        <v>114</v>
      </c>
      <c r="B102">
        <v>5.1320000000000003E-3</v>
      </c>
      <c r="C102">
        <v>4.2189999999999997E-3</v>
      </c>
      <c r="D102">
        <v>0.62870999999999999</v>
      </c>
      <c r="E102">
        <v>0.123333</v>
      </c>
      <c r="F102">
        <v>5.4333330000000002</v>
      </c>
      <c r="G102">
        <v>6.7619999999999998E-3</v>
      </c>
      <c r="H102">
        <v>4.9240000000000004E-3</v>
      </c>
      <c r="I102">
        <v>1.2400850000000001</v>
      </c>
      <c r="J102">
        <v>1.016872</v>
      </c>
      <c r="K102">
        <v>1.0238879999999999</v>
      </c>
      <c r="L102">
        <v>0.94306199999999996</v>
      </c>
      <c r="M102">
        <v>1.0060100000000001</v>
      </c>
      <c r="N102">
        <v>0.961067</v>
      </c>
    </row>
    <row r="103" spans="1:14" x14ac:dyDescent="0.35">
      <c r="A103" t="s">
        <v>115</v>
      </c>
      <c r="B103">
        <v>9.1369999999999993E-3</v>
      </c>
      <c r="C103">
        <v>7.0790000000000002E-3</v>
      </c>
      <c r="D103">
        <v>0.625556</v>
      </c>
      <c r="E103">
        <v>0.13666700000000001</v>
      </c>
      <c r="F103">
        <v>5.0999999999999996</v>
      </c>
      <c r="G103">
        <v>3.63E-3</v>
      </c>
      <c r="H103">
        <v>2.581E-3</v>
      </c>
      <c r="I103">
        <v>1.22929</v>
      </c>
      <c r="J103">
        <v>1.003981</v>
      </c>
      <c r="K103">
        <v>1.0051019999999999</v>
      </c>
      <c r="L103">
        <v>1.0001370000000001</v>
      </c>
      <c r="M103">
        <v>0.98552899999999999</v>
      </c>
      <c r="N103">
        <v>0.97331100000000004</v>
      </c>
    </row>
    <row r="104" spans="1:14" x14ac:dyDescent="0.35">
      <c r="A104" t="s">
        <v>116</v>
      </c>
      <c r="B104">
        <v>3.728E-3</v>
      </c>
      <c r="C104">
        <v>4.8679999999999999E-3</v>
      </c>
      <c r="D104">
        <v>0.41666700000000001</v>
      </c>
      <c r="E104">
        <v>0.16</v>
      </c>
      <c r="F104">
        <v>5.0333329999999998</v>
      </c>
      <c r="G104">
        <v>1.6050000000000001E-3</v>
      </c>
      <c r="H104">
        <v>-7.7099999999999998E-4</v>
      </c>
      <c r="I104">
        <v>1.308273</v>
      </c>
      <c r="J104">
        <v>0.92478000000000005</v>
      </c>
      <c r="K104">
        <v>0.93197700000000006</v>
      </c>
      <c r="L104">
        <v>0.98788799999999999</v>
      </c>
      <c r="M104">
        <v>1.026654</v>
      </c>
      <c r="N104">
        <v>0.98264799999999997</v>
      </c>
    </row>
    <row r="105" spans="1:14" x14ac:dyDescent="0.35">
      <c r="A105" t="s">
        <v>117</v>
      </c>
      <c r="B105">
        <v>2.3879999999999999E-3</v>
      </c>
      <c r="C105">
        <v>3.1350000000000002E-3</v>
      </c>
      <c r="D105">
        <v>0.44500000000000001</v>
      </c>
      <c r="E105">
        <v>0.36</v>
      </c>
      <c r="F105">
        <v>4.9000000000000004</v>
      </c>
      <c r="G105">
        <v>5.6610000000000002E-3</v>
      </c>
      <c r="H105">
        <v>7.94E-4</v>
      </c>
      <c r="I105">
        <v>1.3348370000000001</v>
      </c>
      <c r="J105">
        <v>1.0600210000000001</v>
      </c>
      <c r="K105">
        <v>0.98072899999999996</v>
      </c>
      <c r="L105">
        <v>0.96829299999999996</v>
      </c>
      <c r="M105">
        <v>0.98648999999999998</v>
      </c>
      <c r="N105">
        <v>0.99365300000000001</v>
      </c>
    </row>
    <row r="106" spans="1:14" x14ac:dyDescent="0.35">
      <c r="A106" t="s">
        <v>118</v>
      </c>
      <c r="B106">
        <v>4.764E-3</v>
      </c>
      <c r="C106">
        <v>6.313E-3</v>
      </c>
      <c r="D106">
        <v>0.44741900000000001</v>
      </c>
      <c r="E106">
        <v>0.37333300000000003</v>
      </c>
      <c r="F106">
        <v>4.9333330000000002</v>
      </c>
      <c r="G106">
        <v>3.1189999999999998E-3</v>
      </c>
      <c r="H106">
        <v>5.9909999999999998E-3</v>
      </c>
      <c r="I106">
        <v>1.3758239999999999</v>
      </c>
      <c r="J106">
        <v>1.0070779999999999</v>
      </c>
      <c r="K106">
        <v>0.98580199999999996</v>
      </c>
      <c r="L106">
        <v>1.0253380000000001</v>
      </c>
      <c r="M106">
        <v>1.070516</v>
      </c>
      <c r="N106">
        <v>1.0515049999999999</v>
      </c>
    </row>
    <row r="107" spans="1:14" x14ac:dyDescent="0.35">
      <c r="A107" t="s">
        <v>119</v>
      </c>
      <c r="B107">
        <v>1.0274E-2</v>
      </c>
      <c r="C107">
        <v>4.9509999999999997E-3</v>
      </c>
      <c r="D107">
        <v>0.51</v>
      </c>
      <c r="E107">
        <v>0.39666699999999999</v>
      </c>
      <c r="F107">
        <v>4.9000000000000004</v>
      </c>
      <c r="G107">
        <v>5.4440000000000001E-3</v>
      </c>
      <c r="H107">
        <v>4.0600000000000002E-3</v>
      </c>
      <c r="I107">
        <v>1.288845</v>
      </c>
      <c r="J107">
        <v>1.0266500000000001</v>
      </c>
      <c r="K107">
        <v>1.009538</v>
      </c>
      <c r="L107">
        <v>1.0020469999999999</v>
      </c>
      <c r="M107">
        <v>0.97307299999999997</v>
      </c>
      <c r="N107">
        <v>1.0140819999999999</v>
      </c>
    </row>
    <row r="108" spans="1:14" x14ac:dyDescent="0.35">
      <c r="A108" t="s">
        <v>120</v>
      </c>
      <c r="B108">
        <v>1.825E-3</v>
      </c>
      <c r="C108">
        <v>5.7499999999999999E-3</v>
      </c>
      <c r="D108">
        <v>0.50238099999999997</v>
      </c>
      <c r="E108">
        <v>0.45</v>
      </c>
      <c r="F108">
        <v>4.766667</v>
      </c>
      <c r="G108">
        <v>6.293E-3</v>
      </c>
      <c r="H108">
        <v>4.6090000000000002E-3</v>
      </c>
      <c r="I108">
        <v>1.3037030000000001</v>
      </c>
      <c r="J108">
        <v>1.047309</v>
      </c>
      <c r="K108">
        <v>1.0617019999999999</v>
      </c>
      <c r="L108">
        <v>1.008046</v>
      </c>
      <c r="M108">
        <v>0.97194100000000005</v>
      </c>
      <c r="N108">
        <v>0.98355300000000001</v>
      </c>
    </row>
    <row r="109" spans="1:14" x14ac:dyDescent="0.35">
      <c r="A109" t="s">
        <v>121</v>
      </c>
      <c r="B109">
        <v>-1.3010000000000001E-3</v>
      </c>
      <c r="C109">
        <v>1.0564E-2</v>
      </c>
      <c r="D109">
        <v>0.48229499999999997</v>
      </c>
      <c r="E109">
        <v>0.7</v>
      </c>
      <c r="F109">
        <v>4.5666669999999998</v>
      </c>
      <c r="G109">
        <v>5.653E-3</v>
      </c>
      <c r="H109">
        <v>5.4780000000000002E-3</v>
      </c>
      <c r="I109">
        <v>1.3342620000000001</v>
      </c>
      <c r="J109">
        <v>1.046117</v>
      </c>
      <c r="K109">
        <v>1.028626</v>
      </c>
      <c r="L109">
        <v>1.1657770000000001</v>
      </c>
      <c r="M109">
        <v>1.019889</v>
      </c>
      <c r="N109">
        <v>1.0369630000000001</v>
      </c>
    </row>
    <row r="110" spans="1:14" x14ac:dyDescent="0.35">
      <c r="A110" t="s">
        <v>122</v>
      </c>
      <c r="B110">
        <v>5.2119999999999996E-3</v>
      </c>
      <c r="C110">
        <v>9.6699999999999998E-3</v>
      </c>
      <c r="D110">
        <v>0.472381</v>
      </c>
      <c r="E110">
        <v>0.95</v>
      </c>
      <c r="F110">
        <v>4.4000000000000004</v>
      </c>
      <c r="G110">
        <v>4.274E-3</v>
      </c>
      <c r="H110">
        <v>2.2100000000000002E-3</v>
      </c>
      <c r="I110">
        <v>1.32368</v>
      </c>
      <c r="J110">
        <v>1.0575870000000001</v>
      </c>
      <c r="K110">
        <v>0.97271399999999997</v>
      </c>
      <c r="L110">
        <v>0.92271800000000004</v>
      </c>
      <c r="M110">
        <v>1.005668</v>
      </c>
      <c r="N110">
        <v>0.96324100000000001</v>
      </c>
    </row>
    <row r="111" spans="1:14" x14ac:dyDescent="0.35">
      <c r="A111" t="s">
        <v>123</v>
      </c>
      <c r="B111">
        <v>4.1479999999999998E-3</v>
      </c>
      <c r="C111">
        <v>8.6029999999999995E-3</v>
      </c>
      <c r="D111">
        <v>0.54015899999999994</v>
      </c>
      <c r="E111">
        <v>1.1533329999999999</v>
      </c>
      <c r="F111">
        <v>4.3</v>
      </c>
      <c r="G111">
        <v>7.2919999999999999E-3</v>
      </c>
      <c r="H111">
        <v>4.0699999999999998E-3</v>
      </c>
      <c r="I111">
        <v>1.344843</v>
      </c>
      <c r="J111">
        <v>1.0295840000000001</v>
      </c>
      <c r="K111">
        <v>0.99750000000000005</v>
      </c>
      <c r="L111">
        <v>0.95664700000000003</v>
      </c>
      <c r="M111">
        <v>1.007031</v>
      </c>
      <c r="N111">
        <v>0.96472199999999997</v>
      </c>
    </row>
    <row r="112" spans="1:14" x14ac:dyDescent="0.35">
      <c r="A112" t="s">
        <v>124</v>
      </c>
      <c r="B112">
        <v>7.7499999999999997E-4</v>
      </c>
      <c r="C112">
        <v>7.0159999999999997E-3</v>
      </c>
      <c r="D112">
        <v>0.80564499999999994</v>
      </c>
      <c r="E112">
        <v>1.203333</v>
      </c>
      <c r="F112">
        <v>4.1333330000000004</v>
      </c>
      <c r="G112">
        <v>9.5519999999999997E-3</v>
      </c>
      <c r="H112">
        <v>6.5170000000000002E-3</v>
      </c>
      <c r="I112">
        <v>1.2541230000000001</v>
      </c>
      <c r="J112">
        <v>1.0459400000000001</v>
      </c>
      <c r="K112">
        <v>1.0118590000000001</v>
      </c>
      <c r="L112">
        <v>1.0051810000000001</v>
      </c>
      <c r="M112">
        <v>0.97997599999999996</v>
      </c>
      <c r="N112">
        <v>0.98972000000000004</v>
      </c>
    </row>
    <row r="113" spans="1:14" x14ac:dyDescent="0.35">
      <c r="A113" t="s">
        <v>125</v>
      </c>
      <c r="B113">
        <v>2.0639999999999999E-3</v>
      </c>
      <c r="C113">
        <v>6.5319999999999996E-3</v>
      </c>
      <c r="D113">
        <v>0.92278700000000002</v>
      </c>
      <c r="E113">
        <v>1.4466669999999999</v>
      </c>
      <c r="F113">
        <v>4.0333329999999998</v>
      </c>
      <c r="G113">
        <v>9.3209999999999994E-3</v>
      </c>
      <c r="H113">
        <v>6.6429999999999996E-3</v>
      </c>
      <c r="I113">
        <v>1.2705379999999999</v>
      </c>
      <c r="J113">
        <v>1.0655790000000001</v>
      </c>
      <c r="K113">
        <v>0.967198</v>
      </c>
      <c r="L113">
        <v>1.0019990000000001</v>
      </c>
      <c r="M113">
        <v>1.050114</v>
      </c>
      <c r="N113">
        <v>0.98313200000000001</v>
      </c>
    </row>
    <row r="114" spans="1:14" x14ac:dyDescent="0.35">
      <c r="A114" t="s">
        <v>126</v>
      </c>
      <c r="B114">
        <v>6.437E-3</v>
      </c>
      <c r="C114">
        <v>6.1110000000000001E-3</v>
      </c>
      <c r="D114">
        <v>1.139194</v>
      </c>
      <c r="E114">
        <v>1.736667</v>
      </c>
      <c r="F114">
        <v>3.9333330000000002</v>
      </c>
      <c r="G114">
        <v>6.6829999999999997E-3</v>
      </c>
      <c r="H114">
        <v>5.5420000000000001E-3</v>
      </c>
      <c r="I114">
        <v>1.2643880000000001</v>
      </c>
      <c r="J114">
        <v>0.99335799999999996</v>
      </c>
      <c r="K114">
        <v>1.0066630000000001</v>
      </c>
      <c r="L114">
        <v>0.975661</v>
      </c>
      <c r="M114">
        <v>0.99306300000000003</v>
      </c>
      <c r="N114">
        <v>0.96929200000000004</v>
      </c>
    </row>
    <row r="115" spans="1:14" x14ac:dyDescent="0.35">
      <c r="A115" t="s">
        <v>127</v>
      </c>
      <c r="B115">
        <v>4.3489999999999996E-3</v>
      </c>
      <c r="C115">
        <v>4.3400000000000001E-3</v>
      </c>
      <c r="D115">
        <v>1.213438</v>
      </c>
      <c r="E115">
        <v>1.923333</v>
      </c>
      <c r="F115">
        <v>3.766667</v>
      </c>
      <c r="G115">
        <v>5.2519999999999997E-3</v>
      </c>
      <c r="H115">
        <v>3.8920000000000001E-3</v>
      </c>
      <c r="I115">
        <v>1.2905850000000001</v>
      </c>
      <c r="J115">
        <v>1.0344180000000001</v>
      </c>
      <c r="K115">
        <v>1.0668660000000001</v>
      </c>
      <c r="L115">
        <v>0.95085799999999998</v>
      </c>
      <c r="M115">
        <v>0.96501199999999998</v>
      </c>
      <c r="N115">
        <v>1.000621</v>
      </c>
    </row>
    <row r="116" spans="1:14" x14ac:dyDescent="0.35">
      <c r="A116" t="s">
        <v>128</v>
      </c>
      <c r="B116">
        <v>3.0569999999999998E-3</v>
      </c>
      <c r="C116">
        <v>3.6840000000000002E-3</v>
      </c>
      <c r="D116">
        <v>1.463387</v>
      </c>
      <c r="E116">
        <v>2.2200000000000002</v>
      </c>
      <c r="F116">
        <v>3.8333330000000001</v>
      </c>
      <c r="G116">
        <v>3.2859999999999999E-3</v>
      </c>
      <c r="H116">
        <v>3.5729999999999998E-3</v>
      </c>
      <c r="I116">
        <v>1.3077030000000001</v>
      </c>
      <c r="J116">
        <v>1.068038</v>
      </c>
      <c r="K116">
        <v>0.96220399999999995</v>
      </c>
      <c r="L116">
        <v>0.95052599999999998</v>
      </c>
      <c r="M116">
        <v>1.0197579999999999</v>
      </c>
      <c r="N116">
        <v>0.99153899999999995</v>
      </c>
    </row>
    <row r="117" spans="1:14" x14ac:dyDescent="0.35">
      <c r="A117" t="s">
        <v>129</v>
      </c>
      <c r="B117">
        <v>1.7780000000000001E-3</v>
      </c>
      <c r="C117">
        <v>4.9350000000000002E-3</v>
      </c>
      <c r="D117">
        <v>1.6632260000000001</v>
      </c>
      <c r="E117">
        <v>2.4033329999999999</v>
      </c>
      <c r="F117">
        <v>3.8666670000000001</v>
      </c>
      <c r="G117">
        <v>7.2519999999999998E-3</v>
      </c>
      <c r="H117">
        <v>1.408E-3</v>
      </c>
      <c r="I117">
        <v>1.3206830000000001</v>
      </c>
      <c r="J117">
        <v>0.84914599999999996</v>
      </c>
      <c r="K117">
        <v>0.91893800000000003</v>
      </c>
      <c r="L117">
        <v>1.018497</v>
      </c>
      <c r="M117">
        <v>1.0018400000000001</v>
      </c>
      <c r="N117">
        <v>1.039471</v>
      </c>
    </row>
    <row r="118" spans="1:14" x14ac:dyDescent="0.35">
      <c r="A118" t="s">
        <v>130</v>
      </c>
      <c r="B118">
        <v>6.3369999999999998E-3</v>
      </c>
      <c r="C118">
        <v>2.774E-3</v>
      </c>
      <c r="D118">
        <v>1.6479029999999999</v>
      </c>
      <c r="E118">
        <v>2.3966669999999999</v>
      </c>
      <c r="F118">
        <v>3.6666669999999999</v>
      </c>
      <c r="G118">
        <v>3.7030000000000001E-3</v>
      </c>
      <c r="H118">
        <v>6.2700000000000004E-3</v>
      </c>
      <c r="I118">
        <v>1.329493</v>
      </c>
      <c r="J118">
        <v>1.1332899999999999</v>
      </c>
      <c r="K118">
        <v>1.011603</v>
      </c>
      <c r="L118">
        <v>0.92784800000000001</v>
      </c>
      <c r="M118">
        <v>1.0029459999999999</v>
      </c>
      <c r="N118">
        <v>0.96188899999999999</v>
      </c>
    </row>
    <row r="119" spans="1:14" x14ac:dyDescent="0.35">
      <c r="A119" t="s">
        <v>131</v>
      </c>
      <c r="B119">
        <v>7.3049999999999999E-3</v>
      </c>
      <c r="C119">
        <v>5.1910000000000003E-3</v>
      </c>
      <c r="D119">
        <v>1.673651</v>
      </c>
      <c r="E119">
        <v>2.19</v>
      </c>
      <c r="F119">
        <v>3.6</v>
      </c>
      <c r="G119">
        <v>6.3660000000000001E-3</v>
      </c>
      <c r="H119">
        <v>3.4810000000000002E-3</v>
      </c>
      <c r="I119">
        <v>1.33782</v>
      </c>
      <c r="J119">
        <v>1.0344960000000001</v>
      </c>
      <c r="K119">
        <v>0.97678699999999996</v>
      </c>
      <c r="L119">
        <v>0.98906400000000005</v>
      </c>
      <c r="M119">
        <v>1.0209189999999999</v>
      </c>
      <c r="N119">
        <v>0.99182899999999996</v>
      </c>
    </row>
    <row r="120" spans="1:14" x14ac:dyDescent="0.35">
      <c r="A120" t="s">
        <v>132</v>
      </c>
      <c r="B120">
        <v>3.751E-3</v>
      </c>
      <c r="C120">
        <v>4.8520000000000004E-3</v>
      </c>
      <c r="D120">
        <v>1.6392059999999999</v>
      </c>
      <c r="E120">
        <v>1.6433329999999999</v>
      </c>
      <c r="F120">
        <v>3.6</v>
      </c>
      <c r="G120">
        <v>5.868E-3</v>
      </c>
      <c r="H120">
        <v>3.8270000000000001E-3</v>
      </c>
      <c r="I120">
        <v>1.3206119999999999</v>
      </c>
      <c r="J120">
        <v>0.99988999999999995</v>
      </c>
      <c r="K120">
        <v>0.95100300000000004</v>
      </c>
      <c r="L120">
        <v>1.019371</v>
      </c>
      <c r="M120">
        <v>1.022545</v>
      </c>
      <c r="N120">
        <v>1.0292760000000001</v>
      </c>
    </row>
    <row r="121" spans="1:14" x14ac:dyDescent="0.35">
      <c r="A121" t="s">
        <v>133</v>
      </c>
      <c r="B121">
        <v>2.4899999999999998E-4</v>
      </c>
      <c r="C121">
        <v>-1.5391999999999999E-2</v>
      </c>
      <c r="D121">
        <v>1.6579029999999999</v>
      </c>
      <c r="E121">
        <v>1.26</v>
      </c>
      <c r="F121">
        <v>3.8</v>
      </c>
      <c r="G121">
        <v>-1.2629E-2</v>
      </c>
      <c r="H121">
        <v>3.1970000000000002E-3</v>
      </c>
      <c r="I121">
        <v>1.3201940000000001</v>
      </c>
      <c r="J121">
        <v>1.0894619999999999</v>
      </c>
      <c r="K121">
        <v>1.016678</v>
      </c>
      <c r="L121">
        <v>0.97944200000000003</v>
      </c>
      <c r="M121">
        <v>0.98754799999999998</v>
      </c>
      <c r="N121">
        <v>0.99043700000000001</v>
      </c>
    </row>
    <row r="122" spans="1:14" x14ac:dyDescent="0.35">
      <c r="A122" t="s">
        <v>134</v>
      </c>
      <c r="B122">
        <v>5.7289999999999997E-3</v>
      </c>
      <c r="C122">
        <v>-0.11272</v>
      </c>
      <c r="D122">
        <v>1.2703169999999999</v>
      </c>
      <c r="E122">
        <v>0.06</v>
      </c>
      <c r="F122">
        <v>13.066667000000001</v>
      </c>
      <c r="G122">
        <v>-8.9862999999999998E-2</v>
      </c>
      <c r="H122">
        <v>-4.0400000000000002E-3</v>
      </c>
      <c r="I122">
        <v>1.3435820000000001</v>
      </c>
      <c r="J122">
        <v>0.79490300000000003</v>
      </c>
      <c r="K122">
        <v>0.87562399999999996</v>
      </c>
      <c r="L122">
        <v>0.77483999999999997</v>
      </c>
      <c r="M122">
        <v>0.95712600000000003</v>
      </c>
      <c r="N122">
        <v>0.96380500000000002</v>
      </c>
    </row>
    <row r="123" spans="1:14" x14ac:dyDescent="0.35">
      <c r="A123" t="s">
        <v>135</v>
      </c>
      <c r="B123">
        <v>2.4800000000000001E-4</v>
      </c>
      <c r="C123">
        <v>0.106392</v>
      </c>
      <c r="D123">
        <v>0.21873000000000001</v>
      </c>
      <c r="E123">
        <v>9.3332999999999999E-2</v>
      </c>
      <c r="F123">
        <v>8.8000000000000007</v>
      </c>
      <c r="G123">
        <v>7.4788999999999994E-2</v>
      </c>
      <c r="H123">
        <v>9.0189999999999992E-3</v>
      </c>
      <c r="I123">
        <v>1.3863019999999999</v>
      </c>
      <c r="J123">
        <v>1.2294350000000001</v>
      </c>
      <c r="K123">
        <v>1.068065</v>
      </c>
      <c r="L123">
        <v>0.91429899999999997</v>
      </c>
      <c r="M123">
        <v>1.0326880000000001</v>
      </c>
      <c r="N123">
        <v>0.96049200000000001</v>
      </c>
    </row>
    <row r="124" spans="1:14" x14ac:dyDescent="0.35">
      <c r="A124" t="s">
        <v>136</v>
      </c>
      <c r="B124">
        <v>2.2279999999999999E-3</v>
      </c>
      <c r="C124">
        <v>6.2529999999999999E-3</v>
      </c>
      <c r="D124">
        <v>0.161111</v>
      </c>
      <c r="E124">
        <v>0.09</v>
      </c>
      <c r="F124">
        <v>6.766667</v>
      </c>
      <c r="G124">
        <v>1.064E-2</v>
      </c>
      <c r="H124">
        <v>3.6319999999999998E-3</v>
      </c>
      <c r="I124">
        <v>1.331933</v>
      </c>
      <c r="J124">
        <v>1.097078</v>
      </c>
      <c r="K124">
        <v>0.96125700000000003</v>
      </c>
      <c r="L124">
        <v>0.93308500000000005</v>
      </c>
      <c r="M124">
        <v>1.036378</v>
      </c>
      <c r="N124">
        <v>0.97841699999999998</v>
      </c>
    </row>
    <row r="125" spans="1:14" x14ac:dyDescent="0.35">
      <c r="A125" t="s">
        <v>137</v>
      </c>
      <c r="B125">
        <v>5.1879999999999999E-3</v>
      </c>
      <c r="C125">
        <v>8.4489999999999999E-3</v>
      </c>
      <c r="D125">
        <v>0.104355</v>
      </c>
      <c r="E125">
        <v>0.08</v>
      </c>
      <c r="F125">
        <v>6.1666670000000003</v>
      </c>
      <c r="G125">
        <v>1.5535E-2</v>
      </c>
      <c r="H125">
        <v>9.1710000000000003E-3</v>
      </c>
      <c r="I125">
        <v>1.3032950000000001</v>
      </c>
      <c r="J125">
        <v>1.152061</v>
      </c>
      <c r="K125">
        <v>1.1705380000000001</v>
      </c>
      <c r="L125">
        <v>1.047804</v>
      </c>
      <c r="M125">
        <v>0.94559000000000004</v>
      </c>
      <c r="N125">
        <v>1.005144</v>
      </c>
    </row>
    <row r="126" spans="1:14" x14ac:dyDescent="0.35">
      <c r="A126" t="s">
        <v>138</v>
      </c>
      <c r="B126">
        <v>5.8979999999999996E-3</v>
      </c>
      <c r="D126">
        <v>8.3547999999999997E-2</v>
      </c>
      <c r="E126">
        <v>7.0000000000000007E-2</v>
      </c>
      <c r="F126">
        <v>5.9333330000000002</v>
      </c>
      <c r="I126">
        <v>1.266748</v>
      </c>
      <c r="J126">
        <v>1.0591379999999999</v>
      </c>
      <c r="K126">
        <v>1.106168</v>
      </c>
      <c r="L126">
        <v>1.1828149999999999</v>
      </c>
      <c r="M126">
        <v>1.029785</v>
      </c>
      <c r="N126">
        <v>1.0614790000000001</v>
      </c>
    </row>
    <row r="127" spans="1:14" x14ac:dyDescent="0.35">
      <c r="A127" t="s">
        <v>139</v>
      </c>
      <c r="B127">
        <v>-0.32641100000000001</v>
      </c>
      <c r="D127">
        <v>0.10619000000000001</v>
      </c>
      <c r="I127">
        <v>1.2282029999999999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F30" sqref="F30"/>
    </sheetView>
  </sheetViews>
  <sheetFormatPr defaultRowHeight="14.5" x14ac:dyDescent="0.35"/>
  <cols>
    <col min="1" max="1" width="17.26953125" style="5" bestFit="1" customWidth="1"/>
    <col min="2" max="2" width="12.453125" style="5" bestFit="1" customWidth="1"/>
    <col min="3" max="3" width="11.81640625" style="5" bestFit="1" customWidth="1"/>
    <col min="4" max="4" width="12.453125" style="5" bestFit="1" customWidth="1"/>
    <col min="5" max="5" width="11.81640625" style="5" bestFit="1" customWidth="1"/>
    <col min="6" max="6" width="12.453125" style="5" bestFit="1" customWidth="1"/>
    <col min="7" max="7" width="11.81640625" style="5" bestFit="1" customWidth="1"/>
    <col min="8" max="13" width="8.7265625" style="5"/>
  </cols>
  <sheetData>
    <row r="1" spans="1:9" x14ac:dyDescent="0.35">
      <c r="A1" s="5" t="s">
        <v>140</v>
      </c>
    </row>
    <row r="2" spans="1:9" ht="15" thickBot="1" x14ac:dyDescent="0.4"/>
    <row r="3" spans="1:9" x14ac:dyDescent="0.35">
      <c r="A3" s="6" t="s">
        <v>141</v>
      </c>
      <c r="B3" s="6"/>
    </row>
    <row r="4" spans="1:9" x14ac:dyDescent="0.35">
      <c r="A4" s="7" t="s">
        <v>142</v>
      </c>
      <c r="B4" s="7">
        <v>0.43430946213835431</v>
      </c>
    </row>
    <row r="5" spans="1:9" x14ac:dyDescent="0.35">
      <c r="A5" s="7" t="s">
        <v>143</v>
      </c>
      <c r="B5" s="7">
        <v>0.18862470890290661</v>
      </c>
    </row>
    <row r="6" spans="1:9" x14ac:dyDescent="0.35">
      <c r="A6" s="7" t="s">
        <v>144</v>
      </c>
      <c r="B6" s="7">
        <v>0.13966240685394407</v>
      </c>
    </row>
    <row r="7" spans="1:9" x14ac:dyDescent="0.35">
      <c r="A7" s="7" t="s">
        <v>145</v>
      </c>
      <c r="B7" s="7">
        <v>7.8763969650909094E-2</v>
      </c>
    </row>
    <row r="8" spans="1:9" ht="15" thickBot="1" x14ac:dyDescent="0.4">
      <c r="A8" s="8" t="s">
        <v>146</v>
      </c>
      <c r="B8" s="8">
        <v>124</v>
      </c>
    </row>
    <row r="10" spans="1:9" ht="15" thickBot="1" x14ac:dyDescent="0.4">
      <c r="A10" s="5" t="s">
        <v>147</v>
      </c>
    </row>
    <row r="11" spans="1:9" x14ac:dyDescent="0.35">
      <c r="A11" s="9"/>
      <c r="B11" s="9" t="s">
        <v>152</v>
      </c>
      <c r="C11" s="9" t="s">
        <v>153</v>
      </c>
      <c r="D11" s="9" t="s">
        <v>154</v>
      </c>
      <c r="E11" s="9" t="s">
        <v>155</v>
      </c>
      <c r="F11" s="9" t="s">
        <v>156</v>
      </c>
    </row>
    <row r="12" spans="1:9" x14ac:dyDescent="0.35">
      <c r="A12" s="7" t="s">
        <v>148</v>
      </c>
      <c r="B12" s="7">
        <v>7</v>
      </c>
      <c r="C12" s="7">
        <v>0.16729770609322892</v>
      </c>
      <c r="D12" s="7">
        <v>2.3899672299032702E-2</v>
      </c>
      <c r="E12" s="7">
        <v>3.8524477201721643</v>
      </c>
      <c r="F12" s="7">
        <v>8.3783897520973527E-4</v>
      </c>
    </row>
    <row r="13" spans="1:9" x14ac:dyDescent="0.35">
      <c r="A13" s="7" t="s">
        <v>149</v>
      </c>
      <c r="B13" s="7">
        <v>116</v>
      </c>
      <c r="C13" s="7">
        <v>0.71963649815964215</v>
      </c>
      <c r="D13" s="7">
        <v>6.203762915169329E-3</v>
      </c>
      <c r="E13" s="7"/>
      <c r="F13" s="7"/>
    </row>
    <row r="14" spans="1:9" ht="15" thickBot="1" x14ac:dyDescent="0.4">
      <c r="A14" s="8" t="s">
        <v>150</v>
      </c>
      <c r="B14" s="8">
        <v>123</v>
      </c>
      <c r="C14" s="8">
        <v>0.88693420425287106</v>
      </c>
      <c r="D14" s="8"/>
      <c r="E14" s="8"/>
      <c r="F14" s="8"/>
    </row>
    <row r="15" spans="1:9" ht="15" thickBot="1" x14ac:dyDescent="0.4"/>
    <row r="16" spans="1:9" x14ac:dyDescent="0.35">
      <c r="A16" s="9"/>
      <c r="B16" s="9" t="s">
        <v>157</v>
      </c>
      <c r="C16" s="9" t="s">
        <v>145</v>
      </c>
      <c r="D16" s="9" t="s">
        <v>158</v>
      </c>
      <c r="E16" s="9" t="s">
        <v>159</v>
      </c>
      <c r="F16" s="9" t="s">
        <v>160</v>
      </c>
      <c r="G16" s="9" t="s">
        <v>161</v>
      </c>
      <c r="H16" s="9" t="s">
        <v>162</v>
      </c>
      <c r="I16" s="9" t="s">
        <v>163</v>
      </c>
    </row>
    <row r="17" spans="1:9" x14ac:dyDescent="0.35">
      <c r="A17" s="7" t="s">
        <v>151</v>
      </c>
      <c r="B17" s="7">
        <v>0.97113731882647958</v>
      </c>
      <c r="C17" s="7">
        <v>3.8415670890339391E-2</v>
      </c>
      <c r="D17" s="7">
        <v>25.279717790134885</v>
      </c>
      <c r="E17" s="7">
        <v>5.2460193236311078E-49</v>
      </c>
      <c r="F17" s="7">
        <v>0.89505024215916262</v>
      </c>
      <c r="G17" s="7">
        <v>1.0472243954937965</v>
      </c>
      <c r="H17" s="7">
        <v>0.89505024215916262</v>
      </c>
      <c r="I17" s="7">
        <v>1.0472243954937965</v>
      </c>
    </row>
    <row r="18" spans="1:9" x14ac:dyDescent="0.35">
      <c r="A18" t="s">
        <v>1</v>
      </c>
      <c r="B18" s="7">
        <v>1.5136442542745963</v>
      </c>
      <c r="C18" s="7">
        <v>2.2484282866193666</v>
      </c>
      <c r="D18" s="7">
        <v>0.67320103704550083</v>
      </c>
      <c r="E18" s="7">
        <v>0.50215842317520409</v>
      </c>
      <c r="F18" s="7">
        <v>-2.9396512748682611</v>
      </c>
      <c r="G18" s="7">
        <v>5.9669397834174536</v>
      </c>
      <c r="H18" s="7">
        <v>-2.9396512748682611</v>
      </c>
      <c r="I18" s="7">
        <v>5.9669397834174536</v>
      </c>
    </row>
    <row r="19" spans="1:9" x14ac:dyDescent="0.35">
      <c r="A19" t="s">
        <v>2</v>
      </c>
      <c r="B19" s="7">
        <v>-2.8409785887396965E-2</v>
      </c>
      <c r="C19" s="7">
        <v>1.0230943376817043</v>
      </c>
      <c r="D19" s="7">
        <v>-2.7768490979798145E-2</v>
      </c>
      <c r="E19" s="7">
        <v>0.97789451327572807</v>
      </c>
      <c r="F19" s="7">
        <v>-2.054777034068441</v>
      </c>
      <c r="G19" s="7">
        <v>1.9979574622936471</v>
      </c>
      <c r="H19" s="7">
        <v>-2.054777034068441</v>
      </c>
      <c r="I19" s="7">
        <v>1.9979574622936471</v>
      </c>
    </row>
    <row r="20" spans="1:9" x14ac:dyDescent="0.35">
      <c r="A20" t="s">
        <v>3</v>
      </c>
      <c r="B20" s="7">
        <v>-6.1068632302360183E-3</v>
      </c>
      <c r="C20" s="7">
        <v>5.4673236722269127E-3</v>
      </c>
      <c r="D20" s="7">
        <v>-1.1169748850352248</v>
      </c>
      <c r="E20" s="7">
        <v>0.26631327611974182</v>
      </c>
      <c r="F20" s="7">
        <v>-1.6935586659308763E-2</v>
      </c>
      <c r="G20" s="7">
        <v>4.7218601988367245E-3</v>
      </c>
      <c r="H20" s="7">
        <v>-1.6935586659308763E-2</v>
      </c>
      <c r="I20" s="7">
        <v>4.7218601988367245E-3</v>
      </c>
    </row>
    <row r="21" spans="1:9" x14ac:dyDescent="0.35">
      <c r="A21" t="s">
        <v>4</v>
      </c>
      <c r="B21" s="7">
        <v>2.6018274223537636E-3</v>
      </c>
      <c r="C21" s="7">
        <v>7.0177121858101535E-3</v>
      </c>
      <c r="D21" s="7">
        <v>0.3707515146623811</v>
      </c>
      <c r="E21" s="7">
        <v>0.71149879979509734</v>
      </c>
      <c r="F21" s="7">
        <v>-1.1297635810635843E-2</v>
      </c>
      <c r="G21" s="7">
        <v>1.6501290655343372E-2</v>
      </c>
      <c r="H21" s="7">
        <v>-1.1297635810635843E-2</v>
      </c>
      <c r="I21" s="7">
        <v>1.6501290655343372E-2</v>
      </c>
    </row>
    <row r="22" spans="1:9" x14ac:dyDescent="0.35">
      <c r="A22" t="s">
        <v>5</v>
      </c>
      <c r="B22" s="7">
        <v>4.1109636781057448E-3</v>
      </c>
      <c r="C22" s="7">
        <v>5.2868774576763523E-3</v>
      </c>
      <c r="D22" s="7">
        <v>0.77757877140442822</v>
      </c>
      <c r="E22" s="7">
        <v>0.43840035588156623</v>
      </c>
      <c r="F22" s="7">
        <v>-6.3603632863828462E-3</v>
      </c>
      <c r="G22" s="7">
        <v>1.4582290642594337E-2</v>
      </c>
      <c r="H22" s="7">
        <v>-6.3603632863828462E-3</v>
      </c>
      <c r="I22" s="7">
        <v>1.4582290642594337E-2</v>
      </c>
    </row>
    <row r="23" spans="1:9" x14ac:dyDescent="0.35">
      <c r="A23" t="s">
        <v>6</v>
      </c>
      <c r="B23" s="7">
        <v>2.5300861996791388</v>
      </c>
      <c r="C23" s="7">
        <v>1.24633397930372</v>
      </c>
      <c r="D23" s="7">
        <v>2.030022643764076</v>
      </c>
      <c r="E23" s="7">
        <v>4.4641972923921254E-2</v>
      </c>
      <c r="F23" s="7">
        <v>6.156471252188167E-2</v>
      </c>
      <c r="G23" s="7">
        <v>4.9986076868363956</v>
      </c>
      <c r="H23" s="7">
        <v>6.156471252188167E-2</v>
      </c>
      <c r="I23" s="7">
        <v>4.9986076868363956</v>
      </c>
    </row>
    <row r="24" spans="1:9" ht="15" thickBot="1" x14ac:dyDescent="0.4">
      <c r="A24" t="s">
        <v>7</v>
      </c>
      <c r="B24" s="8">
        <v>3.7529805011373067</v>
      </c>
      <c r="C24" s="8">
        <v>2.2247681169950573</v>
      </c>
      <c r="D24" s="8">
        <v>1.6869086141913838</v>
      </c>
      <c r="E24" s="8">
        <v>9.4308416880896473E-2</v>
      </c>
      <c r="F24" s="8">
        <v>-0.65345308082505049</v>
      </c>
      <c r="G24" s="8">
        <v>8.159414083099664</v>
      </c>
      <c r="H24" s="8">
        <v>-0.65345308082505049</v>
      </c>
      <c r="I24" s="8">
        <v>8.159414083099664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J16" sqref="J16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140</v>
      </c>
    </row>
    <row r="2" spans="1:9" ht="15" thickBot="1" x14ac:dyDescent="0.4"/>
    <row r="3" spans="1:9" x14ac:dyDescent="0.35">
      <c r="A3" s="4" t="s">
        <v>141</v>
      </c>
      <c r="B3" s="4"/>
    </row>
    <row r="4" spans="1:9" x14ac:dyDescent="0.35">
      <c r="A4" s="1" t="s">
        <v>142</v>
      </c>
      <c r="B4" s="1">
        <v>0.36897828657838933</v>
      </c>
    </row>
    <row r="5" spans="1:9" x14ac:dyDescent="0.35">
      <c r="A5" s="1" t="s">
        <v>143</v>
      </c>
      <c r="B5" s="1">
        <v>0.13614497596632399</v>
      </c>
    </row>
    <row r="6" spans="1:9" x14ac:dyDescent="0.35">
      <c r="A6" s="1" t="s">
        <v>144</v>
      </c>
      <c r="B6" s="1">
        <v>8.4015793481533207E-2</v>
      </c>
    </row>
    <row r="7" spans="1:9" x14ac:dyDescent="0.35">
      <c r="A7" s="1" t="s">
        <v>145</v>
      </c>
      <c r="B7" s="1">
        <v>4.8846366394399744E-2</v>
      </c>
    </row>
    <row r="8" spans="1:9" ht="15" thickBot="1" x14ac:dyDescent="0.4">
      <c r="A8" s="2" t="s">
        <v>146</v>
      </c>
      <c r="B8" s="2">
        <v>124</v>
      </c>
    </row>
    <row r="10" spans="1:9" ht="15" thickBot="1" x14ac:dyDescent="0.4">
      <c r="A10" t="s">
        <v>147</v>
      </c>
    </row>
    <row r="11" spans="1:9" x14ac:dyDescent="0.35">
      <c r="A11" s="3"/>
      <c r="B11" s="3" t="s">
        <v>152</v>
      </c>
      <c r="C11" s="3" t="s">
        <v>153</v>
      </c>
      <c r="D11" s="3" t="s">
        <v>154</v>
      </c>
      <c r="E11" s="3" t="s">
        <v>155</v>
      </c>
      <c r="F11" s="3" t="s">
        <v>156</v>
      </c>
    </row>
    <row r="12" spans="1:9" x14ac:dyDescent="0.35">
      <c r="A12" s="1" t="s">
        <v>148</v>
      </c>
      <c r="B12" s="1">
        <v>7</v>
      </c>
      <c r="C12" s="1">
        <v>4.3619759925067614E-2</v>
      </c>
      <c r="D12" s="1">
        <v>6.2313942750096595E-3</v>
      </c>
      <c r="E12" s="1">
        <v>2.6116844630365281</v>
      </c>
      <c r="F12" s="1">
        <v>1.5354954864396727E-2</v>
      </c>
    </row>
    <row r="13" spans="1:9" x14ac:dyDescent="0.35">
      <c r="A13" s="1" t="s">
        <v>149</v>
      </c>
      <c r="B13" s="1">
        <v>116</v>
      </c>
      <c r="C13" s="1">
        <v>0.2767722311525696</v>
      </c>
      <c r="D13" s="1">
        <v>2.3859675099359447E-3</v>
      </c>
      <c r="E13" s="1"/>
      <c r="F13" s="1"/>
    </row>
    <row r="14" spans="1:9" ht="15" thickBot="1" x14ac:dyDescent="0.4">
      <c r="A14" s="2" t="s">
        <v>150</v>
      </c>
      <c r="B14" s="2">
        <v>123</v>
      </c>
      <c r="C14" s="2">
        <v>0.32039199107763722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157</v>
      </c>
      <c r="C16" s="3" t="s">
        <v>145</v>
      </c>
      <c r="D16" s="3" t="s">
        <v>158</v>
      </c>
      <c r="E16" s="3" t="s">
        <v>159</v>
      </c>
      <c r="F16" s="3" t="s">
        <v>160</v>
      </c>
      <c r="G16" s="3" t="s">
        <v>161</v>
      </c>
      <c r="H16" s="3" t="s">
        <v>162</v>
      </c>
      <c r="I16" s="3" t="s">
        <v>163</v>
      </c>
    </row>
    <row r="17" spans="1:9" x14ac:dyDescent="0.35">
      <c r="A17" s="1" t="s">
        <v>151</v>
      </c>
      <c r="B17" s="1">
        <v>0.99052271861318386</v>
      </c>
      <c r="C17" s="1">
        <v>2.3823912683843963E-2</v>
      </c>
      <c r="D17" s="1">
        <v>41.576827944173111</v>
      </c>
      <c r="E17" s="1">
        <v>1.5791453774273095E-71</v>
      </c>
      <c r="F17" s="1">
        <v>0.94333645767124763</v>
      </c>
      <c r="G17" s="1">
        <v>1.0377089795551202</v>
      </c>
      <c r="H17" s="1">
        <v>0.94333645767124763</v>
      </c>
      <c r="I17" s="1">
        <v>1.0377089795551202</v>
      </c>
    </row>
    <row r="18" spans="1:9" x14ac:dyDescent="0.35">
      <c r="A18" t="s">
        <v>1</v>
      </c>
      <c r="B18" s="1">
        <v>3.1515779630423526</v>
      </c>
      <c r="C18" s="1">
        <v>1.3943882258158173</v>
      </c>
      <c r="D18" s="1">
        <v>2.2601868724174379</v>
      </c>
      <c r="E18" s="1">
        <v>2.5675592347702159E-2</v>
      </c>
      <c r="F18" s="1">
        <v>0.38981638546874731</v>
      </c>
      <c r="G18" s="1">
        <v>5.9133395406159579</v>
      </c>
      <c r="H18" s="1">
        <v>0.38981638546874731</v>
      </c>
      <c r="I18" s="1">
        <v>5.9133395406159579</v>
      </c>
    </row>
    <row r="19" spans="1:9" x14ac:dyDescent="0.35">
      <c r="A19" t="s">
        <v>2</v>
      </c>
      <c r="B19" s="1">
        <v>0.10771833800840709</v>
      </c>
      <c r="C19" s="1">
        <v>0.63448352204604075</v>
      </c>
      <c r="D19" s="1">
        <v>0.1697732632378601</v>
      </c>
      <c r="E19" s="1">
        <v>0.86548418111302661</v>
      </c>
      <c r="F19" s="1">
        <v>-1.1489562238878066</v>
      </c>
      <c r="G19" s="1">
        <v>1.3643928999046206</v>
      </c>
      <c r="H19" s="1">
        <v>-1.1489562238878066</v>
      </c>
      <c r="I19" s="1">
        <v>1.3643928999046206</v>
      </c>
    </row>
    <row r="20" spans="1:9" x14ac:dyDescent="0.35">
      <c r="A20" t="s">
        <v>3</v>
      </c>
      <c r="B20" s="1">
        <v>1.3839051675769307E-4</v>
      </c>
      <c r="C20" s="1">
        <v>3.3906225965248627E-3</v>
      </c>
      <c r="D20" s="1">
        <v>4.0815665211319331E-2</v>
      </c>
      <c r="E20" s="1">
        <v>0.96751301828295078</v>
      </c>
      <c r="F20" s="1">
        <v>-6.577164762444806E-3</v>
      </c>
      <c r="G20" s="1">
        <v>6.8539457959601929E-3</v>
      </c>
      <c r="H20" s="1">
        <v>-6.577164762444806E-3</v>
      </c>
      <c r="I20" s="1">
        <v>6.8539457959601929E-3</v>
      </c>
    </row>
    <row r="21" spans="1:9" x14ac:dyDescent="0.35">
      <c r="A21" t="s">
        <v>4</v>
      </c>
      <c r="B21" s="1">
        <v>-4.7615281195345031E-3</v>
      </c>
      <c r="C21" s="1">
        <v>4.3521135640802499E-3</v>
      </c>
      <c r="D21" s="1">
        <v>-1.0940725809255798</v>
      </c>
      <c r="E21" s="1">
        <v>0.27618980629708806</v>
      </c>
      <c r="F21" s="1">
        <v>-1.3381437410206752E-2</v>
      </c>
      <c r="G21" s="1">
        <v>3.8583811711377456E-3</v>
      </c>
      <c r="H21" s="1">
        <v>-1.3381437410206752E-2</v>
      </c>
      <c r="I21" s="1">
        <v>3.8583811711377456E-3</v>
      </c>
    </row>
    <row r="22" spans="1:9" x14ac:dyDescent="0.35">
      <c r="A22" t="s">
        <v>5</v>
      </c>
      <c r="B22" s="1">
        <v>-4.1316448159957282E-4</v>
      </c>
      <c r="C22" s="1">
        <v>3.2787168361945438E-3</v>
      </c>
      <c r="D22" s="1">
        <v>-0.12601407875134282</v>
      </c>
      <c r="E22" s="1">
        <v>0.89993893097834121</v>
      </c>
      <c r="F22" s="1">
        <v>-6.907076302066887E-3</v>
      </c>
      <c r="G22" s="1">
        <v>6.0807473388677421E-3</v>
      </c>
      <c r="H22" s="1">
        <v>-6.907076302066887E-3</v>
      </c>
      <c r="I22" s="1">
        <v>6.0807473388677421E-3</v>
      </c>
    </row>
    <row r="23" spans="1:9" x14ac:dyDescent="0.35">
      <c r="A23" t="s">
        <v>6</v>
      </c>
      <c r="B23" s="1">
        <v>0.95417210439446809</v>
      </c>
      <c r="C23" s="1">
        <v>0.77292811005694506</v>
      </c>
      <c r="D23" s="1">
        <v>1.2344901058446043</v>
      </c>
      <c r="E23" s="1">
        <v>0.21951527739760135</v>
      </c>
      <c r="F23" s="1">
        <v>-0.5767094084158787</v>
      </c>
      <c r="G23" s="1">
        <v>2.485053617204815</v>
      </c>
      <c r="H23" s="1">
        <v>-0.5767094084158787</v>
      </c>
      <c r="I23" s="1">
        <v>2.485053617204815</v>
      </c>
    </row>
    <row r="24" spans="1:9" ht="15" thickBot="1" x14ac:dyDescent="0.4">
      <c r="A24" t="s">
        <v>7</v>
      </c>
      <c r="B24" s="2">
        <v>1.6265494067436321</v>
      </c>
      <c r="C24" s="2">
        <v>1.3797151040883968</v>
      </c>
      <c r="D24" s="2">
        <v>1.1789023704414132</v>
      </c>
      <c r="E24" s="2">
        <v>0.24084952165155937</v>
      </c>
      <c r="F24" s="2">
        <v>-1.1061502043993967</v>
      </c>
      <c r="G24" s="2">
        <v>4.3592490178866612</v>
      </c>
      <c r="H24" s="2">
        <v>-1.1061502043993967</v>
      </c>
      <c r="I24" s="2">
        <v>4.3592490178866612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J11" sqref="J11"/>
    </sheetView>
  </sheetViews>
  <sheetFormatPr defaultRowHeight="14.5" x14ac:dyDescent="0.35"/>
  <sheetData>
    <row r="1" spans="1:9" x14ac:dyDescent="0.35">
      <c r="A1" t="s">
        <v>140</v>
      </c>
    </row>
    <row r="2" spans="1:9" ht="15" thickBot="1" x14ac:dyDescent="0.4"/>
    <row r="3" spans="1:9" x14ac:dyDescent="0.35">
      <c r="A3" s="4" t="s">
        <v>141</v>
      </c>
      <c r="B3" s="4"/>
    </row>
    <row r="4" spans="1:9" x14ac:dyDescent="0.35">
      <c r="A4" s="1" t="s">
        <v>142</v>
      </c>
      <c r="B4" s="1">
        <v>0.20136151702742364</v>
      </c>
    </row>
    <row r="5" spans="1:9" x14ac:dyDescent="0.35">
      <c r="A5" s="1" t="s">
        <v>143</v>
      </c>
      <c r="B5" s="1">
        <v>4.0546460539585424E-2</v>
      </c>
    </row>
    <row r="6" spans="1:9" x14ac:dyDescent="0.35">
      <c r="A6" s="1" t="s">
        <v>144</v>
      </c>
      <c r="B6" s="1">
        <v>-1.7351597876129249E-2</v>
      </c>
    </row>
    <row r="7" spans="1:9" x14ac:dyDescent="0.35">
      <c r="A7" s="1" t="s">
        <v>145</v>
      </c>
      <c r="B7" s="1">
        <v>6.5325959946352236E-2</v>
      </c>
    </row>
    <row r="8" spans="1:9" ht="15" thickBot="1" x14ac:dyDescent="0.4">
      <c r="A8" s="2" t="s">
        <v>146</v>
      </c>
      <c r="B8" s="2">
        <v>124</v>
      </c>
    </row>
    <row r="10" spans="1:9" ht="15" thickBot="1" x14ac:dyDescent="0.4">
      <c r="A10" t="s">
        <v>147</v>
      </c>
    </row>
    <row r="11" spans="1:9" x14ac:dyDescent="0.35">
      <c r="A11" s="3"/>
      <c r="B11" s="3" t="s">
        <v>152</v>
      </c>
      <c r="C11" s="3" t="s">
        <v>153</v>
      </c>
      <c r="D11" s="3" t="s">
        <v>154</v>
      </c>
      <c r="E11" s="3" t="s">
        <v>155</v>
      </c>
      <c r="F11" s="3" t="s">
        <v>156</v>
      </c>
    </row>
    <row r="12" spans="1:9" x14ac:dyDescent="0.35">
      <c r="A12" s="1" t="s">
        <v>148</v>
      </c>
      <c r="B12" s="1">
        <v>7</v>
      </c>
      <c r="C12" s="1">
        <v>2.0919851116119492E-2</v>
      </c>
      <c r="D12" s="1">
        <v>2.9885501594456416E-3</v>
      </c>
      <c r="E12" s="1">
        <v>0.70030777627217144</v>
      </c>
      <c r="F12" s="1">
        <v>0.67169358078276797</v>
      </c>
    </row>
    <row r="13" spans="1:9" x14ac:dyDescent="0.35">
      <c r="A13" s="1" t="s">
        <v>149</v>
      </c>
      <c r="B13" s="1">
        <v>116</v>
      </c>
      <c r="C13" s="1">
        <v>0.49502780097784038</v>
      </c>
      <c r="D13" s="1">
        <v>4.2674810429124167E-3</v>
      </c>
      <c r="E13" s="1"/>
      <c r="F13" s="1"/>
    </row>
    <row r="14" spans="1:9" ht="15" thickBot="1" x14ac:dyDescent="0.4">
      <c r="A14" s="2" t="s">
        <v>150</v>
      </c>
      <c r="B14" s="2">
        <v>123</v>
      </c>
      <c r="C14" s="2">
        <v>0.51594765209395987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157</v>
      </c>
      <c r="C16" s="3" t="s">
        <v>145</v>
      </c>
      <c r="D16" s="3" t="s">
        <v>158</v>
      </c>
      <c r="E16" s="3" t="s">
        <v>159</v>
      </c>
      <c r="F16" s="3" t="s">
        <v>160</v>
      </c>
      <c r="G16" s="3" t="s">
        <v>161</v>
      </c>
      <c r="H16" s="3" t="s">
        <v>162</v>
      </c>
      <c r="I16" s="3" t="s">
        <v>163</v>
      </c>
    </row>
    <row r="17" spans="1:9" x14ac:dyDescent="0.35">
      <c r="A17" s="1" t="s">
        <v>151</v>
      </c>
      <c r="B17" s="1">
        <v>1.022408891335354</v>
      </c>
      <c r="C17" s="1">
        <v>3.1861529948492076E-2</v>
      </c>
      <c r="D17" s="1">
        <v>32.089133603696951</v>
      </c>
      <c r="E17" s="1">
        <v>1.5985159686704961E-59</v>
      </c>
      <c r="F17" s="1">
        <v>0.95930311664124157</v>
      </c>
      <c r="G17" s="1">
        <v>1.0855146660294663</v>
      </c>
      <c r="H17" s="1">
        <v>0.95930311664124157</v>
      </c>
      <c r="I17" s="1">
        <v>1.0855146660294663</v>
      </c>
    </row>
    <row r="18" spans="1:9" x14ac:dyDescent="0.35">
      <c r="A18" t="s">
        <v>1</v>
      </c>
      <c r="B18" s="1">
        <v>-0.65962698383054552</v>
      </c>
      <c r="C18" s="1">
        <v>1.8648214005075459</v>
      </c>
      <c r="D18" s="1">
        <v>-0.35372126448732077</v>
      </c>
      <c r="E18" s="1">
        <v>0.72418986683156339</v>
      </c>
      <c r="F18" s="1">
        <v>-4.3531407396179675</v>
      </c>
      <c r="G18" s="1">
        <v>3.0338867719568769</v>
      </c>
      <c r="H18" s="1">
        <v>-4.3531407396179675</v>
      </c>
      <c r="I18" s="1">
        <v>3.0338867719568769</v>
      </c>
    </row>
    <row r="19" spans="1:9" x14ac:dyDescent="0.35">
      <c r="A19" t="s">
        <v>2</v>
      </c>
      <c r="B19" s="1">
        <v>0.18013209350224604</v>
      </c>
      <c r="C19" s="1">
        <v>0.84854305872283287</v>
      </c>
      <c r="D19" s="1">
        <v>0.21228397504467028</v>
      </c>
      <c r="E19" s="1">
        <v>0.83225806678435088</v>
      </c>
      <c r="F19" s="1">
        <v>-1.5005143528103673</v>
      </c>
      <c r="G19" s="1">
        <v>1.8607785398148595</v>
      </c>
      <c r="H19" s="1">
        <v>-1.5005143528103673</v>
      </c>
      <c r="I19" s="1">
        <v>1.8607785398148595</v>
      </c>
    </row>
    <row r="20" spans="1:9" x14ac:dyDescent="0.35">
      <c r="A20" t="s">
        <v>3</v>
      </c>
      <c r="B20" s="1">
        <v>2.2132840317685234E-3</v>
      </c>
      <c r="C20" s="1">
        <v>4.5345374135991939E-3</v>
      </c>
      <c r="D20" s="1">
        <v>0.4880947778996878</v>
      </c>
      <c r="E20" s="1">
        <v>0.62640404993319554</v>
      </c>
      <c r="F20" s="1">
        <v>-6.7679386787296292E-3</v>
      </c>
      <c r="G20" s="1">
        <v>1.1194506742266675E-2</v>
      </c>
      <c r="H20" s="1">
        <v>-6.7679386787296292E-3</v>
      </c>
      <c r="I20" s="1">
        <v>1.1194506742266675E-2</v>
      </c>
    </row>
    <row r="21" spans="1:9" x14ac:dyDescent="0.35">
      <c r="A21" t="s">
        <v>4</v>
      </c>
      <c r="B21" s="1">
        <v>-1.2678962352799547E-3</v>
      </c>
      <c r="C21" s="1">
        <v>5.8204123941075483E-3</v>
      </c>
      <c r="D21" s="1">
        <v>-0.21783615136335421</v>
      </c>
      <c r="E21" s="1">
        <v>0.8279395063033248</v>
      </c>
      <c r="F21" s="1">
        <v>-1.2795956368084529E-2</v>
      </c>
      <c r="G21" s="1">
        <v>1.026016389752462E-2</v>
      </c>
      <c r="H21" s="1">
        <v>-1.2795956368084529E-2</v>
      </c>
      <c r="I21" s="1">
        <v>1.026016389752462E-2</v>
      </c>
    </row>
    <row r="22" spans="1:9" x14ac:dyDescent="0.35">
      <c r="A22" t="s">
        <v>5</v>
      </c>
      <c r="B22" s="1">
        <v>-4.1272128470607981E-3</v>
      </c>
      <c r="C22" s="1">
        <v>4.3848773312487772E-3</v>
      </c>
      <c r="D22" s="1">
        <v>-0.94123792646336168</v>
      </c>
      <c r="E22" s="1">
        <v>0.34853895343271413</v>
      </c>
      <c r="F22" s="1">
        <v>-1.2812014906925547E-2</v>
      </c>
      <c r="G22" s="1">
        <v>4.5575892128039506E-3</v>
      </c>
      <c r="H22" s="1">
        <v>-1.2812014906925547E-2</v>
      </c>
      <c r="I22" s="1">
        <v>4.5575892128039506E-3</v>
      </c>
    </row>
    <row r="23" spans="1:9" x14ac:dyDescent="0.35">
      <c r="A23" t="s">
        <v>6</v>
      </c>
      <c r="B23" s="1">
        <v>0.54312064439842489</v>
      </c>
      <c r="C23" s="1">
        <v>1.0336955332828743</v>
      </c>
      <c r="D23" s="1">
        <v>0.52541645669450532</v>
      </c>
      <c r="E23" s="1">
        <v>0.60029660770143367</v>
      </c>
      <c r="F23" s="1">
        <v>-1.5042436074474517</v>
      </c>
      <c r="G23" s="1">
        <v>2.5904848962443014</v>
      </c>
      <c r="H23" s="1">
        <v>-1.5042436074474517</v>
      </c>
      <c r="I23" s="1">
        <v>2.5904848962443014</v>
      </c>
    </row>
    <row r="24" spans="1:9" ht="15" thickBot="1" x14ac:dyDescent="0.4">
      <c r="A24" t="s">
        <v>7</v>
      </c>
      <c r="B24" s="2">
        <v>-0.14084344879455901</v>
      </c>
      <c r="C24" s="2">
        <v>1.8451979191105072</v>
      </c>
      <c r="D24" s="2">
        <v>-7.6329724489638359E-2</v>
      </c>
      <c r="E24" s="2">
        <v>0.93928826983903524</v>
      </c>
      <c r="F24" s="2">
        <v>-3.7954904270682346</v>
      </c>
      <c r="G24" s="2">
        <v>3.5138035294791163</v>
      </c>
      <c r="H24" s="2">
        <v>-3.7954904270682346</v>
      </c>
      <c r="I24" s="2">
        <v>3.5138035294791163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A18" sqref="A18:A24"/>
    </sheetView>
  </sheetViews>
  <sheetFormatPr defaultRowHeight="14.5" x14ac:dyDescent="0.35"/>
  <sheetData>
    <row r="1" spans="1:9" x14ac:dyDescent="0.35">
      <c r="A1" t="s">
        <v>140</v>
      </c>
    </row>
    <row r="2" spans="1:9" ht="15" thickBot="1" x14ac:dyDescent="0.4"/>
    <row r="3" spans="1:9" x14ac:dyDescent="0.35">
      <c r="A3" s="4" t="s">
        <v>141</v>
      </c>
      <c r="B3" s="4"/>
    </row>
    <row r="4" spans="1:9" x14ac:dyDescent="0.35">
      <c r="A4" s="1" t="s">
        <v>142</v>
      </c>
      <c r="B4" s="1">
        <v>0.31030652581197193</v>
      </c>
    </row>
    <row r="5" spans="1:9" x14ac:dyDescent="0.35">
      <c r="A5" s="1" t="s">
        <v>143</v>
      </c>
      <c r="B5" s="1">
        <v>9.6290139961496019E-2</v>
      </c>
    </row>
    <row r="6" spans="1:9" x14ac:dyDescent="0.35">
      <c r="A6" s="1" t="s">
        <v>144</v>
      </c>
      <c r="B6" s="1">
        <v>4.1755924269517332E-2</v>
      </c>
    </row>
    <row r="7" spans="1:9" x14ac:dyDescent="0.35">
      <c r="A7" s="1" t="s">
        <v>145</v>
      </c>
      <c r="B7" s="1">
        <v>4.7983766384342603E-2</v>
      </c>
    </row>
    <row r="8" spans="1:9" ht="15" thickBot="1" x14ac:dyDescent="0.4">
      <c r="A8" s="2" t="s">
        <v>146</v>
      </c>
      <c r="B8" s="2">
        <v>124</v>
      </c>
    </row>
    <row r="10" spans="1:9" ht="15" thickBot="1" x14ac:dyDescent="0.4">
      <c r="A10" t="s">
        <v>147</v>
      </c>
    </row>
    <row r="11" spans="1:9" x14ac:dyDescent="0.35">
      <c r="A11" s="3"/>
      <c r="B11" s="3" t="s">
        <v>152</v>
      </c>
      <c r="C11" s="3" t="s">
        <v>153</v>
      </c>
      <c r="D11" s="3" t="s">
        <v>154</v>
      </c>
      <c r="E11" s="3" t="s">
        <v>155</v>
      </c>
      <c r="F11" s="3" t="s">
        <v>156</v>
      </c>
    </row>
    <row r="12" spans="1:9" x14ac:dyDescent="0.35">
      <c r="A12" s="1" t="s">
        <v>148</v>
      </c>
      <c r="B12" s="1">
        <v>7</v>
      </c>
      <c r="C12" s="1">
        <v>2.8457677571545215E-2</v>
      </c>
      <c r="D12" s="1">
        <v>4.0653825102207452E-3</v>
      </c>
      <c r="E12" s="1">
        <v>1.7656830439327125</v>
      </c>
      <c r="F12" s="1">
        <v>0.1007556071200358</v>
      </c>
    </row>
    <row r="13" spans="1:9" x14ac:dyDescent="0.35">
      <c r="A13" s="1" t="s">
        <v>149</v>
      </c>
      <c r="B13" s="1">
        <v>116</v>
      </c>
      <c r="C13" s="1">
        <v>0.26708325302555141</v>
      </c>
      <c r="D13" s="1">
        <v>2.3024418364271672E-3</v>
      </c>
      <c r="E13" s="1"/>
      <c r="F13" s="1"/>
    </row>
    <row r="14" spans="1:9" ht="15" thickBot="1" x14ac:dyDescent="0.4">
      <c r="A14" s="2" t="s">
        <v>150</v>
      </c>
      <c r="B14" s="2">
        <v>123</v>
      </c>
      <c r="C14" s="2">
        <v>0.29554093059709663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157</v>
      </c>
      <c r="C16" s="3" t="s">
        <v>145</v>
      </c>
      <c r="D16" s="3" t="s">
        <v>158</v>
      </c>
      <c r="E16" s="3" t="s">
        <v>159</v>
      </c>
      <c r="F16" s="3" t="s">
        <v>160</v>
      </c>
      <c r="G16" s="3" t="s">
        <v>161</v>
      </c>
      <c r="H16" s="3" t="s">
        <v>162</v>
      </c>
      <c r="I16" s="3" t="s">
        <v>163</v>
      </c>
    </row>
    <row r="17" spans="1:9" x14ac:dyDescent="0.35">
      <c r="A17" s="1" t="s">
        <v>151</v>
      </c>
      <c r="B17" s="1">
        <v>1.0038898805585068</v>
      </c>
      <c r="C17" s="1">
        <v>2.3403195467034968E-2</v>
      </c>
      <c r="D17" s="1">
        <v>42.895419216258553</v>
      </c>
      <c r="E17" s="1">
        <v>5.2573879855549485E-73</v>
      </c>
      <c r="F17" s="1">
        <v>0.9575369030758647</v>
      </c>
      <c r="G17" s="1">
        <v>1.0502428580411489</v>
      </c>
      <c r="H17" s="1">
        <v>0.9575369030758647</v>
      </c>
      <c r="I17" s="1">
        <v>1.0502428580411489</v>
      </c>
    </row>
    <row r="18" spans="1:9" x14ac:dyDescent="0.35">
      <c r="A18" t="s">
        <v>1</v>
      </c>
      <c r="B18" s="1">
        <v>1.9440329242278098</v>
      </c>
      <c r="C18" s="1">
        <v>1.3697640953758881</v>
      </c>
      <c r="D18" s="1">
        <v>1.4192465190105104</v>
      </c>
      <c r="E18" s="1">
        <v>0.15850872029809124</v>
      </c>
      <c r="F18" s="1">
        <v>-0.76895746030852719</v>
      </c>
      <c r="G18" s="1">
        <v>4.6570233087641473</v>
      </c>
      <c r="H18" s="1">
        <v>-0.76895746030852719</v>
      </c>
      <c r="I18" s="1">
        <v>4.6570233087641473</v>
      </c>
    </row>
    <row r="19" spans="1:9" x14ac:dyDescent="0.35">
      <c r="A19" t="s">
        <v>2</v>
      </c>
      <c r="B19" s="1">
        <v>1.7536454629477156</v>
      </c>
      <c r="C19" s="1">
        <v>0.62327889142768722</v>
      </c>
      <c r="D19" s="1">
        <v>2.8135807053096284</v>
      </c>
      <c r="E19" s="1">
        <v>5.7562797800608219E-3</v>
      </c>
      <c r="F19" s="1">
        <v>0.51916308380216236</v>
      </c>
      <c r="G19" s="1">
        <v>2.9881278420932689</v>
      </c>
      <c r="H19" s="1">
        <v>0.51916308380216236</v>
      </c>
      <c r="I19" s="1">
        <v>2.9881278420932689</v>
      </c>
    </row>
    <row r="20" spans="1:9" x14ac:dyDescent="0.35">
      <c r="A20" t="s">
        <v>3</v>
      </c>
      <c r="B20" s="1">
        <v>7.3047771907737641E-4</v>
      </c>
      <c r="C20" s="1">
        <v>3.3307460631867014E-3</v>
      </c>
      <c r="D20" s="1">
        <v>0.21931354273777617</v>
      </c>
      <c r="E20" s="1">
        <v>0.82679125186002833</v>
      </c>
      <c r="F20" s="1">
        <v>-5.8664845412584512E-3</v>
      </c>
      <c r="G20" s="1">
        <v>7.3274399794132049E-3</v>
      </c>
      <c r="H20" s="1">
        <v>-5.8664845412584512E-3</v>
      </c>
      <c r="I20" s="1">
        <v>7.3274399794132049E-3</v>
      </c>
    </row>
    <row r="21" spans="1:9" x14ac:dyDescent="0.35">
      <c r="A21" t="s">
        <v>4</v>
      </c>
      <c r="B21" s="1">
        <v>9.1299280693412429E-4</v>
      </c>
      <c r="C21" s="1">
        <v>4.2752576281886532E-3</v>
      </c>
      <c r="D21" s="1">
        <v>0.21355269935415383</v>
      </c>
      <c r="E21" s="1">
        <v>0.83127077800250215</v>
      </c>
      <c r="F21" s="1">
        <v>-7.5546936186678985E-3</v>
      </c>
      <c r="G21" s="1">
        <v>9.3806792325361477E-3</v>
      </c>
      <c r="H21" s="1">
        <v>-7.5546936186678985E-3</v>
      </c>
      <c r="I21" s="1">
        <v>9.3806792325361477E-3</v>
      </c>
    </row>
    <row r="22" spans="1:9" x14ac:dyDescent="0.35">
      <c r="A22" t="s">
        <v>5</v>
      </c>
      <c r="B22" s="1">
        <v>-3.5109271668473245E-4</v>
      </c>
      <c r="C22" s="1">
        <v>3.2208164971388184E-3</v>
      </c>
      <c r="D22" s="1">
        <v>-0.10900736412540805</v>
      </c>
      <c r="E22" s="1">
        <v>0.91338499295533471</v>
      </c>
      <c r="F22" s="1">
        <v>-6.7303256200670798E-3</v>
      </c>
      <c r="G22" s="1">
        <v>6.0281401866976152E-3</v>
      </c>
      <c r="H22" s="1">
        <v>-6.7303256200670798E-3</v>
      </c>
      <c r="I22" s="1">
        <v>6.0281401866976152E-3</v>
      </c>
    </row>
    <row r="23" spans="1:9" x14ac:dyDescent="0.35">
      <c r="A23" t="s">
        <v>6</v>
      </c>
      <c r="B23" s="1">
        <v>-1.9133888339910889</v>
      </c>
      <c r="C23" s="1">
        <v>0.75927862403120439</v>
      </c>
      <c r="D23" s="1">
        <v>-2.5200088260517837</v>
      </c>
      <c r="E23" s="1">
        <v>1.3094947928510041E-2</v>
      </c>
      <c r="F23" s="1">
        <v>-3.4172358198586519</v>
      </c>
      <c r="G23" s="1">
        <v>-0.40954184812352623</v>
      </c>
      <c r="H23" s="1">
        <v>-3.4172358198586519</v>
      </c>
      <c r="I23" s="1">
        <v>-0.40954184812352623</v>
      </c>
    </row>
    <row r="24" spans="1:9" ht="15" thickBot="1" x14ac:dyDescent="0.4">
      <c r="A24" t="s">
        <v>7</v>
      </c>
      <c r="B24" s="2">
        <v>-0.91243343027774504</v>
      </c>
      <c r="C24" s="2">
        <v>1.3553500929214846</v>
      </c>
      <c r="D24" s="2">
        <v>-0.6732086676667991</v>
      </c>
      <c r="E24" s="2">
        <v>0.50215358705768331</v>
      </c>
      <c r="F24" s="2">
        <v>-3.5968750667533813</v>
      </c>
      <c r="G24" s="2">
        <v>1.7720082061978912</v>
      </c>
      <c r="H24" s="2">
        <v>-3.5968750667533813</v>
      </c>
      <c r="I24" s="2">
        <v>1.7720082061978912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K13" sqref="K13"/>
    </sheetView>
  </sheetViews>
  <sheetFormatPr defaultRowHeight="14.5" x14ac:dyDescent="0.35"/>
  <sheetData>
    <row r="1" spans="1:9" x14ac:dyDescent="0.35">
      <c r="A1" t="s">
        <v>140</v>
      </c>
    </row>
    <row r="2" spans="1:9" ht="15" thickBot="1" x14ac:dyDescent="0.4"/>
    <row r="3" spans="1:9" x14ac:dyDescent="0.35">
      <c r="A3" s="4" t="s">
        <v>141</v>
      </c>
      <c r="B3" s="4"/>
    </row>
    <row r="4" spans="1:9" x14ac:dyDescent="0.35">
      <c r="A4" s="1" t="s">
        <v>142</v>
      </c>
      <c r="B4" s="1">
        <v>0.10724981342279304</v>
      </c>
    </row>
    <row r="5" spans="1:9" x14ac:dyDescent="0.35">
      <c r="A5" s="1" t="s">
        <v>143</v>
      </c>
      <c r="B5" s="1">
        <v>1.1502522479223917E-2</v>
      </c>
    </row>
    <row r="6" spans="1:9" x14ac:dyDescent="0.35">
      <c r="A6" s="1" t="s">
        <v>144</v>
      </c>
      <c r="B6" s="1">
        <v>-4.8148187371167744E-2</v>
      </c>
    </row>
    <row r="7" spans="1:9" x14ac:dyDescent="0.35">
      <c r="A7" s="1" t="s">
        <v>145</v>
      </c>
      <c r="B7" s="1">
        <v>4.2955860513238131E-2</v>
      </c>
    </row>
    <row r="8" spans="1:9" ht="15" thickBot="1" x14ac:dyDescent="0.4">
      <c r="A8" s="2" t="s">
        <v>146</v>
      </c>
      <c r="B8" s="2">
        <v>124</v>
      </c>
    </row>
    <row r="10" spans="1:9" ht="15" thickBot="1" x14ac:dyDescent="0.4">
      <c r="A10" t="s">
        <v>147</v>
      </c>
    </row>
    <row r="11" spans="1:9" x14ac:dyDescent="0.35">
      <c r="A11" s="3"/>
      <c r="B11" s="3" t="s">
        <v>152</v>
      </c>
      <c r="C11" s="3" t="s">
        <v>153</v>
      </c>
      <c r="D11" s="3" t="s">
        <v>154</v>
      </c>
      <c r="E11" s="3" t="s">
        <v>155</v>
      </c>
      <c r="F11" s="3" t="s">
        <v>156</v>
      </c>
    </row>
    <row r="12" spans="1:9" x14ac:dyDescent="0.35">
      <c r="A12" s="1" t="s">
        <v>148</v>
      </c>
      <c r="B12" s="1">
        <v>7</v>
      </c>
      <c r="C12" s="1">
        <v>2.4906939246694404E-3</v>
      </c>
      <c r="D12" s="1">
        <v>3.5581341780992003E-4</v>
      </c>
      <c r="E12" s="1">
        <v>0.19283127573960279</v>
      </c>
      <c r="F12" s="1">
        <v>0.9864507243200078</v>
      </c>
    </row>
    <row r="13" spans="1:9" x14ac:dyDescent="0.35">
      <c r="A13" s="1" t="s">
        <v>149</v>
      </c>
      <c r="B13" s="1">
        <v>116</v>
      </c>
      <c r="C13" s="1">
        <v>0.2140438904822014</v>
      </c>
      <c r="D13" s="1">
        <v>1.8452059524327708E-3</v>
      </c>
      <c r="E13" s="1"/>
      <c r="F13" s="1"/>
    </row>
    <row r="14" spans="1:9" ht="15" thickBot="1" x14ac:dyDescent="0.4">
      <c r="A14" s="2" t="s">
        <v>150</v>
      </c>
      <c r="B14" s="2">
        <v>123</v>
      </c>
      <c r="C14" s="2">
        <v>0.21653458440687084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157</v>
      </c>
      <c r="C16" s="3" t="s">
        <v>145</v>
      </c>
      <c r="D16" s="3" t="s">
        <v>158</v>
      </c>
      <c r="E16" s="3" t="s">
        <v>159</v>
      </c>
      <c r="F16" s="3" t="s">
        <v>160</v>
      </c>
      <c r="G16" s="3" t="s">
        <v>161</v>
      </c>
      <c r="H16" s="3" t="s">
        <v>162</v>
      </c>
      <c r="I16" s="3" t="s">
        <v>163</v>
      </c>
    </row>
    <row r="17" spans="1:9" x14ac:dyDescent="0.35">
      <c r="A17" s="1" t="s">
        <v>151</v>
      </c>
      <c r="B17" s="1">
        <v>1.0080299316920664</v>
      </c>
      <c r="C17" s="1">
        <v>2.0950927278064566E-2</v>
      </c>
      <c r="D17" s="1">
        <v>48.113857602258243</v>
      </c>
      <c r="E17" s="1">
        <v>1.7491676721775803E-78</v>
      </c>
      <c r="F17" s="1">
        <v>0.96653398034950233</v>
      </c>
      <c r="G17" s="1">
        <v>1.0495258830346306</v>
      </c>
      <c r="H17" s="1">
        <v>0.96653398034950233</v>
      </c>
      <c r="I17" s="1">
        <v>1.0495258830346306</v>
      </c>
    </row>
    <row r="18" spans="1:9" x14ac:dyDescent="0.35">
      <c r="A18" t="s">
        <v>1</v>
      </c>
      <c r="B18" s="1">
        <v>-1.206123096344669</v>
      </c>
      <c r="C18" s="1">
        <v>1.2262354510838922</v>
      </c>
      <c r="D18" s="1">
        <v>-0.98359829287153167</v>
      </c>
      <c r="E18" s="1">
        <v>0.32736015318889389</v>
      </c>
      <c r="F18" s="1">
        <v>-3.6348369158985774</v>
      </c>
      <c r="G18" s="1">
        <v>1.2225907232092394</v>
      </c>
      <c r="H18" s="1">
        <v>-3.6348369158985774</v>
      </c>
      <c r="I18" s="1">
        <v>1.2225907232092394</v>
      </c>
    </row>
    <row r="19" spans="1:9" x14ac:dyDescent="0.35">
      <c r="A19" t="s">
        <v>2</v>
      </c>
      <c r="B19" s="1">
        <v>0.18126093612293886</v>
      </c>
      <c r="C19" s="1">
        <v>0.55796956217571481</v>
      </c>
      <c r="D19" s="1">
        <v>0.32485810770060697</v>
      </c>
      <c r="E19" s="1">
        <v>0.74587360156970606</v>
      </c>
      <c r="F19" s="1">
        <v>-0.92386808730299586</v>
      </c>
      <c r="G19" s="1">
        <v>1.2863899595488737</v>
      </c>
      <c r="H19" s="1">
        <v>-0.92386808730299586</v>
      </c>
      <c r="I19" s="1">
        <v>1.2863899595488737</v>
      </c>
    </row>
    <row r="20" spans="1:9" x14ac:dyDescent="0.35">
      <c r="A20" t="s">
        <v>3</v>
      </c>
      <c r="B20" s="1">
        <v>1.6125488904819233E-3</v>
      </c>
      <c r="C20" s="1">
        <v>2.9817389103901446E-3</v>
      </c>
      <c r="D20" s="1">
        <v>0.54080821257114353</v>
      </c>
      <c r="E20" s="1">
        <v>0.58967676322737961</v>
      </c>
      <c r="F20" s="1">
        <v>-4.2931607279808317E-3</v>
      </c>
      <c r="G20" s="1">
        <v>7.5182585089446788E-3</v>
      </c>
      <c r="H20" s="1">
        <v>-4.2931607279808317E-3</v>
      </c>
      <c r="I20" s="1">
        <v>7.5182585089446788E-3</v>
      </c>
    </row>
    <row r="21" spans="1:9" x14ac:dyDescent="0.35">
      <c r="A21" t="s">
        <v>4</v>
      </c>
      <c r="B21" s="1">
        <v>-3.3580883917704268E-4</v>
      </c>
      <c r="C21" s="1">
        <v>3.8272812697453095E-3</v>
      </c>
      <c r="D21" s="1">
        <v>-8.7740831025828803E-2</v>
      </c>
      <c r="E21" s="1">
        <v>0.93023395516703133</v>
      </c>
      <c r="F21" s="1">
        <v>-7.9162216407592453E-3</v>
      </c>
      <c r="G21" s="1">
        <v>7.2446039624051595E-3</v>
      </c>
      <c r="H21" s="1">
        <v>-7.9162216407592453E-3</v>
      </c>
      <c r="I21" s="1">
        <v>7.2446039624051595E-3</v>
      </c>
    </row>
    <row r="22" spans="1:9" x14ac:dyDescent="0.35">
      <c r="A22" t="s">
        <v>5</v>
      </c>
      <c r="B22" s="1">
        <v>6.4365556010597194E-5</v>
      </c>
      <c r="C22" s="1">
        <v>2.8833281464744859E-3</v>
      </c>
      <c r="D22" s="1">
        <v>2.2323354381046951E-2</v>
      </c>
      <c r="E22" s="1">
        <v>0.98222837391482254</v>
      </c>
      <c r="F22" s="1">
        <v>-5.6464291445189416E-3</v>
      </c>
      <c r="G22" s="1">
        <v>5.775160256540136E-3</v>
      </c>
      <c r="H22" s="1">
        <v>-5.6464291445189416E-3</v>
      </c>
      <c r="I22" s="1">
        <v>5.775160256540136E-3</v>
      </c>
    </row>
    <row r="23" spans="1:9" x14ac:dyDescent="0.35">
      <c r="A23" t="s">
        <v>6</v>
      </c>
      <c r="B23" s="1">
        <v>-0.2338043305093046</v>
      </c>
      <c r="C23" s="1">
        <v>0.67971876995488234</v>
      </c>
      <c r="D23" s="1">
        <v>-0.34397215560903788</v>
      </c>
      <c r="E23" s="1">
        <v>0.73148995558131613</v>
      </c>
      <c r="F23" s="1">
        <v>-1.5800730006414532</v>
      </c>
      <c r="G23" s="1">
        <v>1.1124643396228437</v>
      </c>
      <c r="H23" s="1">
        <v>-1.5800730006414532</v>
      </c>
      <c r="I23" s="1">
        <v>1.1124643396228437</v>
      </c>
    </row>
    <row r="24" spans="1:9" ht="15" thickBot="1" x14ac:dyDescent="0.4">
      <c r="A24" t="s">
        <v>7</v>
      </c>
      <c r="B24" s="2">
        <v>-0.35471103058714054</v>
      </c>
      <c r="C24" s="2">
        <v>1.2133317979210827</v>
      </c>
      <c r="D24" s="2">
        <v>-0.29234462592581917</v>
      </c>
      <c r="E24" s="2">
        <v>0.77054538156792474</v>
      </c>
      <c r="F24" s="2">
        <v>-2.7578675391600749</v>
      </c>
      <c r="G24" s="2">
        <v>2.0484454779857941</v>
      </c>
      <c r="H24" s="2">
        <v>-2.7578675391600749</v>
      </c>
      <c r="I24" s="2">
        <v>2.0484454779857941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5"/>
  <sheetViews>
    <sheetView topLeftCell="N22" workbookViewId="0">
      <selection activeCell="W18" sqref="W1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f>STANDARDIZE(ecodata!B2,ecodata!$Q$2,ecodata!$Q$3)</f>
        <v>0.24037753338272516</v>
      </c>
      <c r="C2">
        <f>STANDARDIZE(ecodata!C2,ecodata!$R$2,ecodata!$R$3)</f>
        <v>-1.12711338865919</v>
      </c>
      <c r="D2">
        <f>STANDARDIZE(ecodata!D2,ecodata!$S$2,ecodata!$S$3)</f>
        <v>3.2957599919143949</v>
      </c>
      <c r="E2">
        <f>STANDARDIZE(ecodata!E2,ecodata!$T$2,ecodata!$T$3)</f>
        <v>2.3536546027629077</v>
      </c>
      <c r="F2">
        <f>STANDARDIZE(ecodata!F2,ecodata!$U$2,ecodata!$U$3)</f>
        <v>-0.34140904583455178</v>
      </c>
      <c r="G2">
        <f>STANDARDIZE(ecodata!G2,ecodata!$V$2,ecodata!$V$3)</f>
        <v>-0.18097922948047998</v>
      </c>
      <c r="H2">
        <f>STANDARDIZE(ecodata!H2,ecodata!$W$2,ecodata!$W$3)</f>
        <v>1.1904805260197113</v>
      </c>
      <c r="I2">
        <f>STANDARDIZE(ecodata!I2,ecodata!$X$2,ecodata!$X$3)</f>
        <v>-0.49643473702346941</v>
      </c>
      <c r="J2">
        <f>STANDARDIZE(ecodata!J2,ecodata!$Y$2,ecodata!$Y$3)</f>
        <v>-0.87166020619656059</v>
      </c>
      <c r="K2">
        <f>STANDARDIZE(ecodata!K2,ecodata!$Z$2,ecodata!$Z$3)</f>
        <v>0.19744852552989939</v>
      </c>
      <c r="L2">
        <f>STANDARDIZE(ecodata!L2,ecodata!$AA$2,ecodata!$AA$3)</f>
        <v>-0.3007471331538572</v>
      </c>
      <c r="M2">
        <f>STANDARDIZE(ecodata!M2,ecodata!$AB$2,ecodata!$AB$3)</f>
        <v>-3.7101759524793949E-2</v>
      </c>
      <c r="N2">
        <f>STANDARDIZE(ecodata!N2,ecodata!$AC$2,ecodata!$AC$3)</f>
        <v>-0.21849212935222184</v>
      </c>
    </row>
    <row r="3" spans="1:14" x14ac:dyDescent="0.35">
      <c r="A3" t="s">
        <v>15</v>
      </c>
      <c r="B3">
        <f>STANDARDIZE(ecodata!B3,ecodata!$Q$2,ecodata!$Q$3)</f>
        <v>0.16453745820444296</v>
      </c>
      <c r="C3">
        <f>STANDARDIZE(ecodata!C3,ecodata!$R$2,ecodata!$R$3)</f>
        <v>8.3810487222754318E-2</v>
      </c>
      <c r="D3">
        <f>STANDARDIZE(ecodata!D3,ecodata!$S$2,ecodata!$S$3)</f>
        <v>3.6101798450722127</v>
      </c>
      <c r="E3">
        <f>STANDARDIZE(ecodata!E3,ecodata!$T$2,ecodata!$T$3)</f>
        <v>2.3180438987607443</v>
      </c>
      <c r="F3">
        <f>STANDARDIZE(ecodata!F3,ecodata!$U$2,ecodata!$U$3)</f>
        <v>-0.12870508890817792</v>
      </c>
      <c r="G3">
        <f>STANDARDIZE(ecodata!G3,ecodata!$V$2,ecodata!$V$3)</f>
        <v>-0.42333146556357293</v>
      </c>
      <c r="H3">
        <f>STANDARDIZE(ecodata!H3,ecodata!$W$2,ecodata!$W$3)</f>
        <v>2.2067770658154386</v>
      </c>
      <c r="I3">
        <f>STANDARDIZE(ecodata!I3,ecodata!$X$2,ecodata!$X$3)</f>
        <v>-0.56844982930100207</v>
      </c>
      <c r="J3">
        <f>STANDARDIZE(ecodata!J3,ecodata!$Y$2,ecodata!$Y$3)</f>
        <v>0.16299438855992501</v>
      </c>
      <c r="K3">
        <f>STANDARDIZE(ecodata!K3,ecodata!$Z$2,ecodata!$Z$3)</f>
        <v>-0.37386257865806172</v>
      </c>
      <c r="L3">
        <f>STANDARDIZE(ecodata!L3,ecodata!$AA$2,ecodata!$AA$3)</f>
        <v>-1.2768576741961821</v>
      </c>
      <c r="M3">
        <f>STANDARDIZE(ecodata!M3,ecodata!$AB$2,ecodata!$AB$3)</f>
        <v>0.26366102312045397</v>
      </c>
      <c r="N3">
        <f>STANDARDIZE(ecodata!N3,ecodata!$AC$2,ecodata!$AC$3)</f>
        <v>-0.81025245616589359</v>
      </c>
    </row>
    <row r="4" spans="1:14" x14ac:dyDescent="0.35">
      <c r="A4" t="s">
        <v>16</v>
      </c>
      <c r="B4">
        <f>STANDARDIZE(ecodata!B4,ecodata!$Q$2,ecodata!$Q$3)</f>
        <v>0.22094603987567865</v>
      </c>
      <c r="C4">
        <f>STANDARDIZE(ecodata!C4,ecodata!$R$2,ecodata!$R$3)</f>
        <v>-0.30460922423011688</v>
      </c>
      <c r="D4">
        <f>STANDARDIZE(ecodata!D4,ecodata!$S$2,ecodata!$S$3)</f>
        <v>3.4018627270353035</v>
      </c>
      <c r="E4">
        <f>STANDARDIZE(ecodata!E4,ecodata!$T$2,ecodata!$T$3)</f>
        <v>2.1399895240896103</v>
      </c>
      <c r="F4">
        <f>STANDARDIZE(ecodata!F4,ecodata!$U$2,ecodata!$U$3)</f>
        <v>0.12267189284031939</v>
      </c>
      <c r="G4">
        <f>STANDARDIZE(ecodata!G4,ecodata!$V$2,ecodata!$V$3)</f>
        <v>-1.2216297524926945</v>
      </c>
      <c r="H4">
        <f>STANDARDIZE(ecodata!H4,ecodata!$W$2,ecodata!$W$3)</f>
        <v>2.3508454764018656</v>
      </c>
      <c r="I4">
        <f>STANDARDIZE(ecodata!I4,ecodata!$X$2,ecodata!$X$3)</f>
        <v>-0.67252721971398144</v>
      </c>
      <c r="J4">
        <f>STANDARDIZE(ecodata!J4,ecodata!$Y$2,ecodata!$Y$3)</f>
        <v>-2.3047532897104301</v>
      </c>
      <c r="K4">
        <f>STANDARDIZE(ecodata!K4,ecodata!$Z$2,ecodata!$Z$3)</f>
        <v>-2.1285360560486275</v>
      </c>
      <c r="L4">
        <f>STANDARDIZE(ecodata!L4,ecodata!$AA$2,ecodata!$AA$3)</f>
        <v>0.28234165450848508</v>
      </c>
      <c r="M4">
        <f>STANDARDIZE(ecodata!M4,ecodata!$AB$2,ecodata!$AB$3)</f>
        <v>-0.37712562003797506</v>
      </c>
      <c r="N4">
        <f>STANDARDIZE(ecodata!N4,ecodata!$AC$2,ecodata!$AC$3)</f>
        <v>2.2731115431459323</v>
      </c>
    </row>
    <row r="5" spans="1:14" x14ac:dyDescent="0.35">
      <c r="A5" t="s">
        <v>17</v>
      </c>
      <c r="B5">
        <f>STANDARDIZE(ecodata!B5,ecodata!$Q$2,ecodata!$Q$3)</f>
        <v>0.24724759347880398</v>
      </c>
      <c r="C5">
        <f>STANDARDIZE(ecodata!C5,ecodata!$R$2,ecodata!$R$3)</f>
        <v>-1.4207686586322292</v>
      </c>
      <c r="D5">
        <f>STANDARDIZE(ecodata!D5,ecodata!$S$2,ecodata!$S$3)</f>
        <v>3.1019180178502603</v>
      </c>
      <c r="E5">
        <f>STANDARDIZE(ecodata!E5,ecodata!$T$2,ecodata!$T$3)</f>
        <v>1.5773384351366975</v>
      </c>
      <c r="F5">
        <f>STANDARDIZE(ecodata!F5,ecodata!$U$2,ecodata!$U$3)</f>
        <v>0.39338596710105134</v>
      </c>
      <c r="G5">
        <f>STANDARDIZE(ecodata!G5,ecodata!$V$2,ecodata!$V$3)</f>
        <v>-0.86092325194377783</v>
      </c>
      <c r="H5">
        <f>STANDARDIZE(ecodata!H5,ecodata!$W$2,ecodata!$W$3)</f>
        <v>0.12616118269517523</v>
      </c>
      <c r="I5">
        <f>STANDARDIZE(ecodata!I5,ecodata!$X$2,ecodata!$X$3)</f>
        <v>-0.62555194440479778</v>
      </c>
      <c r="J5">
        <f>STANDARDIZE(ecodata!J5,ecodata!$Y$2,ecodata!$Y$3)</f>
        <v>0.54569524819104864</v>
      </c>
      <c r="K5">
        <f>STANDARDIZE(ecodata!K5,ecodata!$Z$2,ecodata!$Z$3)</f>
        <v>-0.98180885007610441</v>
      </c>
      <c r="L5">
        <f>STANDARDIZE(ecodata!L5,ecodata!$AA$2,ecodata!$AA$3)</f>
        <v>-0.76026753560390847</v>
      </c>
      <c r="M5">
        <f>STANDARDIZE(ecodata!M5,ecodata!$AB$2,ecodata!$AB$3)</f>
        <v>1.151129235302083</v>
      </c>
      <c r="N5">
        <f>STANDARDIZE(ecodata!N5,ecodata!$AC$2,ecodata!$AC$3)</f>
        <v>-1.8214337244268362</v>
      </c>
    </row>
    <row r="6" spans="1:14" x14ac:dyDescent="0.35">
      <c r="A6" t="s">
        <v>18</v>
      </c>
      <c r="B6">
        <f>STANDARDIZE(ecodata!B6,ecodata!$Q$2,ecodata!$Q$3)</f>
        <v>0.94233602672913463</v>
      </c>
      <c r="C6">
        <f>STANDARDIZE(ecodata!C6,ecodata!$R$2,ecodata!$R$3)</f>
        <v>0.80205356038617015</v>
      </c>
      <c r="D6">
        <f>STANDARDIZE(ecodata!D6,ecodata!$S$2,ecodata!$S$3)</f>
        <v>2.4633827028547004</v>
      </c>
      <c r="E6">
        <f>STANDARDIZE(ecodata!E6,ecodata!$T$2,ecodata!$T$3)</f>
        <v>1.3366088282780104</v>
      </c>
      <c r="F6">
        <f>STANDARDIZE(ecodata!F6,ecodata!$U$2,ecodata!$U$3)</f>
        <v>0.52874271418083085</v>
      </c>
      <c r="G6">
        <f>STANDARDIZE(ecodata!G6,ecodata!$V$2,ecodata!$V$3)</f>
        <v>0.15976981389520856</v>
      </c>
      <c r="H6">
        <f>STANDARDIZE(ecodata!H6,ecodata!$W$2,ecodata!$W$3)</f>
        <v>0.18144324722252528</v>
      </c>
      <c r="I6">
        <f>STANDARDIZE(ecodata!I6,ecodata!$X$2,ecodata!$X$3)</f>
        <v>-0.65728270909458919</v>
      </c>
      <c r="J6">
        <f>STANDARDIZE(ecodata!J6,ecodata!$Y$2,ecodata!$Y$3)</f>
        <v>1.5283400505948368</v>
      </c>
      <c r="K6">
        <f>STANDARDIZE(ecodata!K6,ecodata!$Z$2,ecodata!$Z$3)</f>
        <v>2.2555045611450653</v>
      </c>
      <c r="L6">
        <f>STANDARDIZE(ecodata!L6,ecodata!$AA$2,ecodata!$AA$3)</f>
        <v>-0.59126893355744925</v>
      </c>
      <c r="M6">
        <f>STANDARDIZE(ecodata!M6,ecodata!$AB$2,ecodata!$AB$3)</f>
        <v>-1.4994374698219577E-2</v>
      </c>
      <c r="N6">
        <f>STANDARDIZE(ecodata!N6,ecodata!$AC$2,ecodata!$AC$3)</f>
        <v>-1.3627173124259369</v>
      </c>
    </row>
    <row r="7" spans="1:14" x14ac:dyDescent="0.35">
      <c r="A7" t="s">
        <v>19</v>
      </c>
      <c r="B7">
        <f>STANDARDIZE(ecodata!B7,ecodata!$Q$2,ecodata!$Q$3)</f>
        <v>4.1516235013383994E-2</v>
      </c>
      <c r="C7">
        <f>STANDARDIZE(ecodata!C7,ecodata!$R$2,ecodata!$R$3)</f>
        <v>-0.53414527011730006</v>
      </c>
      <c r="D7">
        <f>STANDARDIZE(ecodata!D7,ecodata!$S$2,ecodata!$S$3)</f>
        <v>2.0317275214289179</v>
      </c>
      <c r="E7">
        <f>STANDARDIZE(ecodata!E7,ecodata!$T$2,ecodata!$T$3)</f>
        <v>1.2425961936617593</v>
      </c>
      <c r="F7">
        <f>STANDARDIZE(ecodata!F7,ecodata!$U$2,ecodata!$U$3)</f>
        <v>0.548079806693066</v>
      </c>
      <c r="G7">
        <f>STANDARDIZE(ecodata!G7,ecodata!$V$2,ecodata!$V$3)</f>
        <v>-6.3770065016398897E-2</v>
      </c>
      <c r="H7">
        <f>STANDARDIZE(ecodata!H7,ecodata!$W$2,ecodata!$W$3)</f>
        <v>0.55417837926299118</v>
      </c>
      <c r="I7">
        <f>STANDARDIZE(ecodata!I7,ecodata!$X$2,ecodata!$X$3)</f>
        <v>-0.69874850132503463</v>
      </c>
      <c r="J7">
        <f>STANDARDIZE(ecodata!J7,ecodata!$Y$2,ecodata!$Y$3)</f>
        <v>-0.47279637611143932</v>
      </c>
      <c r="K7">
        <f>STANDARDIZE(ecodata!K7,ecodata!$Z$2,ecodata!$Z$3)</f>
        <v>3.2764541760412567E-2</v>
      </c>
      <c r="L7">
        <f>STANDARDIZE(ecodata!L7,ecodata!$AA$2,ecodata!$AA$3)</f>
        <v>0.26785992699729883</v>
      </c>
      <c r="M7">
        <f>STANDARDIZE(ecodata!M7,ecodata!$AB$2,ecodata!$AB$3)</f>
        <v>0.70056845065602547</v>
      </c>
      <c r="N7">
        <f>STANDARDIZE(ecodata!N7,ecodata!$AC$2,ecodata!$AC$3)</f>
        <v>-0.40216400531964069</v>
      </c>
    </row>
    <row r="8" spans="1:14" x14ac:dyDescent="0.35">
      <c r="A8" t="s">
        <v>20</v>
      </c>
      <c r="B8">
        <f>STANDARDIZE(ecodata!B8,ecodata!$Q$2,ecodata!$Q$3)</f>
        <v>0.11008212891346505</v>
      </c>
      <c r="C8">
        <f>STANDARDIZE(ecodata!C8,ecodata!$R$2,ecodata!$R$3)</f>
        <v>6.2931328119166685E-2</v>
      </c>
      <c r="D8">
        <f>STANDARDIZE(ecodata!D8,ecodata!$S$2,ecodata!$S$3)</f>
        <v>1.8775444232702128</v>
      </c>
      <c r="E8">
        <f>STANDARDIZE(ecodata!E8,ecodata!$T$2,ecodata!$T$3)</f>
        <v>0.88933688180867843</v>
      </c>
      <c r="F8">
        <f>STANDARDIZE(ecodata!F8,ecodata!$U$2,ecodata!$U$3)</f>
        <v>0.68343655377284551</v>
      </c>
      <c r="G8">
        <f>STANDARDIZE(ecodata!G8,ecodata!$V$2,ecodata!$V$3)</f>
        <v>-0.19324815807057918</v>
      </c>
      <c r="H8">
        <f>STANDARDIZE(ecodata!H8,ecodata!$W$2,ecodata!$W$3)</f>
        <v>0.6845658748906297</v>
      </c>
      <c r="I8">
        <f>STANDARDIZE(ecodata!I8,ecodata!$X$2,ecodata!$X$3)</f>
        <v>-0.73151003363677736</v>
      </c>
      <c r="J8">
        <f>STANDARDIZE(ecodata!J8,ecodata!$Y$2,ecodata!$Y$3)</f>
        <v>0.31983900316284447</v>
      </c>
      <c r="K8">
        <f>STANDARDIZE(ecodata!K8,ecodata!$Z$2,ecodata!$Z$3)</f>
        <v>0.29842759376715366</v>
      </c>
      <c r="L8">
        <f>STANDARDIZE(ecodata!L8,ecodata!$AA$2,ecodata!$AA$3)</f>
        <v>-0.50991260351016765</v>
      </c>
      <c r="M8">
        <f>STANDARDIZE(ecodata!M8,ecodata!$AB$2,ecodata!$AB$3)</f>
        <v>-7.6874582411864151E-2</v>
      </c>
      <c r="N8">
        <f>STANDARDIZE(ecodata!N8,ecodata!$AC$2,ecodata!$AC$3)</f>
        <v>-0.55822926896341174</v>
      </c>
    </row>
    <row r="9" spans="1:14" x14ac:dyDescent="0.35">
      <c r="A9" t="s">
        <v>21</v>
      </c>
      <c r="B9">
        <f>STANDARDIZE(ecodata!B9,ecodata!$Q$2,ecodata!$Q$3)</f>
        <v>6.8019849207570537E-2</v>
      </c>
      <c r="C9">
        <f>STANDARDIZE(ecodata!C9,ecodata!$R$2,ecodata!$R$3)</f>
        <v>-0.32306370679264279</v>
      </c>
      <c r="D9">
        <f>STANDARDIZE(ecodata!D9,ecodata!$S$2,ecodata!$S$3)</f>
        <v>1.5543085615972583</v>
      </c>
      <c r="E9">
        <f>STANDARDIZE(ecodata!E9,ecodata!$T$2,ecodata!$T$3)</f>
        <v>0.55032133876027456</v>
      </c>
      <c r="F9">
        <f>STANDARDIZE(ecodata!F9,ecodata!$U$2,ecodata!$U$3)</f>
        <v>0.83813039336486028</v>
      </c>
      <c r="G9">
        <f>STANDARDIZE(ecodata!G9,ecodata!$V$2,ecodata!$V$3)</f>
        <v>0.50174575012990708</v>
      </c>
      <c r="H9">
        <f>STANDARDIZE(ecodata!H9,ecodata!$W$2,ecodata!$W$3)</f>
        <v>0.40675954052339103</v>
      </c>
      <c r="I9">
        <f>STANDARDIZE(ecodata!I9,ecodata!$X$2,ecodata!$X$3)</f>
        <v>-0.783313641490892</v>
      </c>
      <c r="J9">
        <f>STANDARDIZE(ecodata!J9,ecodata!$Y$2,ecodata!$Y$3)</f>
        <v>0.62740804326402944</v>
      </c>
      <c r="K9">
        <f>STANDARDIZE(ecodata!K9,ecodata!$Z$2,ecodata!$Z$3)</f>
        <v>-0.55221697895208888</v>
      </c>
      <c r="L9">
        <f>STANDARDIZE(ecodata!L9,ecodata!$AA$2,ecodata!$AA$3)</f>
        <v>-1.0057200345007145</v>
      </c>
      <c r="M9">
        <f>STANDARDIZE(ecodata!M9,ecodata!$AB$2,ecodata!$AB$3)</f>
        <v>0.37921304844083698</v>
      </c>
      <c r="N9">
        <f>STANDARDIZE(ecodata!N9,ecodata!$AC$2,ecodata!$AC$3)</f>
        <v>-0.91212608236539061</v>
      </c>
    </row>
    <row r="10" spans="1:14" x14ac:dyDescent="0.35">
      <c r="A10" t="s">
        <v>22</v>
      </c>
      <c r="B10">
        <f>STANDARDIZE(ecodata!B10,ecodata!$Q$2,ecodata!$Q$3)</f>
        <v>8.1120110861367931E-2</v>
      </c>
      <c r="C10">
        <f>STANDARDIZE(ecodata!C10,ecodata!$R$2,ecodata!$R$3)</f>
        <v>-0.28608738954145041</v>
      </c>
      <c r="D10">
        <f>STANDARDIZE(ecodata!D10,ecodata!$S$2,ecodata!$S$3)</f>
        <v>1.3910433986884183</v>
      </c>
      <c r="E10">
        <f>STANDARDIZE(ecodata!E10,ecodata!$T$2,ecodata!$T$3)</f>
        <v>0.44206450800918939</v>
      </c>
      <c r="F10">
        <f>STANDARDIZE(ecodata!F10,ecodata!$U$2,ecodata!$U$3)</f>
        <v>0.9734871404446398</v>
      </c>
      <c r="G10">
        <f>STANDARDIZE(ecodata!G10,ecodata!$V$2,ecodata!$V$3)</f>
        <v>0.40948340713236103</v>
      </c>
      <c r="H10">
        <f>STANDARDIZE(ecodata!H10,ecodata!$W$2,ecodata!$W$3)</f>
        <v>0.5162068601937001</v>
      </c>
      <c r="I10">
        <f>STANDARDIZE(ecodata!I10,ecodata!$X$2,ecodata!$X$3)</f>
        <v>-0.53101066146508114</v>
      </c>
      <c r="J10">
        <f>STANDARDIZE(ecodata!J10,ecodata!$Y$2,ecodata!$Y$3)</f>
        <v>-0.52400274595619001</v>
      </c>
      <c r="K10">
        <f>STANDARDIZE(ecodata!K10,ecodata!$Z$2,ecodata!$Z$3)</f>
        <v>1.7903618617787496</v>
      </c>
      <c r="L10">
        <f>STANDARDIZE(ecodata!L10,ecodata!$AA$2,ecodata!$AA$3)</f>
        <v>2.2450593573644859</v>
      </c>
      <c r="M10">
        <f>STANDARDIZE(ecodata!M10,ecodata!$AB$2,ecodata!$AB$3)</f>
        <v>-0.47587193893001106</v>
      </c>
      <c r="N10">
        <f>STANDARDIZE(ecodata!N10,ecodata!$AC$2,ecodata!$AC$3)</f>
        <v>1.5992441146192315</v>
      </c>
    </row>
    <row r="11" spans="1:14" x14ac:dyDescent="0.35">
      <c r="A11" t="s">
        <v>23</v>
      </c>
      <c r="B11">
        <f>STANDARDIZE(ecodata!B11,ecodata!$Q$2,ecodata!$Q$3)</f>
        <v>0.12122913818700475</v>
      </c>
      <c r="C11">
        <f>STANDARDIZE(ecodata!C11,ecodata!$R$2,ecodata!$R$3)</f>
        <v>-0.12228701876749813</v>
      </c>
      <c r="D11">
        <f>STANDARDIZE(ecodata!D11,ecodata!$S$2,ecodata!$S$3)</f>
        <v>1.0938866640081213</v>
      </c>
      <c r="E11">
        <f>STANDARDIZE(ecodata!E11,ecodata!$T$2,ecodata!$T$3)</f>
        <v>0.22270183634798954</v>
      </c>
      <c r="F11">
        <f>STANDARDIZE(ecodata!F11,ecodata!$U$2,ecodata!$U$3)</f>
        <v>0.99282365285570195</v>
      </c>
      <c r="G11">
        <f>STANDARDIZE(ecodata!G11,ecodata!$V$2,ecodata!$V$3)</f>
        <v>0.33079867844119154</v>
      </c>
      <c r="H11">
        <f>STANDARDIZE(ecodata!H11,ecodata!$W$2,ecodata!$W$3)</f>
        <v>0.43719259624804346</v>
      </c>
      <c r="I11">
        <f>STANDARDIZE(ecodata!I11,ecodata!$X$2,ecodata!$X$3)</f>
        <v>-0.42584825250267849</v>
      </c>
      <c r="J11">
        <f>STANDARDIZE(ecodata!J11,ecodata!$Y$2,ecodata!$Y$3)</f>
        <v>-0.38450260549542303</v>
      </c>
      <c r="K11">
        <f>STANDARDIZE(ecodata!K11,ecodata!$Z$2,ecodata!$Z$3)</f>
        <v>-1.6604114244659101</v>
      </c>
      <c r="L11">
        <f>STANDARDIZE(ecodata!L11,ecodata!$AA$2,ecodata!$AA$3)</f>
        <v>1.3172062032208149</v>
      </c>
      <c r="M11">
        <f>STANDARDIZE(ecodata!M11,ecodata!$AB$2,ecodata!$AB$3)</f>
        <v>-7.3988340503946745E-2</v>
      </c>
      <c r="N11">
        <f>STANDARDIZE(ecodata!N11,ecodata!$AC$2,ecodata!$AC$3)</f>
        <v>0.76113872482454881</v>
      </c>
    </row>
    <row r="12" spans="1:14" x14ac:dyDescent="0.35">
      <c r="A12" t="s">
        <v>24</v>
      </c>
      <c r="B12">
        <f>STANDARDIZE(ecodata!B12,ecodata!$Q$2,ecodata!$Q$3)</f>
        <v>7.9604656428409359E-2</v>
      </c>
      <c r="C12">
        <f>STANDARDIZE(ecodata!C12,ecodata!$R$2,ecodata!$R$3)</f>
        <v>0.12509734054694541</v>
      </c>
      <c r="D12">
        <f>STANDARDIZE(ecodata!D12,ecodata!$S$2,ecodata!$S$3)</f>
        <v>0.71530268151123355</v>
      </c>
      <c r="E12">
        <f>STANDARDIZE(ecodata!E12,ecodata!$T$2,ecodata!$T$3)</f>
        <v>0.12868920173173842</v>
      </c>
      <c r="F12">
        <f>STANDARDIZE(ecodata!F12,ecodata!$U$2,ecodata!$U$3)</f>
        <v>0.83813039336486028</v>
      </c>
      <c r="G12">
        <f>STANDARDIZE(ecodata!G12,ecodata!$V$2,ecodata!$V$3)</f>
        <v>0.37594833565275659</v>
      </c>
      <c r="H12">
        <f>STANDARDIZE(ecodata!H12,ecodata!$W$2,ecodata!$W$3)</f>
        <v>0.60555161094497301</v>
      </c>
      <c r="I12">
        <f>STANDARDIZE(ecodata!I12,ecodata!$X$2,ecodata!$X$3)</f>
        <v>-0.3858170959098019</v>
      </c>
      <c r="J12">
        <f>STANDARDIZE(ecodata!J12,ecodata!$Y$2,ecodata!$Y$3)</f>
        <v>2.9567177056288179E-2</v>
      </c>
      <c r="K12">
        <f>STANDARDIZE(ecodata!K12,ecodata!$Z$2,ecodata!$Z$3)</f>
        <v>-0.20036834061284586</v>
      </c>
      <c r="L12">
        <f>STANDARDIZE(ecodata!L12,ecodata!$AA$2,ecodata!$AA$3)</f>
        <v>-0.3103264274681119</v>
      </c>
      <c r="M12">
        <f>STANDARDIZE(ecodata!M12,ecodata!$AB$2,ecodata!$AB$3)</f>
        <v>1.206111120157805</v>
      </c>
      <c r="N12">
        <f>STANDARDIZE(ecodata!N12,ecodata!$AC$2,ecodata!$AC$3)</f>
        <v>-0.80086810860320867</v>
      </c>
    </row>
    <row r="13" spans="1:14" x14ac:dyDescent="0.35">
      <c r="A13" t="s">
        <v>25</v>
      </c>
      <c r="B13">
        <f>STANDARDIZE(ecodata!B13,ecodata!$Q$2,ecodata!$Q$3)</f>
        <v>0.18662941616046125</v>
      </c>
      <c r="C13">
        <f>STANDARDIZE(ecodata!C13,ecodata!$R$2,ecodata!$R$3)</f>
        <v>-0.31019945069978716</v>
      </c>
      <c r="D13">
        <f>STANDARDIZE(ecodata!D13,ecodata!$S$2,ecodata!$S$3)</f>
        <v>1.3892420786382658</v>
      </c>
      <c r="E13">
        <f>STANDARDIZE(ecodata!E13,ecodata!$T$2,ecodata!$T$3)</f>
        <v>0.13011349314617462</v>
      </c>
      <c r="F13">
        <f>STANDARDIZE(ecodata!F13,ecodata!$U$2,ecodata!$U$3)</f>
        <v>0.70277306618390778</v>
      </c>
      <c r="G13">
        <f>STANDARDIZE(ecodata!G13,ecodata!$V$2,ecodata!$V$3)</f>
        <v>-0.34145681543897755</v>
      </c>
      <c r="H13">
        <f>STANDARDIZE(ecodata!H13,ecodata!$W$2,ecodata!$W$3)</f>
        <v>0.32048601557919348</v>
      </c>
      <c r="I13">
        <f>STANDARDIZE(ecodata!I13,ecodata!$X$2,ecodata!$X$3)</f>
        <v>-2.094344138136231E-2</v>
      </c>
      <c r="J13">
        <f>STANDARDIZE(ecodata!J13,ecodata!$Y$2,ecodata!$Y$3)</f>
        <v>0.53712934645190769</v>
      </c>
      <c r="K13">
        <f>STANDARDIZE(ecodata!K13,ecodata!$Z$2,ecodata!$Z$3)</f>
        <v>1.4109206688396814</v>
      </c>
      <c r="L13">
        <f>STANDARDIZE(ecodata!L13,ecodata!$AA$2,ecodata!$AA$3)</f>
        <v>-0.180802939354021</v>
      </c>
      <c r="M13">
        <f>STANDARDIZE(ecodata!M13,ecodata!$AB$2,ecodata!$AB$3)</f>
        <v>-0.1835427142000855</v>
      </c>
      <c r="N13">
        <f>STANDARDIZE(ecodata!N13,ecodata!$AC$2,ecodata!$AC$3)</f>
        <v>-0.59849881103620672</v>
      </c>
    </row>
    <row r="14" spans="1:14" x14ac:dyDescent="0.35">
      <c r="A14" t="s">
        <v>26</v>
      </c>
      <c r="B14">
        <f>STANDARDIZE(ecodata!B14,ecodata!$Q$2,ecodata!$Q$3)</f>
        <v>0.15797048899495583</v>
      </c>
      <c r="C14">
        <f>STANDARDIZE(ecodata!C14,ecodata!$R$2,ecodata!$R$3)</f>
        <v>-0.11124127008043887</v>
      </c>
      <c r="D14">
        <f>STANDARDIZE(ecodata!D14,ecodata!$S$2,ecodata!$S$3)</f>
        <v>0.95998035033446105</v>
      </c>
      <c r="E14">
        <f>STANDARDIZE(ecodata!E14,ecodata!$T$2,ecodata!$T$3)</f>
        <v>0.1130202868523108</v>
      </c>
      <c r="F14">
        <f>STANDARDIZE(ecodata!F14,ecodata!$U$2,ecodata!$U$3)</f>
        <v>0.6641000413617838</v>
      </c>
      <c r="G14">
        <f>STANDARDIZE(ecodata!G14,ecodata!$V$2,ecodata!$V$3)</f>
        <v>-5.4418634875437911E-4</v>
      </c>
      <c r="H14">
        <f>STANDARDIZE(ecodata!H14,ecodata!$W$2,ecodata!$W$3)</f>
        <v>0.53407581034395479</v>
      </c>
      <c r="I14">
        <f>STANDARDIZE(ecodata!I14,ecodata!$X$2,ecodata!$X$3)</f>
        <v>-2.1377448801131918E-2</v>
      </c>
      <c r="J14">
        <f>STANDARDIZE(ecodata!J14,ecodata!$Y$2,ecodata!$Y$3)</f>
        <v>0.13231073777847019</v>
      </c>
      <c r="K14">
        <f>STANDARDIZE(ecodata!K14,ecodata!$Z$2,ecodata!$Z$3)</f>
        <v>-0.36884751083956696</v>
      </c>
      <c r="L14">
        <f>STANDARDIZE(ecodata!L14,ecodata!$AA$2,ecodata!$AA$3)</f>
        <v>2.0789480779370813</v>
      </c>
      <c r="M14">
        <f>STANDARDIZE(ecodata!M14,ecodata!$AB$2,ecodata!$AB$3)</f>
        <v>-0.70644377475088083</v>
      </c>
      <c r="N14">
        <f>STANDARDIZE(ecodata!N14,ecodata!$AC$2,ecodata!$AC$3)</f>
        <v>1.7514843657121333</v>
      </c>
    </row>
    <row r="15" spans="1:14" x14ac:dyDescent="0.35">
      <c r="A15" t="s">
        <v>27</v>
      </c>
      <c r="B15">
        <f>STANDARDIZE(ecodata!B15,ecodata!$Q$2,ecodata!$Q$3)</f>
        <v>2.3768579765180303E-2</v>
      </c>
      <c r="C15">
        <f>STANDARDIZE(ecodata!C15,ecodata!$R$2,ecodata!$R$3)</f>
        <v>-0.28817530545180919</v>
      </c>
      <c r="D15">
        <f>STANDARDIZE(ecodata!D15,ecodata!$S$2,ecodata!$S$3)</f>
        <v>0.59558404471738802</v>
      </c>
      <c r="E15">
        <f>STANDARDIZE(ecodata!E15,ecodata!$T$2,ecodata!$T$3)</f>
        <v>0.13866009629310655</v>
      </c>
      <c r="F15">
        <f>STANDARDIZE(ecodata!F15,ecodata!$U$2,ecodata!$U$3)</f>
        <v>0.50940620176976914</v>
      </c>
      <c r="G15">
        <f>STANDARDIZE(ecodata!G15,ecodata!$V$2,ecodata!$V$3)</f>
        <v>-8.798075076752801E-2</v>
      </c>
      <c r="H15">
        <f>STANDARDIZE(ecodata!H15,ecodata!$W$2,ecodata!$W$3)</f>
        <v>-0.13070497571473377</v>
      </c>
      <c r="I15">
        <f>STANDARDIZE(ecodata!I15,ecodata!$X$2,ecodata!$X$3)</f>
        <v>3.0365880244682369E-2</v>
      </c>
      <c r="J15">
        <f>STANDARDIZE(ecodata!J15,ecodata!$Y$2,ecodata!$Y$3)</f>
        <v>-0.25926321455071899</v>
      </c>
      <c r="K15">
        <f>STANDARDIZE(ecodata!K15,ecodata!$Z$2,ecodata!$Z$3)</f>
        <v>0.12442991262046363</v>
      </c>
      <c r="L15">
        <f>STANDARDIZE(ecodata!L15,ecodata!$AA$2,ecodata!$AA$3)</f>
        <v>0.19758670512836032</v>
      </c>
      <c r="M15">
        <f>STANDARDIZE(ecodata!M15,ecodata!$AB$2,ecodata!$AB$3)</f>
        <v>-1.1299025431836187</v>
      </c>
      <c r="N15">
        <f>STANDARDIZE(ecodata!N15,ecodata!$AC$2,ecodata!$AC$3)</f>
        <v>0.20463503543626313</v>
      </c>
    </row>
    <row r="16" spans="1:14" x14ac:dyDescent="0.35">
      <c r="A16" t="s">
        <v>28</v>
      </c>
      <c r="B16">
        <f>STANDARDIZE(ecodata!B16,ecodata!$Q$2,ecodata!$Q$3)</f>
        <v>0.15584885278881386</v>
      </c>
      <c r="C16">
        <f>STANDARDIZE(ecodata!C16,ecodata!$R$2,ecodata!$R$3)</f>
        <v>-0.26520823043786274</v>
      </c>
      <c r="D16">
        <f>STANDARDIZE(ecodata!D16,ecodata!$S$2,ecodata!$S$3)</f>
        <v>0.42003922827102286</v>
      </c>
      <c r="E16">
        <f>STANDARDIZE(ecodata!E16,ecodata!$T$2,ecodata!$T$3)</f>
        <v>0.10874698527884494</v>
      </c>
      <c r="F16">
        <f>STANDARDIZE(ecodata!F16,ecodata!$U$2,ecodata!$U$3)</f>
        <v>0.4127224795121136</v>
      </c>
      <c r="G16">
        <f>STANDARDIZE(ecodata!G16,ecodata!$V$2,ecodata!$V$3)</f>
        <v>0.63474093604658233</v>
      </c>
      <c r="H16">
        <f>STANDARDIZE(ecodata!H16,ecodata!$W$2,ecodata!$W$3)</f>
        <v>0.2668791651284298</v>
      </c>
      <c r="I16">
        <f>STANDARDIZE(ecodata!I16,ecodata!$X$2,ecodata!$X$3)</f>
        <v>0.23128117619365796</v>
      </c>
      <c r="J16">
        <f>STANDARDIZE(ecodata!J16,ecodata!$Y$2,ecodata!$Y$3)</f>
        <v>0.11554520044351588</v>
      </c>
      <c r="K16">
        <f>STANDARDIZE(ecodata!K16,ecodata!$Z$2,ecodata!$Z$3)</f>
        <v>0.68534298044343778</v>
      </c>
      <c r="L16">
        <f>STANDARDIZE(ecodata!L16,ecodata!$AA$2,ecodata!$AA$3)</f>
        <v>0.35111106251333357</v>
      </c>
      <c r="M16">
        <f>STANDARDIZE(ecodata!M16,ecodata!$AB$2,ecodata!$AB$3)</f>
        <v>-0.85034647413127129</v>
      </c>
      <c r="N16">
        <f>STANDARDIZE(ecodata!N16,ecodata!$AC$2,ecodata!$AC$3)</f>
        <v>0.32152361773605814</v>
      </c>
    </row>
    <row r="17" spans="1:14" x14ac:dyDescent="0.35">
      <c r="A17" t="s">
        <v>29</v>
      </c>
      <c r="B17">
        <f>STANDARDIZE(ecodata!B17,ecodata!$Q$2,ecodata!$Q$3)</f>
        <v>0.15433339835585527</v>
      </c>
      <c r="C17">
        <f>STANDARDIZE(ecodata!C17,ecodata!$R$2,ecodata!$R$3)</f>
        <v>0.1222011991228994</v>
      </c>
      <c r="D17">
        <f>STANDARDIZE(ecodata!D17,ecodata!$S$2,ecodata!$S$3)</f>
        <v>0.34249471669659576</v>
      </c>
      <c r="E17">
        <f>STANDARDIZE(ecodata!E17,ecodata!$T$2,ecodata!$T$3)</f>
        <v>0.20418391130953206</v>
      </c>
      <c r="F17">
        <f>STANDARDIZE(ecodata!F17,ecodata!$U$2,ecodata!$U$3)</f>
        <v>0.37404945468998962</v>
      </c>
      <c r="G17">
        <f>STANDARDIZE(ecodata!G17,ecodata!$V$2,ecodata!$V$3)</f>
        <v>0.31640313556214172</v>
      </c>
      <c r="H17">
        <f>STANDARDIZE(ecodata!H17,ecodata!$W$2,ecodata!$W$3)</f>
        <v>-0.34261955640290875</v>
      </c>
      <c r="I17">
        <f>STANDARDIZE(ecodata!I17,ecodata!$X$2,ecodata!$X$3)</f>
        <v>0.36091678132637744</v>
      </c>
      <c r="J17">
        <f>STANDARDIZE(ecodata!J17,ecodata!$Y$2,ecodata!$Y$3)</f>
        <v>-0.13238153347947454</v>
      </c>
      <c r="K17">
        <f>STANDARDIZE(ecodata!K17,ecodata!$Z$2,ecodata!$Z$3)</f>
        <v>0.29478731287959631</v>
      </c>
      <c r="L17">
        <f>STANDARDIZE(ecodata!L17,ecodata!$AA$2,ecodata!$AA$3)</f>
        <v>-0.52377776733707926</v>
      </c>
      <c r="M17">
        <f>STANDARDIZE(ecodata!M17,ecodata!$AB$2,ecodata!$AB$3)</f>
        <v>0.60788119279053154</v>
      </c>
      <c r="N17">
        <f>STANDARDIZE(ecodata!N17,ecodata!$AC$2,ecodata!$AC$3)</f>
        <v>-0.29667918714665575</v>
      </c>
    </row>
    <row r="18" spans="1:14" x14ac:dyDescent="0.35">
      <c r="A18" t="s">
        <v>30</v>
      </c>
      <c r="B18">
        <f>STANDARDIZE(ecodata!B18,ecodata!$Q$2,ecodata!$Q$3)</f>
        <v>0.11368554278738874</v>
      </c>
      <c r="C18">
        <f>STANDARDIZE(ecodata!C18,ecodata!$R$2,ecodata!$R$3)</f>
        <v>-5.1365229941440688E-2</v>
      </c>
      <c r="D18">
        <f>STANDARDIZE(ecodata!D18,ecodata!$S$2,ecodata!$S$3)</f>
        <v>0.23312033227960927</v>
      </c>
      <c r="E18">
        <f>STANDARDIZE(ecodata!E18,ecodata!$T$2,ecodata!$T$3)</f>
        <v>0.51471063475811063</v>
      </c>
      <c r="F18">
        <f>STANDARDIZE(ecodata!F18,ecodata!$U$2,ecodata!$U$3)</f>
        <v>0.16134549776361629</v>
      </c>
      <c r="G18">
        <f>STANDARDIZE(ecodata!G18,ecodata!$V$2,ecodata!$V$3)</f>
        <v>0.6313056360413547</v>
      </c>
      <c r="H18">
        <f>STANDARDIZE(ecodata!H18,ecodata!$W$2,ecodata!$W$3)</f>
        <v>0.21746034986913204</v>
      </c>
      <c r="I18">
        <f>STANDARDIZE(ecodata!I18,ecodata!$X$2,ecodata!$X$3)</f>
        <v>0.45525311631787058</v>
      </c>
      <c r="J18">
        <f>STANDARDIZE(ecodata!J18,ecodata!$Y$2,ecodata!$Y$3)</f>
        <v>-0.80347562835298625</v>
      </c>
      <c r="K18">
        <f>STANDARDIZE(ecodata!K18,ecodata!$Z$2,ecodata!$Z$3)</f>
        <v>0.1971387143905326</v>
      </c>
      <c r="L18">
        <f>STANDARDIZE(ecodata!L18,ecodata!$AA$2,ecodata!$AA$3)</f>
        <v>0.11770411266788776</v>
      </c>
      <c r="M18">
        <f>STANDARDIZE(ecodata!M18,ecodata!$AB$2,ecodata!$AB$3)</f>
        <v>2.5310663008751323E-2</v>
      </c>
      <c r="N18">
        <f>STANDARDIZE(ecodata!N18,ecodata!$AC$2,ecodata!$AC$3)</f>
        <v>0.267498285185297</v>
      </c>
    </row>
    <row r="19" spans="1:14" x14ac:dyDescent="0.35">
      <c r="A19" t="s">
        <v>31</v>
      </c>
      <c r="B19">
        <f>STANDARDIZE(ecodata!B19,ecodata!$Q$2,ecodata!$Q$3)</f>
        <v>-3.0147921282967914E-2</v>
      </c>
      <c r="C19">
        <f>STANDARDIZE(ecodata!C19,ecodata!$R$2,ecodata!$R$3)</f>
        <v>-0.1416170789698519</v>
      </c>
      <c r="D19">
        <f>STANDARDIZE(ecodata!D19,ecodata!$S$2,ecodata!$S$3)</f>
        <v>0.99700218073389024</v>
      </c>
      <c r="E19">
        <f>STANDARDIZE(ecodata!E19,ecodata!$T$2,ecodata!$T$3)</f>
        <v>0.7483179298843019</v>
      </c>
      <c r="F19">
        <f>STANDARDIZE(ecodata!F19,ecodata!$U$2,ecodata!$U$3)</f>
        <v>4.5325263094898496E-2</v>
      </c>
      <c r="G19">
        <f>STANDARDIZE(ecodata!G19,ecodata!$V$2,ecodata!$V$3)</f>
        <v>-3.8060063421970137E-4</v>
      </c>
      <c r="H19">
        <f>STANDARDIZE(ecodata!H19,ecodata!$W$2,ecodata!$W$3)</f>
        <v>0.66139208016451834</v>
      </c>
      <c r="I19">
        <f>STANDARDIZE(ecodata!I19,ecodata!$X$2,ecodata!$X$3)</f>
        <v>0.70524139010491282</v>
      </c>
      <c r="J19">
        <f>STANDARDIZE(ecodata!J19,ecodata!$Y$2,ecodata!$Y$3)</f>
        <v>-0.47967272757651619</v>
      </c>
      <c r="K19">
        <f>STANDARDIZE(ecodata!K19,ecodata!$Z$2,ecodata!$Z$3)</f>
        <v>-0.88044251791464156</v>
      </c>
      <c r="L19">
        <f>STANDARDIZE(ecodata!L19,ecodata!$AA$2,ecodata!$AA$3)</f>
        <v>0.56084798213799636</v>
      </c>
      <c r="M19">
        <f>STANDARDIZE(ecodata!M19,ecodata!$AB$2,ecodata!$AB$3)</f>
        <v>0.39777915773500672</v>
      </c>
      <c r="N19">
        <f>STANDARDIZE(ecodata!N19,ecodata!$AC$2,ecodata!$AC$3)</f>
        <v>0.67271203715791583</v>
      </c>
    </row>
    <row r="20" spans="1:14" x14ac:dyDescent="0.35">
      <c r="A20" t="s">
        <v>32</v>
      </c>
      <c r="B20">
        <f>STANDARDIZE(ecodata!B20,ecodata!$Q$2,ecodata!$Q$3)</f>
        <v>3.4679851682482006E-2</v>
      </c>
      <c r="C20">
        <f>STANDARDIZE(ecodata!C20,ecodata!$R$2,ecodata!$R$3)</f>
        <v>9.0613051962955493E-2</v>
      </c>
      <c r="D20">
        <f>STANDARDIZE(ecodata!D20,ecodata!$S$2,ecodata!$S$3)</f>
        <v>0.83118070178349535</v>
      </c>
      <c r="E20">
        <f>STANDARDIZE(ecodata!E20,ecodata!$T$2,ecodata!$T$3)</f>
        <v>1.0389024368799871</v>
      </c>
      <c r="F20">
        <f>STANDARDIZE(ecodata!F20,ecodata!$U$2,ecodata!$U$3)</f>
        <v>-0.16737869383147483</v>
      </c>
      <c r="G20">
        <f>STANDARDIZE(ecodata!G20,ecodata!$V$2,ecodata!$V$3)</f>
        <v>0.45921346435089655</v>
      </c>
      <c r="H20">
        <f>STANDARDIZE(ecodata!H20,ecodata!$W$2,ecodata!$W$3)</f>
        <v>-3.0471333465649706E-2</v>
      </c>
      <c r="I20">
        <f>STANDARDIZE(ecodata!I20,ecodata!$X$2,ecodata!$X$3)</f>
        <v>0.64484805206786666</v>
      </c>
      <c r="J20">
        <f>STANDARDIZE(ecodata!J20,ecodata!$Y$2,ecodata!$Y$3)</f>
        <v>0.26196895251688479</v>
      </c>
      <c r="K20">
        <f>STANDARDIZE(ecodata!K20,ecodata!$Z$2,ecodata!$Z$3)</f>
        <v>0.33858686270752902</v>
      </c>
      <c r="L20">
        <f>STANDARDIZE(ecodata!L20,ecodata!$AA$2,ecodata!$AA$3)</f>
        <v>-0.6194804816477818</v>
      </c>
      <c r="M20">
        <f>STANDARDIZE(ecodata!M20,ecodata!$AB$2,ecodata!$AB$3)</f>
        <v>-4.6845384689097602E-2</v>
      </c>
      <c r="N20">
        <f>STANDARDIZE(ecodata!N20,ecodata!$AC$2,ecodata!$AC$3)</f>
        <v>-0.23243798256563233</v>
      </c>
    </row>
    <row r="21" spans="1:14" x14ac:dyDescent="0.35">
      <c r="A21" t="s">
        <v>33</v>
      </c>
      <c r="B21">
        <f>STANDARDIZE(ecodata!B21,ecodata!$Q$2,ecodata!$Q$3)</f>
        <v>0.13779810665401845</v>
      </c>
      <c r="C21">
        <f>STANDARDIZE(ecodata!C21,ecodata!$R$2,ecodata!$R$3)</f>
        <v>-0.40947648463103947</v>
      </c>
      <c r="D21">
        <f>STANDARDIZE(ecodata!D21,ecodata!$S$2,ecodata!$S$3)</f>
        <v>0.89706261372689899</v>
      </c>
      <c r="E21">
        <f>STANDARDIZE(ecodata!E21,ecodata!$T$2,ecodata!$T$3)</f>
        <v>1.3138180289962442</v>
      </c>
      <c r="F21">
        <f>STANDARDIZE(ecodata!F21,ecodata!$U$2,ecodata!$U$3)</f>
        <v>-0.26406183598795746</v>
      </c>
      <c r="G21">
        <f>STANDARDIZE(ecodata!G21,ecodata!$V$2,ecodata!$V$3)</f>
        <v>-0.18678652234646026</v>
      </c>
      <c r="H21">
        <f>STANDARDIZE(ecodata!H21,ecodata!$W$2,ecodata!$W$3)</f>
        <v>2.2577112292918481E-2</v>
      </c>
      <c r="I21">
        <f>STANDARDIZE(ecodata!I21,ecodata!$X$2,ecodata!$X$3)</f>
        <v>0.62089325364894088</v>
      </c>
      <c r="J21">
        <f>STANDARDIZE(ecodata!J21,ecodata!$Y$2,ecodata!$Y$3)</f>
        <v>-0.49307097940022421</v>
      </c>
      <c r="K21">
        <f>STANDARDIZE(ecodata!K21,ecodata!$Z$2,ecodata!$Z$3)</f>
        <v>-0.51037311194140722</v>
      </c>
      <c r="L21">
        <f>STANDARDIZE(ecodata!L21,ecodata!$AA$2,ecodata!$AA$3)</f>
        <v>-0.43541366468313764</v>
      </c>
      <c r="M21">
        <f>STANDARDIZE(ecodata!M21,ecodata!$AB$2,ecodata!$AB$3)</f>
        <v>3.4747241161577305E-2</v>
      </c>
      <c r="N21">
        <f>STANDARDIZE(ecodata!N21,ecodata!$AC$2,ecodata!$AC$3)</f>
        <v>-0.30998357862793324</v>
      </c>
    </row>
    <row r="22" spans="1:14" x14ac:dyDescent="0.35">
      <c r="A22" t="s">
        <v>34</v>
      </c>
      <c r="B22">
        <f>STANDARDIZE(ecodata!B22,ecodata!$Q$2,ecodata!$Q$3)</f>
        <v>0.23936723042741945</v>
      </c>
      <c r="C22">
        <f>STANDARDIZE(ecodata!C22,ecodata!$R$2,ecodata!$R$3)</f>
        <v>-5.5271653257595789E-2</v>
      </c>
      <c r="D22">
        <f>STANDARDIZE(ecodata!D22,ecodata!$S$2,ecodata!$S$3)</f>
        <v>1.6338435809667775</v>
      </c>
      <c r="E22">
        <f>STANDARDIZE(ecodata!E22,ecodata!$T$2,ecodata!$T$3)</f>
        <v>1.4035573620390294</v>
      </c>
      <c r="F22">
        <f>STANDARDIZE(ecodata!F22,ecodata!$U$2,ecodata!$U$3)</f>
        <v>-0.14804160131923966</v>
      </c>
      <c r="G22">
        <f>STANDARDIZE(ecodata!G22,ecodata!$V$2,ecodata!$V$3)</f>
        <v>-0.23365382956063921</v>
      </c>
      <c r="H22">
        <f>STANDARDIZE(ecodata!H22,ecodata!$W$2,ecodata!$W$3)</f>
        <v>0.28223529416380488</v>
      </c>
      <c r="I22">
        <f>STANDARDIZE(ecodata!I22,ecodata!$X$2,ecodata!$X$3)</f>
        <v>0.85565510045908133</v>
      </c>
      <c r="J22">
        <f>STANDARDIZE(ecodata!J22,ecodata!$Y$2,ecodata!$Y$3)</f>
        <v>0.65576413177981119</v>
      </c>
      <c r="K22">
        <f>STANDARDIZE(ecodata!K22,ecodata!$Z$2,ecodata!$Z$3)</f>
        <v>-0.89024029519710601</v>
      </c>
      <c r="L22">
        <f>STANDARDIZE(ecodata!L22,ecodata!$AA$2,ecodata!$AA$3)</f>
        <v>0.16505921124809</v>
      </c>
      <c r="M22">
        <f>STANDARDIZE(ecodata!M22,ecodata!$AB$2,ecodata!$AB$3)</f>
        <v>-8.0784314358041995E-2</v>
      </c>
      <c r="N22">
        <f>STANDARDIZE(ecodata!N22,ecodata!$AC$2,ecodata!$AC$3)</f>
        <v>-0.3690455736680322</v>
      </c>
    </row>
    <row r="23" spans="1:14" x14ac:dyDescent="0.35">
      <c r="A23" t="s">
        <v>35</v>
      </c>
      <c r="B23">
        <f>STANDARDIZE(ecodata!B23,ecodata!$Q$2,ecodata!$Q$3)</f>
        <v>5.8253587306281975E-2</v>
      </c>
      <c r="C23">
        <f>STANDARDIZE(ecodata!C23,ecodata!$R$2,ecodata!$R$3)</f>
        <v>6.3555421610581335E-3</v>
      </c>
      <c r="D23">
        <f>STANDARDIZE(ecodata!D23,ecodata!$S$2,ecodata!$S$3)</f>
        <v>1.4698739657312314</v>
      </c>
      <c r="E23">
        <f>STANDARDIZE(ecodata!E23,ecodata!$T$2,ecodata!$T$3)</f>
        <v>1.3081204360083423</v>
      </c>
      <c r="F23">
        <f>STANDARDIZE(ecodata!F23,ecodata!$U$2,ecodata!$U$3)</f>
        <v>-0.14804160131923966</v>
      </c>
      <c r="G23">
        <f>STANDARDIZE(ecodata!G23,ecodata!$V$2,ecodata!$V$3)</f>
        <v>0.21808812112681344</v>
      </c>
      <c r="H23">
        <f>STANDARDIZE(ecodata!H23,ecodata!$W$2,ecodata!$W$3)</f>
        <v>-0.20106396693136092</v>
      </c>
      <c r="I23">
        <f>STANDARDIZE(ecodata!I23,ecodata!$X$2,ecodata!$X$3)</f>
        <v>0.64294926960637611</v>
      </c>
      <c r="J23">
        <f>STANDARDIZE(ecodata!J23,ecodata!$Y$2,ecodata!$Y$3)</f>
        <v>0.67034388729167527</v>
      </c>
      <c r="K23">
        <f>STANDARDIZE(ecodata!K23,ecodata!$Z$2,ecodata!$Z$3)</f>
        <v>-4.0836206279852919E-3</v>
      </c>
      <c r="L23">
        <f>STANDARDIZE(ecodata!L23,ecodata!$AA$2,ecodata!$AA$3)</f>
        <v>0.15296854778080418</v>
      </c>
      <c r="M23">
        <f>STANDARDIZE(ecodata!M23,ecodata!$AB$2,ecodata!$AB$3)</f>
        <v>-0.14853935489134426</v>
      </c>
      <c r="N23">
        <f>STANDARDIZE(ecodata!N23,ecodata!$AC$2,ecodata!$AC$3)</f>
        <v>-0.45851760637962374</v>
      </c>
    </row>
    <row r="24" spans="1:14" x14ac:dyDescent="0.35">
      <c r="A24" t="s">
        <v>36</v>
      </c>
      <c r="B24">
        <f>STANDARDIZE(ecodata!B24,ecodata!$Q$2,ecodata!$Q$3)</f>
        <v>0.12122913818700475</v>
      </c>
      <c r="C24">
        <f>STANDARDIZE(ecodata!C24,ecodata!$R$2,ecodata!$R$3)</f>
        <v>-0.52350363418708434</v>
      </c>
      <c r="D24">
        <f>STANDARDIZE(ecodata!D24,ecodata!$S$2,ecodata!$S$3)</f>
        <v>1.1531961445526349</v>
      </c>
      <c r="E24">
        <f>STANDARDIZE(ecodata!E24,ecodata!$T$2,ecodata!$T$3)</f>
        <v>1.2753583148350507</v>
      </c>
      <c r="F24">
        <f>STANDARDIZE(ecodata!F24,ecodata!$U$2,ecodata!$U$3)</f>
        <v>-0.20605171865359881</v>
      </c>
      <c r="G24">
        <f>STANDARDIZE(ecodata!G24,ecodata!$V$2,ecodata!$V$3)</f>
        <v>7.8058749485147863E-2</v>
      </c>
      <c r="H24">
        <f>STANDARDIZE(ecodata!H24,ecodata!$W$2,ecodata!$W$3)</f>
        <v>-0.11506964433326114</v>
      </c>
      <c r="I24">
        <f>STANDARDIZE(ecodata!I24,ecodata!$X$2,ecodata!$X$3)</f>
        <v>0.54626206109113407</v>
      </c>
      <c r="J24">
        <f>STANDARDIZE(ecodata!J24,ecodata!$Y$2,ecodata!$Y$3)</f>
        <v>0.65322389885027143</v>
      </c>
      <c r="K24">
        <f>STANDARDIZE(ecodata!K24,ecodata!$Z$2,ecodata!$Z$3)</f>
        <v>0.26103726188486182</v>
      </c>
      <c r="L24">
        <f>STANDARDIZE(ecodata!L24,ecodata!$AA$2,ecodata!$AA$3)</f>
        <v>0.12367425370832566</v>
      </c>
      <c r="M24">
        <f>STANDARDIZE(ecodata!M24,ecodata!$AB$2,ecodata!$AB$3)</f>
        <v>-0.17343063262200409</v>
      </c>
      <c r="N24">
        <f>STANDARDIZE(ecodata!N24,ecodata!$AC$2,ecodata!$AC$3)</f>
        <v>-6.9530460445776904E-2</v>
      </c>
    </row>
    <row r="25" spans="1:14" x14ac:dyDescent="0.35">
      <c r="A25" t="s">
        <v>37</v>
      </c>
      <c r="B25">
        <f>STANDARDIZE(ecodata!B25,ecodata!$Q$2,ecodata!$Q$3)</f>
        <v>4.4446113583770562E-2</v>
      </c>
      <c r="C25">
        <f>STANDARDIZE(ecodata!C25,ecodata!$R$2,ecodata!$R$3)</f>
        <v>0.31071980019045387</v>
      </c>
      <c r="D25">
        <f>STANDARDIZE(ecodata!D25,ecodata!$S$2,ecodata!$S$3)</f>
        <v>0.99185234289760116</v>
      </c>
      <c r="E25">
        <f>STANDARDIZE(ecodata!E25,ecodata!$T$2,ecodata!$T$3)</f>
        <v>1.1229437496047125</v>
      </c>
      <c r="F25">
        <f>STANDARDIZE(ecodata!F25,ecodata!$U$2,ecodata!$U$3)</f>
        <v>-0.22538881116583398</v>
      </c>
      <c r="G25">
        <f>STANDARDIZE(ecodata!G25,ecodata!$V$2,ecodata!$V$3)</f>
        <v>0.13408685671326762</v>
      </c>
      <c r="H25">
        <f>STANDARDIZE(ecodata!H25,ecodata!$W$2,ecodata!$W$3)</f>
        <v>0.21020108887059114</v>
      </c>
      <c r="I25">
        <f>STANDARDIZE(ecodata!I25,ecodata!$X$2,ecodata!$X$3)</f>
        <v>0.54685882129331576</v>
      </c>
      <c r="J25">
        <f>STANDARDIZE(ecodata!J25,ecodata!$Y$2,ecodata!$Y$3)</f>
        <v>0.13928160953860105</v>
      </c>
      <c r="K25">
        <f>STANDARDIZE(ecodata!K25,ecodata!$Z$2,ecodata!$Z$3)</f>
        <v>-0.97228215754058489</v>
      </c>
      <c r="L25">
        <f>STANDARDIZE(ecodata!L25,ecodata!$AA$2,ecodata!$AA$3)</f>
        <v>1.7474918626275364E-2</v>
      </c>
      <c r="M25">
        <f>STANDARDIZE(ecodata!M25,ecodata!$AB$2,ecodata!$AB$3)</f>
        <v>-0.22147325501827603</v>
      </c>
      <c r="N25">
        <f>STANDARDIZE(ecodata!N25,ecodata!$AC$2,ecodata!$AC$3)</f>
        <v>0.86241840497577593</v>
      </c>
    </row>
    <row r="26" spans="1:14" x14ac:dyDescent="0.35">
      <c r="A26" t="s">
        <v>38</v>
      </c>
      <c r="B26">
        <f>STANDARDIZE(ecodata!B26,ecodata!$Q$2,ecodata!$Q$3)</f>
        <v>3.1480558990680578E-2</v>
      </c>
      <c r="C26">
        <f>STANDARDIZE(ecodata!C26,ecodata!$R$2,ecodata!$R$3)</f>
        <v>-0.27780307802615595</v>
      </c>
      <c r="D26">
        <f>STANDARDIZE(ecodata!D26,ecodata!$S$2,ecodata!$S$3)</f>
        <v>0.69185358007114617</v>
      </c>
      <c r="E26">
        <f>STANDARDIZE(ecodata!E26,ecodata!$T$2,ecodata!$T$3)</f>
        <v>1.0716641307231209</v>
      </c>
      <c r="F26">
        <f>STANDARDIZE(ecodata!F26,ecodata!$U$2,ecodata!$U$3)</f>
        <v>-0.24472532357689572</v>
      </c>
      <c r="G26">
        <f>STANDARDIZE(ecodata!G26,ecodata!$V$2,ecodata!$V$3)</f>
        <v>0.88690831500175482</v>
      </c>
      <c r="H26">
        <f>STANDARDIZE(ecodata!H26,ecodata!$W$2,ecodata!$W$3)</f>
        <v>0.52681654934541389</v>
      </c>
      <c r="I26">
        <f>STANDARDIZE(ecodata!I26,ecodata!$X$2,ecodata!$X$3)</f>
        <v>0.62860894111150367</v>
      </c>
      <c r="J26">
        <f>STANDARDIZE(ecodata!J26,ecodata!$Y$2,ecodata!$Y$3)</f>
        <v>0.25060288703680983</v>
      </c>
      <c r="K26">
        <f>STANDARDIZE(ecodata!K26,ecodata!$Z$2,ecodata!$Z$3)</f>
        <v>6.804428525577208E-2</v>
      </c>
      <c r="L26">
        <f>STANDARDIZE(ecodata!L26,ecodata!$AA$2,ecodata!$AA$3)</f>
        <v>-0.14992964072424908</v>
      </c>
      <c r="M26">
        <f>STANDARDIZE(ecodata!M26,ecodata!$AB$2,ecodata!$AB$3)</f>
        <v>0.17013450342358166</v>
      </c>
      <c r="N26">
        <f>STANDARDIZE(ecodata!N26,ecodata!$AC$2,ecodata!$AC$3)</f>
        <v>-0.26116121346003074</v>
      </c>
    </row>
    <row r="27" spans="1:14" x14ac:dyDescent="0.35">
      <c r="A27" t="s">
        <v>39</v>
      </c>
      <c r="B27">
        <f>STANDARDIZE(ecodata!B27,ecodata!$Q$2,ecodata!$Q$3)</f>
        <v>9.3883604863396766E-2</v>
      </c>
      <c r="C27">
        <f>STANDARDIZE(ecodata!C27,ecodata!$R$2,ecodata!$R$3)</f>
        <v>-0.44288313919677974</v>
      </c>
      <c r="D27">
        <f>STANDARDIZE(ecodata!D27,ecodata!$S$2,ecodata!$S$3)</f>
        <v>0.53521735918630786</v>
      </c>
      <c r="E27">
        <f>STANDARDIZE(ecodata!E27,ecodata!$T$2,ecodata!$T$3)</f>
        <v>1.0987286589085103</v>
      </c>
      <c r="F27">
        <f>STANDARDIZE(ecodata!F27,ecodata!$U$2,ecodata!$U$3)</f>
        <v>-0.38008207065667526</v>
      </c>
      <c r="G27">
        <f>STANDARDIZE(ecodata!G27,ecodata!$V$2,ecodata!$V$3)</f>
        <v>0.25595821404158631</v>
      </c>
      <c r="H27">
        <f>STANDARDIZE(ecodata!H27,ecodata!$W$2,ecodata!$W$3)</f>
        <v>-0.15192435401816096</v>
      </c>
      <c r="I27">
        <f>STANDARDIZE(ecodata!I27,ecodata!$X$2,ecodata!$X$3)</f>
        <v>0.60013925995081185</v>
      </c>
      <c r="J27">
        <f>STANDARDIZE(ecodata!J27,ecodata!$Y$2,ecodata!$Y$3)</f>
        <v>0.12077926178205367</v>
      </c>
      <c r="K27">
        <f>STANDARDIZE(ecodata!K27,ecodata!$Z$2,ecodata!$Z$3)</f>
        <v>0.70290539940627372</v>
      </c>
      <c r="L27">
        <f>STANDARDIZE(ecodata!L27,ecodata!$AA$2,ecodata!$AA$3)</f>
        <v>-0.45992583066780862</v>
      </c>
      <c r="M27">
        <f>STANDARDIZE(ecodata!M27,ecodata!$AB$2,ecodata!$AB$3)</f>
        <v>0.48012916621400076</v>
      </c>
      <c r="N27">
        <f>STANDARDIZE(ecodata!N27,ecodata!$AC$2,ecodata!$AC$3)</f>
        <v>-0.45276820863235828</v>
      </c>
    </row>
    <row r="28" spans="1:14" x14ac:dyDescent="0.35">
      <c r="A28" t="s">
        <v>40</v>
      </c>
      <c r="B28">
        <f>STANDARDIZE(ecodata!B28,ecodata!$Q$2,ecodata!$Q$3)</f>
        <v>0.10556944237976619</v>
      </c>
      <c r="C28">
        <f>STANDARDIZE(ecodata!C28,ecodata!$R$2,ecodata!$R$3)</f>
        <v>0.48886617383235509</v>
      </c>
      <c r="D28">
        <f>STANDARDIZE(ecodata!D28,ecodata!$S$2,ecodata!$S$3)</f>
        <v>0.33665306244977466</v>
      </c>
      <c r="E28">
        <f>STANDARDIZE(ecodata!E28,ecodata!$T$2,ecodata!$T$3)</f>
        <v>1.0873330456025487</v>
      </c>
      <c r="F28">
        <f>STANDARDIZE(ecodata!F28,ecodata!$U$2,ecodata!$U$3)</f>
        <v>-0.34140904583455178</v>
      </c>
      <c r="G28">
        <f>STANDARDIZE(ecodata!G28,ecodata!$V$2,ecodata!$V$3)</f>
        <v>0.37144972850305347</v>
      </c>
      <c r="H28">
        <f>STANDARDIZE(ecodata!H28,ecodata!$W$2,ecodata!$W$3)</f>
        <v>0.55976242618494576</v>
      </c>
      <c r="I28">
        <f>STANDARDIZE(ecodata!I28,ecodata!$X$2,ecodata!$X$3)</f>
        <v>0.63557114347030086</v>
      </c>
      <c r="J28">
        <f>STANDARDIZE(ecodata!J28,ecodata!$Y$2,ecodata!$Y$3)</f>
        <v>-9.2092257713299069E-2</v>
      </c>
      <c r="K28">
        <f>STANDARDIZE(ecodata!K28,ecodata!$Z$2,ecodata!$Z$3)</f>
        <v>-0.61621234242747291</v>
      </c>
      <c r="L28">
        <f>STANDARDIZE(ecodata!L28,ecodata!$AA$2,ecodata!$AA$3)</f>
        <v>0.16519455449585702</v>
      </c>
      <c r="M28">
        <f>STANDARDIZE(ecodata!M28,ecodata!$AB$2,ecodata!$AB$3)</f>
        <v>0.57207951125193923</v>
      </c>
      <c r="N28">
        <f>STANDARDIZE(ecodata!N28,ecodata!$AC$2,ecodata!$AC$3)</f>
        <v>-0.6246561950020757</v>
      </c>
    </row>
    <row r="29" spans="1:14" x14ac:dyDescent="0.35">
      <c r="A29" t="s">
        <v>41</v>
      </c>
      <c r="B29">
        <f>STANDARDIZE(ecodata!B29,ecodata!$Q$2,ecodata!$Q$3)</f>
        <v>0.14190667200559501</v>
      </c>
      <c r="C29">
        <f>STANDARDIZE(ecodata!C29,ecodata!$R$2,ecodata!$R$3)</f>
        <v>0.62559098989778394</v>
      </c>
      <c r="D29">
        <f>STANDARDIZE(ecodata!D29,ecodata!$S$2,ecodata!$S$3)</f>
        <v>-7.4163387218886365E-2</v>
      </c>
      <c r="E29">
        <f>STANDARDIZE(ecodata!E29,ecodata!$T$2,ecodata!$T$3)</f>
        <v>1.0859087541881125</v>
      </c>
      <c r="F29">
        <f>STANDARDIZE(ecodata!F29,ecodata!$U$2,ecodata!$U$3)</f>
        <v>-0.39941916316891041</v>
      </c>
      <c r="G29">
        <f>STANDARDIZE(ecodata!G29,ecodata!$V$2,ecodata!$V$3)</f>
        <v>5.0576349443325681E-2</v>
      </c>
      <c r="H29">
        <f>STANDARDIZE(ecodata!H29,ecodata!$W$2,ecodata!$W$3)</f>
        <v>-0.10976479975740411</v>
      </c>
      <c r="I29">
        <f>STANDARDIZE(ecodata!I29,ecodata!$X$2,ecodata!$X$3)</f>
        <v>0.5165446085986054</v>
      </c>
      <c r="J29">
        <f>STANDARDIZE(ecodata!J29,ecodata!$Y$2,ecodata!$Y$3)</f>
        <v>0.36467706812842499</v>
      </c>
      <c r="K29">
        <f>STANDARDIZE(ecodata!K29,ecodata!$Z$2,ecodata!$Z$3)</f>
        <v>-0.98420988640619467</v>
      </c>
      <c r="L29">
        <f>STANDARDIZE(ecodata!L29,ecodata!$AA$2,ecodata!$AA$3)</f>
        <v>1.1287783260503108</v>
      </c>
      <c r="M29">
        <f>STANDARDIZE(ecodata!M29,ecodata!$AB$2,ecodata!$AB$3)</f>
        <v>0.61846407978621809</v>
      </c>
      <c r="N29">
        <f>STANDARDIZE(ecodata!N29,ecodata!$AC$2,ecodata!$AC$3)</f>
        <v>0.76446482269486882</v>
      </c>
    </row>
    <row r="30" spans="1:14" x14ac:dyDescent="0.35">
      <c r="A30" t="s">
        <v>42</v>
      </c>
      <c r="B30">
        <f>STANDARDIZE(ecodata!B30,ecodata!$Q$2,ecodata!$Q$3)</f>
        <v>7.8931121124872217E-2</v>
      </c>
      <c r="C30">
        <f>STANDARDIZE(ecodata!C30,ecodata!$R$2,ecodata!$R$3)</f>
        <v>-7.8036671893120399E-2</v>
      </c>
      <c r="D30">
        <f>STANDARDIZE(ecodata!D30,ecodata!$S$2,ecodata!$S$3)</f>
        <v>-0.11350917320133536</v>
      </c>
      <c r="E30">
        <f>STANDARDIZE(ecodata!E30,ecodata!$T$2,ecodata!$T$3)</f>
        <v>1.1913165747801679</v>
      </c>
      <c r="F30">
        <f>STANDARDIZE(ecodata!F30,ecodata!$U$2,ecodata!$U$3)</f>
        <v>-0.53477591024868987</v>
      </c>
      <c r="G30">
        <f>STANDARDIZE(ecodata!G30,ecodata!$V$2,ecodata!$V$3)</f>
        <v>0.88150998642211109</v>
      </c>
      <c r="H30">
        <f>STANDARDIZE(ecodata!H30,ecodata!$W$2,ecodata!$W$3)</f>
        <v>-0.64220367376577003</v>
      </c>
      <c r="I30">
        <f>STANDARDIZE(ecodata!I30,ecodata!$X$2,ecodata!$X$3)</f>
        <v>0.56642532246790966</v>
      </c>
      <c r="J30">
        <f>STANDARDIZE(ecodata!J30,ecodata!$Y$2,ecodata!$Y$3)</f>
        <v>-0.3584740792453105</v>
      </c>
      <c r="K30">
        <f>STANDARDIZE(ecodata!K30,ecodata!$Z$2,ecodata!$Z$3)</f>
        <v>-1.0515550828259781</v>
      </c>
      <c r="L30">
        <f>STANDARDIZE(ecodata!L30,ecodata!$AA$2,ecodata!$AA$3)</f>
        <v>1.1129281279228014</v>
      </c>
      <c r="M30">
        <f>STANDARDIZE(ecodata!M30,ecodata!$AB$2,ecodata!$AB$3)</f>
        <v>0.28093753496640844</v>
      </c>
      <c r="N30">
        <f>STANDARDIZE(ecodata!N30,ecodata!$AC$2,ecodata!$AC$3)</f>
        <v>1.0163692206876955</v>
      </c>
    </row>
    <row r="31" spans="1:14" x14ac:dyDescent="0.35">
      <c r="A31" t="s">
        <v>43</v>
      </c>
      <c r="B31">
        <f>STANDARDIZE(ecodata!B31,ecodata!$Q$2,ecodata!$Q$3)</f>
        <v>0.11509996692481675</v>
      </c>
      <c r="C31">
        <f>STANDARDIZE(ecodata!C31,ecodata!$R$2,ecodata!$R$3)</f>
        <v>0.31833059044434231</v>
      </c>
      <c r="D31">
        <f>STANDARDIZE(ecodata!D31,ecodata!$S$2,ecodata!$S$3)</f>
        <v>-7.6940831793487943E-2</v>
      </c>
      <c r="E31">
        <f>STANDARDIZE(ecodata!E31,ecodata!$T$2,ecodata!$T$3)</f>
        <v>1.1955898763536337</v>
      </c>
      <c r="F31">
        <f>STANDARDIZE(ecodata!F31,ecodata!$U$2,ecodata!$U$3)</f>
        <v>-0.61212253999411081</v>
      </c>
      <c r="G31">
        <f>STANDARDIZE(ecodata!G31,ecodata!$V$2,ecodata!$V$3)</f>
        <v>0.54583210019699679</v>
      </c>
      <c r="H31">
        <f>STANDARDIZE(ecodata!H31,ecodata!$W$2,ecodata!$W$3)</f>
        <v>-0.60534896408087002</v>
      </c>
      <c r="I31">
        <f>STANDARDIZE(ecodata!I31,ecodata!$X$2,ecodata!$X$3)</f>
        <v>0.72867779077244876</v>
      </c>
      <c r="J31">
        <f>STANDARDIZE(ecodata!J31,ecodata!$Y$2,ecodata!$Y$3)</f>
        <v>1.5773015634320866</v>
      </c>
      <c r="K31">
        <f>STANDARDIZE(ecodata!K31,ecodata!$Z$2,ecodata!$Z$3)</f>
        <v>-0.11385357994476196</v>
      </c>
      <c r="L31">
        <f>STANDARDIZE(ecodata!L31,ecodata!$AA$2,ecodata!$AA$3)</f>
        <v>-0.42105224228107541</v>
      </c>
      <c r="M31">
        <f>STANDARDIZE(ecodata!M31,ecodata!$AB$2,ecodata!$AB$3)</f>
        <v>0.39196573431764908</v>
      </c>
      <c r="N31">
        <f>STANDARDIZE(ecodata!N31,ecodata!$AC$2,ecodata!$AC$3)</f>
        <v>-0.90490369841840945</v>
      </c>
    </row>
    <row r="32" spans="1:14" x14ac:dyDescent="0.35">
      <c r="A32" t="s">
        <v>44</v>
      </c>
      <c r="B32">
        <f>STANDARDIZE(ecodata!B32,ecodata!$Q$2,ecodata!$Q$3)</f>
        <v>4.1687024322494669E-3</v>
      </c>
      <c r="C32">
        <f>STANDARDIZE(ecodata!C32,ecodata!$R$2,ecodata!$R$3)</f>
        <v>-3.0486070837852992E-2</v>
      </c>
      <c r="D32">
        <f>STANDARDIZE(ecodata!D32,ecodata!$S$2,ecodata!$S$3)</f>
        <v>-5.7522938610610252E-2</v>
      </c>
      <c r="E32">
        <f>STANDARDIZE(ecodata!E32,ecodata!$T$2,ecodata!$T$3)</f>
        <v>1.1841946903778295</v>
      </c>
      <c r="F32">
        <f>STANDARDIZE(ecodata!F32,ecodata!$U$2,ecodata!$U$3)</f>
        <v>-0.72814277466282806</v>
      </c>
      <c r="G32">
        <f>STANDARDIZE(ecodata!G32,ecodata!$V$2,ecodata!$V$3)</f>
        <v>0.22463154970819968</v>
      </c>
      <c r="H32">
        <f>STANDARDIZE(ecodata!H32,ecodata!$W$2,ecodata!$W$3)</f>
        <v>-0.46630619572420184</v>
      </c>
      <c r="I32">
        <f>STANDARDIZE(ecodata!I32,ecodata!$X$2,ecodata!$X$3)</f>
        <v>0.71844847700372227</v>
      </c>
      <c r="J32">
        <f>STANDARDIZE(ecodata!J32,ecodata!$Y$2,ecodata!$Y$3)</f>
        <v>0.72358244348005518</v>
      </c>
      <c r="K32">
        <f>STANDARDIZE(ecodata!K32,ecodata!$Z$2,ecodata!$Z$3)</f>
        <v>1.3173964311434339</v>
      </c>
      <c r="L32">
        <f>STANDARDIZE(ecodata!L32,ecodata!$AA$2,ecodata!$AA$3)</f>
        <v>0.18866908891430764</v>
      </c>
      <c r="M32">
        <f>STANDARDIZE(ecodata!M32,ecodata!$AB$2,ecodata!$AB$3)</f>
        <v>-0.71661726573125772</v>
      </c>
      <c r="N32">
        <f>STANDARDIZE(ecodata!N32,ecodata!$AC$2,ecodata!$AC$3)</f>
        <v>-0.95976055543674799</v>
      </c>
    </row>
    <row r="33" spans="1:14" x14ac:dyDescent="0.35">
      <c r="A33" t="s">
        <v>45</v>
      </c>
      <c r="B33">
        <f>STANDARDIZE(ecodata!B33,ecodata!$Q$2,ecodata!$Q$3)</f>
        <v>4.0339953715420353E-3</v>
      </c>
      <c r="C33">
        <f>STANDARDIZE(ecodata!C33,ecodata!$R$2,ecodata!$R$3)</f>
        <v>0.12664643944817935</v>
      </c>
      <c r="D33">
        <f>STANDARDIZE(ecodata!D33,ecodata!$S$2,ecodata!$S$3)</f>
        <v>0.13813369341519388</v>
      </c>
      <c r="E33">
        <f>STANDARDIZE(ecodata!E33,ecodata!$T$2,ecodata!$T$3)</f>
        <v>1.1898922833657315</v>
      </c>
      <c r="F33">
        <f>STANDARDIZE(ecodata!F33,ecodata!$U$2,ecodata!$U$3)</f>
        <v>-0.74747986717506321</v>
      </c>
      <c r="G33">
        <f>STANDARDIZE(ecodata!G33,ecodata!$V$2,ecodata!$V$3)</f>
        <v>0.34045023559873622</v>
      </c>
      <c r="H33">
        <f>STANDARDIZE(ecodata!H33,ecodata!$W$2,ecodata!$W$3)</f>
        <v>-1.3209445771293449</v>
      </c>
      <c r="I33">
        <f>STANDARDIZE(ecodata!I33,ecodata!$X$2,ecodata!$X$3)</f>
        <v>0.86501639938826858</v>
      </c>
      <c r="J33">
        <f>STANDARDIZE(ecodata!J33,ecodata!$Y$2,ecodata!$Y$3)</f>
        <v>-0.22224670400074101</v>
      </c>
      <c r="K33">
        <f>STANDARDIZE(ecodata!K33,ecodata!$Z$2,ecodata!$Z$3)</f>
        <v>-1.5712826323094218</v>
      </c>
      <c r="L33">
        <f>STANDARDIZE(ecodata!L33,ecodata!$AA$2,ecodata!$AA$3)</f>
        <v>1.1146875901437858</v>
      </c>
      <c r="M33">
        <f>STANDARDIZE(ecodata!M33,ecodata!$AB$2,ecodata!$AB$3)</f>
        <v>0.76058590650002211</v>
      </c>
      <c r="N33">
        <f>STANDARDIZE(ecodata!N33,ecodata!$AC$2,ecodata!$AC$3)</f>
        <v>1.1867367051738396</v>
      </c>
    </row>
    <row r="34" spans="1:14" x14ac:dyDescent="0.35">
      <c r="A34" t="s">
        <v>46</v>
      </c>
      <c r="B34">
        <f>STANDARDIZE(ecodata!B34,ecodata!$Q$2,ecodata!$Q$3)</f>
        <v>0.12547241059928874</v>
      </c>
      <c r="C34">
        <f>STANDARDIZE(ecodata!C34,ecodata!$R$2,ecodata!$R$3)</f>
        <v>5.5387889991418873E-2</v>
      </c>
      <c r="D34">
        <f>STANDARDIZE(ecodata!D34,ecodata!$S$2,ecodata!$S$3)</f>
        <v>0.41303682472454184</v>
      </c>
      <c r="E34">
        <f>STANDARDIZE(ecodata!E34,ecodata!$T$2,ecodata!$T$3)</f>
        <v>1.1813456802187998</v>
      </c>
      <c r="F34">
        <f>STANDARDIZE(ecodata!F34,ecodata!$U$2,ecodata!$U$3)</f>
        <v>-0.88283661425484272</v>
      </c>
      <c r="G34">
        <f>STANDARDIZE(ecodata!G34,ecodata!$V$2,ecodata!$V$3)</f>
        <v>0.27959634979184417</v>
      </c>
      <c r="H34">
        <f>STANDARDIZE(ecodata!H34,ecodata!$W$2,ecodata!$W$3)</f>
        <v>-0.83792451838027671</v>
      </c>
      <c r="I34">
        <f>STANDARDIZE(ecodata!I34,ecodata!$X$2,ecodata!$X$3)</f>
        <v>0.9945796699510272</v>
      </c>
      <c r="J34">
        <f>STANDARDIZE(ecodata!J34,ecodata!$Y$2,ecodata!$Y$3)</f>
        <v>1.1871572305655684</v>
      </c>
      <c r="K34">
        <f>STANDARDIZE(ecodata!K34,ecodata!$Z$2,ecodata!$Z$3)</f>
        <v>-0.44848833685295775</v>
      </c>
      <c r="L34">
        <f>STANDARDIZE(ecodata!L34,ecodata!$AA$2,ecodata!$AA$3)</f>
        <v>-0.19187100939372612</v>
      </c>
      <c r="M34">
        <f>STANDARDIZE(ecodata!M34,ecodata!$AB$2,ecodata!$AB$3)</f>
        <v>-0.15330881846966868</v>
      </c>
      <c r="N34">
        <f>STANDARDIZE(ecodata!N34,ecodata!$AC$2,ecodata!$AC$3)</f>
        <v>-1.0093669293883674</v>
      </c>
    </row>
    <row r="35" spans="1:14" x14ac:dyDescent="0.35">
      <c r="A35" t="s">
        <v>47</v>
      </c>
      <c r="B35">
        <f>STANDARDIZE(ecodata!B35,ecodata!$Q$2,ecodata!$Q$3)</f>
        <v>2.764140776051887E-2</v>
      </c>
      <c r="C35">
        <f>STANDARDIZE(ecodata!C35,ecodata!$R$2,ecodata!$R$3)</f>
        <v>-2.1258829556590059E-2</v>
      </c>
      <c r="D35">
        <f>STANDARDIZE(ecodata!D35,ecodata!$S$2,ecodata!$S$3)</f>
        <v>0.513878806744967</v>
      </c>
      <c r="E35">
        <f>STANDARDIZE(ecodata!E35,ecodata!$T$2,ecodata!$T$3)</f>
        <v>1.1955898763536337</v>
      </c>
      <c r="F35">
        <f>STANDARDIZE(ecodata!F35,ecodata!$U$2,ecodata!$U$3)</f>
        <v>-0.80548998450942244</v>
      </c>
      <c r="G35">
        <f>STANDARDIZE(ecodata!G35,ecodata!$V$2,ecodata!$V$3)</f>
        <v>0.54681361448420474</v>
      </c>
      <c r="H35">
        <f>STANDARDIZE(ecodata!H35,ecodata!$W$2,ecodata!$W$3)</f>
        <v>-0.47831189660640416</v>
      </c>
      <c r="I35">
        <f>STANDARDIZE(ecodata!I35,ecodata!$X$2,ecodata!$X$3)</f>
        <v>1.091622523435247</v>
      </c>
      <c r="J35">
        <f>STANDARDIZE(ecodata!J35,ecodata!$Y$2,ecodata!$Y$3)</f>
        <v>-0.17875555323965953</v>
      </c>
      <c r="K35">
        <f>STANDARDIZE(ecodata!K35,ecodata!$Z$2,ecodata!$Z$3)</f>
        <v>-1.3746300115965615</v>
      </c>
      <c r="L35">
        <f>STANDARDIZE(ecodata!L35,ecodata!$AA$2,ecodata!$AA$3)</f>
        <v>0.31741059381906916</v>
      </c>
      <c r="M35">
        <f>STANDARDIZE(ecodata!M35,ecodata!$AB$2,ecodata!$AB$3)</f>
        <v>-0.386869245202281</v>
      </c>
      <c r="N35">
        <f>STANDARDIZE(ecodata!N35,ecodata!$AC$2,ecodata!$AC$3)</f>
        <v>-0.29641785088541672</v>
      </c>
    </row>
    <row r="36" spans="1:14" x14ac:dyDescent="0.35">
      <c r="A36" t="s">
        <v>48</v>
      </c>
      <c r="B36">
        <f>STANDARDIZE(ecodata!B36,ecodata!$Q$2,ecodata!$Q$3)</f>
        <v>2.7338316873927144E-2</v>
      </c>
      <c r="C36">
        <f>STANDARDIZE(ecodata!C36,ecodata!$R$2,ecodata!$R$3)</f>
        <v>-0.26992287926770514</v>
      </c>
      <c r="D36">
        <f>STANDARDIZE(ecodata!D36,ecodata!$S$2,ecodata!$S$3)</f>
        <v>0.62363542762622015</v>
      </c>
      <c r="E36">
        <f>STANDARDIZE(ecodata!E36,ecodata!$T$2,ecodata!$T$3)</f>
        <v>0.90785437951697867</v>
      </c>
      <c r="F36">
        <f>STANDARDIZE(ecodata!F36,ecodata!$U$2,ecodata!$U$3)</f>
        <v>-0.86350010184378101</v>
      </c>
      <c r="G36">
        <f>STANDARDIZE(ecodata!G36,ecodata!$V$2,ecodata!$V$3)</f>
        <v>0.84355810065007097</v>
      </c>
      <c r="H36">
        <f>STANDARDIZE(ecodata!H36,ecodata!$W$2,ecodata!$W$3)</f>
        <v>-0.60702417815745646</v>
      </c>
      <c r="I36">
        <f>STANDARDIZE(ecodata!I36,ecodata!$X$2,ecodata!$X$3)</f>
        <v>1.4955146505771022</v>
      </c>
      <c r="J36">
        <f>STANDARDIZE(ecodata!J36,ecodata!$Y$2,ecodata!$Y$3)</f>
        <v>-1.8154689823706083</v>
      </c>
      <c r="K36">
        <f>STANDARDIZE(ecodata!K36,ecodata!$Z$2,ecodata!$Z$3)</f>
        <v>-2.199579622944599</v>
      </c>
      <c r="L36">
        <f>STANDARDIZE(ecodata!L36,ecodata!$AA$2,ecodata!$AA$3)</f>
        <v>-0.30882261360402186</v>
      </c>
      <c r="M36">
        <f>STANDARDIZE(ecodata!M36,ecodata!$AB$2,ecodata!$AB$3)</f>
        <v>0.52366843244189409</v>
      </c>
      <c r="N36">
        <f>STANDARDIZE(ecodata!N36,ecodata!$AC$2,ecodata!$AC$3)</f>
        <v>0.63391548128483388</v>
      </c>
    </row>
    <row r="37" spans="1:14" x14ac:dyDescent="0.35">
      <c r="A37" t="s">
        <v>49</v>
      </c>
      <c r="B37">
        <f>STANDARDIZE(ecodata!B37,ecodata!$Q$2,ecodata!$Q$3)</f>
        <v>3.0236924162363198E-3</v>
      </c>
      <c r="C37">
        <f>STANDARDIZE(ecodata!C37,ecodata!$R$2,ecodata!$R$3)</f>
        <v>0.55264863728750835</v>
      </c>
      <c r="D37">
        <f>STANDARDIZE(ecodata!D37,ecodata!$S$2,ecodata!$S$3)</f>
        <v>0.51211574544100824</v>
      </c>
      <c r="E37">
        <f>STANDARDIZE(ecodata!E37,ecodata!$T$2,ecodata!$T$3)</f>
        <v>0.85372575047635735</v>
      </c>
      <c r="F37">
        <f>STANDARDIZE(ecodata!F37,ecodata!$U$2,ecodata!$U$3)</f>
        <v>-0.94084673158920196</v>
      </c>
      <c r="G37">
        <f>STANDARDIZE(ecodata!G37,ecodata!$V$2,ecodata!$V$3)</f>
        <v>0.29611850695984437</v>
      </c>
      <c r="H37">
        <f>STANDARDIZE(ecodata!H37,ecodata!$W$2,ecodata!$W$3)</f>
        <v>-0.61121221334892228</v>
      </c>
      <c r="I37">
        <f>STANDARDIZE(ecodata!I37,ecodata!$X$2,ecodata!$X$3)</f>
        <v>1.6687318341116431</v>
      </c>
      <c r="J37">
        <f>STANDARDIZE(ecodata!J37,ecodata!$Y$2,ecodata!$Y$3)</f>
        <v>2.1752960251192888</v>
      </c>
      <c r="K37">
        <f>STANDARDIZE(ecodata!K37,ecodata!$Z$2,ecodata!$Z$3)</f>
        <v>-0.92236383771016495</v>
      </c>
      <c r="L37">
        <f>STANDARDIZE(ecodata!L37,ecodata!$AA$2,ecodata!$AA$3)</f>
        <v>-1.449540620209663</v>
      </c>
      <c r="M37">
        <f>STANDARDIZE(ecodata!M37,ecodata!$AB$2,ecodata!$AB$3)</f>
        <v>-0.40545582429721666</v>
      </c>
      <c r="N37">
        <f>STANDARDIZE(ecodata!N37,ecodata!$AC$2,ecodata!$AC$3)</f>
        <v>-1.121100059989167</v>
      </c>
    </row>
    <row r="38" spans="1:14" x14ac:dyDescent="0.35">
      <c r="A38" t="s">
        <v>50</v>
      </c>
      <c r="B38">
        <f>STANDARDIZE(ecodata!B38,ecodata!$Q$2,ecodata!$Q$3)</f>
        <v>-2.1122548215570212E-2</v>
      </c>
      <c r="C38">
        <f>STANDARDIZE(ecodata!C38,ecodata!$R$2,ecodata!$R$3)</f>
        <v>0.24572499846476964</v>
      </c>
      <c r="D38">
        <f>STANDARDIZE(ecodata!D38,ecodata!$S$2,ecodata!$S$3)</f>
        <v>0.5323202244057238</v>
      </c>
      <c r="E38">
        <f>STANDARDIZE(ecodata!E38,ecodata!$T$2,ecodata!$T$3)</f>
        <v>0.85942377079441701</v>
      </c>
      <c r="F38">
        <f>STANDARDIZE(ecodata!F38,ecodata!$U$2,ecodata!$U$3)</f>
        <v>-0.96018324400026367</v>
      </c>
      <c r="G38">
        <f>STANDARDIZE(ecodata!G38,ecodata!$V$2,ecodata!$V$3)</f>
        <v>0.1521630781693471</v>
      </c>
      <c r="H38">
        <f>STANDARDIZE(ecodata!H38,ecodata!$W$2,ecodata!$W$3)</f>
        <v>0.18451447302960022</v>
      </c>
      <c r="I38">
        <f>STANDARDIZE(ecodata!I38,ecodata!$X$2,ecodata!$X$3)</f>
        <v>1.4897700801459908</v>
      </c>
      <c r="J38">
        <f>STANDARDIZE(ecodata!J38,ecodata!$Y$2,ecodata!$Y$3)</f>
        <v>5.2795539565465399E-2</v>
      </c>
      <c r="K38">
        <f>STANDARDIZE(ecodata!K38,ecodata!$Z$2,ecodata!$Z$3)</f>
        <v>-1.9822277454828177</v>
      </c>
      <c r="L38">
        <f>STANDARDIZE(ecodata!L38,ecodata!$AA$2,ecodata!$AA$3)</f>
        <v>-0.88603148905777429</v>
      </c>
      <c r="M38">
        <f>STANDARDIZE(ecodata!M38,ecodata!$AB$2,ecodata!$AB$3)</f>
        <v>-1.7646505951162694</v>
      </c>
      <c r="N38">
        <f>STANDARDIZE(ecodata!N38,ecodata!$AC$2,ecodata!$AC$3)</f>
        <v>-1.1789028894069313</v>
      </c>
    </row>
    <row r="39" spans="1:14" x14ac:dyDescent="0.35">
      <c r="A39" t="s">
        <v>51</v>
      </c>
      <c r="B39">
        <f>STANDARDIZE(ecodata!B39,ecodata!$Q$2,ecodata!$Q$3)</f>
        <v>0.17049824564074667</v>
      </c>
      <c r="C39">
        <f>STANDARDIZE(ecodata!C39,ecodata!$R$2,ecodata!$R$3)</f>
        <v>0.52126254650598636</v>
      </c>
      <c r="D39">
        <f>STANDARDIZE(ecodata!D39,ecodata!$S$2,ecodata!$S$3)</f>
        <v>0.44028091298891753</v>
      </c>
      <c r="E39">
        <f>STANDARDIZE(ecodata!E39,ecodata!$T$2,ecodata!$T$3)</f>
        <v>1.0075646071211319</v>
      </c>
      <c r="F39">
        <f>STANDARDIZE(ecodata!F39,ecodata!$U$2,ecodata!$U$3)</f>
        <v>-0.97952033651249881</v>
      </c>
      <c r="G39">
        <f>STANDARDIZE(ecodata!G39,ecodata!$V$2,ecodata!$V$3)</f>
        <v>0.59286299312571056</v>
      </c>
      <c r="H39">
        <f>STANDARDIZE(ecodata!H39,ecodata!$W$2,ecodata!$W$3)</f>
        <v>0.13956289530786622</v>
      </c>
      <c r="I39">
        <f>STANDARDIZE(ecodata!I39,ecodata!$X$2,ecodata!$X$3)</f>
        <v>1.2548213690301158</v>
      </c>
      <c r="J39">
        <f>STANDARDIZE(ecodata!J39,ecodata!$Y$2,ecodata!$Y$3)</f>
        <v>0.51538967858980733</v>
      </c>
      <c r="K39">
        <f>STANDARDIZE(ecodata!K39,ecodata!$Z$2,ecodata!$Z$3)</f>
        <v>2.0235141073482232</v>
      </c>
      <c r="L39">
        <f>STANDARDIZE(ecodata!L39,ecodata!$AA$2,ecodata!$AA$3)</f>
        <v>0.12511791501785371</v>
      </c>
      <c r="M39">
        <f>STANDARDIZE(ecodata!M39,ecodata!$AB$2,ecodata!$AB$3)</f>
        <v>-0.29242158447096883</v>
      </c>
      <c r="N39">
        <f>STANDARDIZE(ecodata!N39,ecodata!$AC$2,ecodata!$AC$3)</f>
        <v>5.4865599904167076E-2</v>
      </c>
    </row>
    <row r="40" spans="1:14" x14ac:dyDescent="0.35">
      <c r="A40" t="s">
        <v>52</v>
      </c>
      <c r="B40">
        <f>STANDARDIZE(ecodata!B40,ecodata!$Q$2,ecodata!$Q$3)</f>
        <v>0.10930756331439732</v>
      </c>
      <c r="C40">
        <f>STANDARDIZE(ecodata!C40,ecodata!$R$2,ecodata!$R$3)</f>
        <v>0.13506545521575505</v>
      </c>
      <c r="D40">
        <f>STANDARDIZE(ecodata!D40,ecodata!$S$2,ecodata!$S$3)</f>
        <v>0.50685885331491087</v>
      </c>
      <c r="E40">
        <f>STANDARDIZE(ecodata!E40,ecodata!$T$2,ecodata!$T$3)</f>
        <v>1.0987286589085103</v>
      </c>
      <c r="F40">
        <f>STANDARDIZE(ecodata!F40,ecodata!$U$2,ecodata!$U$3)</f>
        <v>-1.0762034786689814</v>
      </c>
      <c r="G40">
        <f>STANDARDIZE(ecodata!G40,ecodata!$V$2,ecodata!$V$3)</f>
        <v>0.91283665075549791</v>
      </c>
      <c r="H40">
        <f>STANDARDIZE(ecodata!H40,ecodata!$W$2,ecodata!$W$3)</f>
        <v>0.30568829123601393</v>
      </c>
      <c r="I40">
        <f>STANDARDIZE(ecodata!I40,ecodata!$X$2,ecodata!$X$3)</f>
        <v>1.3334189071741469</v>
      </c>
      <c r="J40">
        <f>STANDARDIZE(ecodata!J40,ecodata!$Y$2,ecodata!$Y$3)</f>
        <v>-1.1499279548314367</v>
      </c>
      <c r="K40">
        <f>STANDARDIZE(ecodata!K40,ecodata!$Z$2,ecodata!$Z$3)</f>
        <v>0.52435736715014336</v>
      </c>
      <c r="L40">
        <f>STANDARDIZE(ecodata!L40,ecodata!$AA$2,ecodata!$AA$3)</f>
        <v>-0.88699392993079129</v>
      </c>
      <c r="M40">
        <f>STANDARDIZE(ecodata!M40,ecodata!$AB$2,ecodata!$AB$3)</f>
        <v>-0.31264574762713165</v>
      </c>
      <c r="N40">
        <f>STANDARDIZE(ecodata!N40,ecodata!$AC$2,ecodata!$AC$3)</f>
        <v>0.42018993527488491</v>
      </c>
    </row>
    <row r="41" spans="1:14" x14ac:dyDescent="0.35">
      <c r="A41" t="s">
        <v>53</v>
      </c>
      <c r="B41">
        <f>STANDARDIZE(ecodata!B41,ecodata!$Q$2,ecodata!$Q$3)</f>
        <v>-4.5437172673261035E-2</v>
      </c>
      <c r="C41">
        <f>STANDARDIZE(ecodata!C41,ecodata!$R$2,ecodata!$R$3)</f>
        <v>0.36251358519257931</v>
      </c>
      <c r="D41">
        <f>STANDARDIZE(ecodata!D41,ecodata!$S$2,ecodata!$S$3)</f>
        <v>0.53351537147719108</v>
      </c>
      <c r="E41">
        <f>STANDARDIZE(ecodata!E41,ecodata!$T$2,ecodata!$T$3)</f>
        <v>1.2568408171267509</v>
      </c>
      <c r="F41">
        <f>STANDARDIZE(ecodata!F41,ecodata!$U$2,ecodata!$U$3)</f>
        <v>-1.0955405711812165</v>
      </c>
      <c r="G41">
        <f>STANDARDIZE(ecodata!G41,ecodata!$V$2,ecodata!$V$3)</f>
        <v>-0.1811428151950146</v>
      </c>
      <c r="H41">
        <f>STANDARDIZE(ecodata!H41,ecodata!$W$2,ecodata!$W$3)</f>
        <v>0.9863836110222729</v>
      </c>
      <c r="I41">
        <f>STANDARDIZE(ecodata!I41,ecodata!$X$2,ecodata!$X$3)</f>
        <v>1.2487814324383286</v>
      </c>
      <c r="J41">
        <f>STANDARDIZE(ecodata!J41,ecodata!$Y$2,ecodata!$Y$3)</f>
        <v>1.8796956173791419</v>
      </c>
      <c r="K41">
        <f>STANDARDIZE(ecodata!K41,ecodata!$Z$2,ecodata!$Z$3)</f>
        <v>0.6174556145297625</v>
      </c>
      <c r="L41">
        <f>STANDARDIZE(ecodata!L41,ecodata!$AA$2,ecodata!$AA$3)</f>
        <v>-2.5625734135774034</v>
      </c>
      <c r="M41">
        <f>STANDARDIZE(ecodata!M41,ecodata!$AB$2,ecodata!$AB$3)</f>
        <v>-2.8476258744077292</v>
      </c>
      <c r="N41">
        <f>STANDARDIZE(ecodata!N41,ecodata!$AC$2,ecodata!$AC$3)</f>
        <v>-2.0208095339105516</v>
      </c>
    </row>
    <row r="42" spans="1:14" x14ac:dyDescent="0.35">
      <c r="A42" t="s">
        <v>54</v>
      </c>
      <c r="B42">
        <f>STANDARDIZE(ecodata!B42,ecodata!$Q$2,ecodata!$Q$3)</f>
        <v>-5.7291394015514738E-2</v>
      </c>
      <c r="C42">
        <f>STANDARDIZE(ecodata!C42,ecodata!$R$2,ecodata!$R$3)</f>
        <v>0.2542113663584859</v>
      </c>
      <c r="D42">
        <f>STANDARDIZE(ecodata!D42,ecodata!$S$2,ecodata!$S$3)</f>
        <v>0.63415833781787379</v>
      </c>
      <c r="E42">
        <f>STANDARDIZE(ecodata!E42,ecodata!$T$2,ecodata!$T$3)</f>
        <v>1.5118141927901145</v>
      </c>
      <c r="F42">
        <f>STANDARDIZE(ecodata!F42,ecodata!$U$2,ecodata!$U$3)</f>
        <v>-1.1535506885155753</v>
      </c>
      <c r="G42">
        <f>STANDARDIZE(ecodata!G42,ecodata!$V$2,ecodata!$V$3)</f>
        <v>1.0195763294893607</v>
      </c>
      <c r="H42">
        <f>STANDARDIZE(ecodata!H42,ecodata!$W$2,ecodata!$W$3)</f>
        <v>-8.9383028492270214E-2</v>
      </c>
      <c r="I42">
        <f>STANDARDIZE(ecodata!I42,ecodata!$X$2,ecodata!$X$3)</f>
        <v>1.1357164717076298</v>
      </c>
      <c r="J42">
        <f>STANDARDIZE(ecodata!J42,ecodata!$Y$2,ecodata!$Y$3)</f>
        <v>4.8837502210137773E-2</v>
      </c>
      <c r="K42">
        <f>STANDARDIZE(ecodata!K42,ecodata!$Z$2,ecodata!$Z$3)</f>
        <v>0.85343488674595047</v>
      </c>
      <c r="L42">
        <f>STANDARDIZE(ecodata!L42,ecodata!$AA$2,ecodata!$AA$3)</f>
        <v>-0.60782592420108128</v>
      </c>
      <c r="M42">
        <f>STANDARDIZE(ecodata!M42,ecodata!$AB$2,ecodata!$AB$3)</f>
        <v>-3.1941181919627621</v>
      </c>
      <c r="N42">
        <f>STANDARDIZE(ecodata!N42,ecodata!$AC$2,ecodata!$AC$3)</f>
        <v>0.60523976607429586</v>
      </c>
    </row>
    <row r="43" spans="1:14" x14ac:dyDescent="0.35">
      <c r="A43" t="s">
        <v>55</v>
      </c>
      <c r="B43">
        <f>STANDARDIZE(ecodata!B43,ecodata!$Q$2,ecodata!$Q$3)</f>
        <v>0.13183731921771474</v>
      </c>
      <c r="C43">
        <f>STANDARDIZE(ecodata!C43,ecodata!$R$2,ecodata!$R$3)</f>
        <v>0.34944727272130194</v>
      </c>
      <c r="D43">
        <f>STANDARDIZE(ecodata!D43,ecodata!$S$2,ecodata!$S$3)</f>
        <v>0.80175270600702953</v>
      </c>
      <c r="E43">
        <f>STANDARDIZE(ecodata!E43,ecodata!$T$2,ecodata!$T$3)</f>
        <v>1.617222440712327</v>
      </c>
      <c r="F43">
        <f>STANDARDIZE(ecodata!F43,ecodata!$U$2,ecodata!$U$3)</f>
        <v>-1.1148770835922783</v>
      </c>
      <c r="G43">
        <f>STANDARDIZE(ecodata!G43,ecodata!$V$2,ecodata!$V$3)</f>
        <v>-0.36885742262353238</v>
      </c>
      <c r="H43">
        <f>STANDARDIZE(ecodata!H43,ecodata!$W$2,ecodata!$W$3)</f>
        <v>0.38498175752776831</v>
      </c>
      <c r="I43">
        <f>STANDARDIZE(ecodata!I43,ecodata!$X$2,ecodata!$X$3)</f>
        <v>1.2952925609235917</v>
      </c>
      <c r="J43">
        <f>STANDARDIZE(ecodata!J43,ecodata!$Y$2,ecodata!$Y$3)</f>
        <v>-1.0209904573427995</v>
      </c>
      <c r="K43">
        <f>STANDARDIZE(ecodata!K43,ecodata!$Z$2,ecodata!$Z$3)</f>
        <v>-0.1260136671648947</v>
      </c>
      <c r="L43">
        <f>STANDARDIZE(ecodata!L43,ecodata!$AA$2,ecodata!$AA$3)</f>
        <v>0.47495013422116356</v>
      </c>
      <c r="M43">
        <f>STANDARDIZE(ecodata!M43,ecodata!$AB$2,ecodata!$AB$3)</f>
        <v>0.47181842710327171</v>
      </c>
      <c r="N43">
        <f>STANDARDIZE(ecodata!N43,ecodata!$AC$2,ecodata!$AC$3)</f>
        <v>0.53194682371761592</v>
      </c>
    </row>
    <row r="44" spans="1:14" x14ac:dyDescent="0.35">
      <c r="A44" t="s">
        <v>56</v>
      </c>
      <c r="B44">
        <f>STANDARDIZE(ecodata!B44,ecodata!$Q$2,ecodata!$Q$3)</f>
        <v>0.10715225034307847</v>
      </c>
      <c r="C44">
        <f>STANDARDIZE(ecodata!C44,ecodata!$R$2,ecodata!$R$3)</f>
        <v>-0.15185460214322391</v>
      </c>
      <c r="D44">
        <f>STANDARDIZE(ecodata!D44,ecodata!$S$2,ecodata!$S$3)</f>
        <v>0.82648540593180242</v>
      </c>
      <c r="E44">
        <f>STANDARDIZE(ecodata!E44,ecodata!$T$2,ecodata!$T$3)</f>
        <v>1.5972802242594337</v>
      </c>
      <c r="F44">
        <f>STANDARDIZE(ecodata!F44,ecodata!$U$2,ecodata!$U$3)</f>
        <v>-1.1728872009266373</v>
      </c>
      <c r="G44">
        <f>STANDARDIZE(ecodata!G44,ecodata!$V$2,ecodata!$V$3)</f>
        <v>3.2009370843642242E-2</v>
      </c>
      <c r="H44">
        <f>STANDARDIZE(ecodata!H44,ecodata!$W$2,ecodata!$W$3)</f>
        <v>0.2012666137954639</v>
      </c>
      <c r="I44">
        <f>STANDARDIZE(ecodata!I44,ecodata!$X$2,ecodata!$X$3)</f>
        <v>1.3064742798634776</v>
      </c>
      <c r="J44">
        <f>STANDARDIZE(ecodata!J44,ecodata!$Y$2,ecodata!$Y$3)</f>
        <v>-0.42518177747868863</v>
      </c>
      <c r="K44">
        <f>STANDARDIZE(ecodata!K44,ecodata!$Z$2,ecodata!$Z$3)</f>
        <v>-0.47108518683049716</v>
      </c>
      <c r="L44">
        <f>STANDARDIZE(ecodata!L44,ecodata!$AA$2,ecodata!$AA$3)</f>
        <v>2.1384991069550536</v>
      </c>
      <c r="M44">
        <f>STANDARDIZE(ecodata!M44,ecodata!$AB$2,ecodata!$AB$3)</f>
        <v>0.97375841167034649</v>
      </c>
      <c r="N44">
        <f>STANDARDIZE(ecodata!N44,ecodata!$AC$2,ecodata!$AC$3)</f>
        <v>2.3108389961321243</v>
      </c>
    </row>
    <row r="45" spans="1:14" x14ac:dyDescent="0.35">
      <c r="A45" t="s">
        <v>57</v>
      </c>
      <c r="B45">
        <f>STANDARDIZE(ecodata!B45,ecodata!$Q$2,ecodata!$Q$3)</f>
        <v>4.7780113336279413E-2</v>
      </c>
      <c r="C45">
        <f>STANDARDIZE(ecodata!C45,ecodata!$R$2,ecodata!$R$3)</f>
        <v>0.2432329697975672</v>
      </c>
      <c r="D45">
        <f>STANDARDIZE(ecodata!D45,ecodata!$S$2,ecodata!$S$3)</f>
        <v>0.82878233469411666</v>
      </c>
      <c r="E45">
        <f>STANDARDIZE(ecodata!E45,ecodata!$T$2,ecodata!$T$3)</f>
        <v>1.2212296857944296</v>
      </c>
      <c r="F45">
        <f>STANDARDIZE(ecodata!F45,ecodata!$U$2,ecodata!$U$3)</f>
        <v>-0.97952033651249881</v>
      </c>
      <c r="G45">
        <f>STANDARDIZE(ecodata!G45,ecodata!$V$2,ecodata!$V$3)</f>
        <v>-0.71075156600096367</v>
      </c>
      <c r="H45">
        <f>STANDARDIZE(ecodata!H45,ecodata!$W$2,ecodata!$W$3)</f>
        <v>0.54775672530274333</v>
      </c>
      <c r="I45">
        <f>STANDARDIZE(ecodata!I45,ecodata!$X$2,ecodata!$X$3)</f>
        <v>1.5734250103064988</v>
      </c>
      <c r="J45">
        <f>STANDARDIZE(ecodata!J45,ecodata!$Y$2,ecodata!$Y$3)</f>
        <v>-1.7021273335656508</v>
      </c>
      <c r="K45">
        <f>STANDARDIZE(ecodata!K45,ecodata!$Z$2,ecodata!$Z$3)</f>
        <v>-0.18859551731691945</v>
      </c>
      <c r="L45">
        <f>STANDARDIZE(ecodata!L45,ecodata!$AA$2,ecodata!$AA$3)</f>
        <v>4.1682417937335545</v>
      </c>
      <c r="M45">
        <f>STANDARDIZE(ecodata!M45,ecodata!$AB$2,ecodata!$AB$3)</f>
        <v>5.3210118794101966</v>
      </c>
      <c r="N45">
        <f>STANDARDIZE(ecodata!N45,ecodata!$AC$2,ecodata!$AC$3)</f>
        <v>4.6266821540258309</v>
      </c>
    </row>
    <row r="46" spans="1:14" x14ac:dyDescent="0.35">
      <c r="A46" t="s">
        <v>58</v>
      </c>
      <c r="B46">
        <f>STANDARDIZE(ecodata!B46,ecodata!$Q$2,ecodata!$Q$3)</f>
        <v>2.4071670651772011E-2</v>
      </c>
      <c r="C46">
        <f>STANDARDIZE(ecodata!C46,ecodata!$R$2,ecodata!$R$3)</f>
        <v>-5.9582189330594525E-2</v>
      </c>
      <c r="D46">
        <f>STANDARDIZE(ecodata!D46,ecodata!$S$2,ecodata!$S$3)</f>
        <v>0.60723014745785076</v>
      </c>
      <c r="E46">
        <f>STANDARDIZE(ecodata!E46,ecodata!$T$2,ecodata!$T$3)</f>
        <v>0.6799451047088465</v>
      </c>
      <c r="F46">
        <f>STANDARDIZE(ecodata!F46,ecodata!$U$2,ecodata!$U$3)</f>
        <v>-0.88283661425484272</v>
      </c>
      <c r="G46">
        <f>STANDARDIZE(ecodata!G46,ecodata!$V$2,ecodata!$V$3)</f>
        <v>6.0091365298822329E-4</v>
      </c>
      <c r="H46">
        <f>STANDARDIZE(ecodata!H46,ecodata!$W$2,ecodata!$W$3)</f>
        <v>-3.3263356926626866E-2</v>
      </c>
      <c r="I46">
        <f>STANDARDIZE(ecodata!I46,ecodata!$X$2,ecodata!$X$3)</f>
        <v>1.5824849151941804</v>
      </c>
      <c r="J46">
        <f>STANDARDIZE(ecodata!J46,ecodata!$Y$2,ecodata!$Y$3)</f>
        <v>-1.9169601491833452</v>
      </c>
      <c r="K46">
        <f>STANDARDIZE(ecodata!K46,ecodata!$Z$2,ecodata!$Z$3)</f>
        <v>2.0397598289687484</v>
      </c>
      <c r="L46">
        <f>STANDARDIZE(ecodata!L46,ecodata!$AA$2,ecodata!$AA$3)</f>
        <v>1.9800723163731488</v>
      </c>
      <c r="M46">
        <f>STANDARDIZE(ecodata!M46,ecodata!$AB$2,ecodata!$AB$3)</f>
        <v>1.1607500416617955</v>
      </c>
      <c r="N46">
        <f>STANDARDIZE(ecodata!N46,ecodata!$AC$2,ecodata!$AC$3)</f>
        <v>1.3930260466594315</v>
      </c>
    </row>
    <row r="47" spans="1:14" x14ac:dyDescent="0.35">
      <c r="A47" t="s">
        <v>59</v>
      </c>
      <c r="B47">
        <f>STANDARDIZE(ecodata!B47,ecodata!$Q$2,ecodata!$Q$3)</f>
        <v>0.29099371144354136</v>
      </c>
      <c r="C47">
        <f>STANDARDIZE(ecodata!C47,ecodata!$R$2,ecodata!$R$3)</f>
        <v>-0.18364480568158967</v>
      </c>
      <c r="D47">
        <f>STANDARDIZE(ecodata!D47,ecodata!$S$2,ecodata!$S$3)</f>
        <v>0.39325845693303074</v>
      </c>
      <c r="E47">
        <f>STANDARDIZE(ecodata!E47,ecodata!$T$2,ecodata!$T$3)</f>
        <v>0.32526107411117239</v>
      </c>
      <c r="F47">
        <f>STANDARDIZE(ecodata!F47,ecodata!$U$2,ecodata!$U$3)</f>
        <v>-0.63145963250634596</v>
      </c>
      <c r="G47">
        <f>STANDARDIZE(ecodata!G47,ecodata!$V$2,ecodata!$V$3)</f>
        <v>-0.81757303759209388</v>
      </c>
      <c r="H47">
        <f>STANDARDIZE(ecodata!H47,ecodata!$W$2,ecodata!$W$3)</f>
        <v>-1.1765969641968199</v>
      </c>
      <c r="I47">
        <f>STANDARDIZE(ecodata!I47,ecodata!$X$2,ecodata!$X$3)</f>
        <v>1.6700157727284601</v>
      </c>
      <c r="J47">
        <f>STANDARDIZE(ecodata!J47,ecodata!$Y$2,ecodata!$Y$3)</f>
        <v>0.51426725008605811</v>
      </c>
      <c r="K47">
        <f>STANDARDIZE(ecodata!K47,ecodata!$Z$2,ecodata!$Z$3)</f>
        <v>1.7823842249400661</v>
      </c>
      <c r="L47">
        <f>STANDARDIZE(ecodata!L47,ecodata!$AA$2,ecodata!$AA$3)</f>
        <v>-0.46964046822983035</v>
      </c>
      <c r="M47">
        <f>STANDARDIZE(ecodata!M47,ecodata!$AB$2,ecodata!$AB$3)</f>
        <v>-0.61068604677058735</v>
      </c>
      <c r="N47">
        <f>STANDARDIZE(ecodata!N47,ecodata!$AC$2,ecodata!$AC$3)</f>
        <v>-0.99002804605665395</v>
      </c>
    </row>
    <row r="48" spans="1:14" x14ac:dyDescent="0.35">
      <c r="A48" t="s">
        <v>60</v>
      </c>
      <c r="B48">
        <f>STANDARDIZE(ecodata!B48,ecodata!$Q$2,ecodata!$Q$3)</f>
        <v>0.13776442988884158</v>
      </c>
      <c r="C48">
        <f>STANDARDIZE(ecodata!C48,ecodata!$R$2,ecodata!$R$3)</f>
        <v>0.26801855221731002</v>
      </c>
      <c r="D48">
        <f>STANDARDIZE(ecodata!D48,ecodata!$S$2,ecodata!$S$3)</f>
        <v>0.20487976162583718</v>
      </c>
      <c r="E48">
        <f>STANDARDIZE(ecodata!E48,ecodata!$T$2,ecodata!$T$3)</f>
        <v>-0.25733265862479121</v>
      </c>
      <c r="F48">
        <f>STANDARDIZE(ecodata!F48,ecodata!$U$2,ecodata!$U$3)</f>
        <v>-0.24472532357689572</v>
      </c>
      <c r="G48">
        <f>STANDARDIZE(ecodata!G48,ecodata!$V$2,ecodata!$V$3)</f>
        <v>-0.25426562959200588</v>
      </c>
      <c r="H48">
        <f>STANDARDIZE(ecodata!H48,ecodata!$W$2,ecodata!$W$3)</f>
        <v>-1.1707337149287678</v>
      </c>
      <c r="I48">
        <f>STANDARDIZE(ecodata!I48,ecodata!$X$2,ecodata!$X$3)</f>
        <v>1.6822945659794288</v>
      </c>
      <c r="J48">
        <f>STANDARDIZE(ecodata!J48,ecodata!$Y$2,ecodata!$Y$3)</f>
        <v>-2.2656573326692953</v>
      </c>
      <c r="K48">
        <f>STANDARDIZE(ecodata!K48,ecodata!$Z$2,ecodata!$Z$3)</f>
        <v>-1.239107001319947</v>
      </c>
      <c r="L48">
        <f>STANDARDIZE(ecodata!L48,ecodata!$AA$2,ecodata!$AA$3)</f>
        <v>1.3738398333424553</v>
      </c>
      <c r="M48">
        <f>STANDARDIZE(ecodata!M48,ecodata!$AB$2,ecodata!$AB$3)</f>
        <v>3.2971831475410855</v>
      </c>
      <c r="N48">
        <f>STANDARDIZE(ecodata!N48,ecodata!$AC$2,ecodata!$AC$3)</f>
        <v>3.0290623155437282</v>
      </c>
    </row>
    <row r="49" spans="1:14" x14ac:dyDescent="0.35">
      <c r="A49" t="s">
        <v>61</v>
      </c>
      <c r="B49">
        <f>STANDARDIZE(ecodata!B49,ecodata!$Q$2,ecodata!$Q$3)</f>
        <v>-0.1033948855426321</v>
      </c>
      <c r="C49">
        <f>STANDARDIZE(ecodata!C49,ecodata!$R$2,ecodata!$R$3)</f>
        <v>0.50637772662891245</v>
      </c>
      <c r="D49">
        <f>STANDARDIZE(ecodata!D49,ecodata!$S$2,ecodata!$S$3)</f>
        <v>-0.31946548089971755</v>
      </c>
      <c r="E49">
        <f>STANDARDIZE(ecodata!E49,ecodata!$T$2,ecodata!$T$3)</f>
        <v>-0.42826472156342937</v>
      </c>
      <c r="F49">
        <f>STANDARDIZE(ecodata!F49,ecodata!$U$2,ecodata!$U$3)</f>
        <v>-0.12870508890817792</v>
      </c>
      <c r="G49">
        <f>STANDARDIZE(ecodata!G49,ecodata!$V$2,ecodata!$V$3)</f>
        <v>0.2371458568701009</v>
      </c>
      <c r="H49">
        <f>STANDARDIZE(ecodata!H49,ecodata!$W$2,ecodata!$W$3)</f>
        <v>-0.81921796119172907</v>
      </c>
      <c r="I49">
        <f>STANDARDIZE(ecodata!I49,ecodata!$X$2,ecodata!$X$3)</f>
        <v>1.9028185582688097</v>
      </c>
      <c r="J49">
        <f>STANDARDIZE(ecodata!J49,ecodata!$Y$2,ecodata!$Y$3)</f>
        <v>1.1452374797097384</v>
      </c>
      <c r="K49">
        <f>STANDARDIZE(ecodata!K49,ecodata!$Z$2,ecodata!$Z$3)</f>
        <v>1.9323715427858532</v>
      </c>
      <c r="L49">
        <f>STANDARDIZE(ecodata!L49,ecodata!$AA$2,ecodata!$AA$3)</f>
        <v>-0.77865917916173155</v>
      </c>
      <c r="M49">
        <f>STANDARDIZE(ecodata!M49,ecodata!$AB$2,ecodata!$AB$3)</f>
        <v>-1.5403834579311262</v>
      </c>
      <c r="N49">
        <f>STANDARDIZE(ecodata!N49,ecodata!$AC$2,ecodata!$AC$3)</f>
        <v>-1.6747290505038237</v>
      </c>
    </row>
    <row r="50" spans="1:14" x14ac:dyDescent="0.35">
      <c r="A50" t="s">
        <v>62</v>
      </c>
      <c r="B50">
        <f>STANDARDIZE(ecodata!B50,ecodata!$Q$2,ecodata!$Q$3)</f>
        <v>0.11385392661327305</v>
      </c>
      <c r="C50">
        <f>STANDARDIZE(ecodata!C50,ecodata!$R$2,ecodata!$R$3)</f>
        <v>0.33981591868319538</v>
      </c>
      <c r="D50">
        <f>STANDARDIZE(ecodata!D50,ecodata!$S$2,ecodata!$S$3)</f>
        <v>-0.4311055552862546</v>
      </c>
      <c r="E50">
        <f>STANDARDIZE(ecodata!E50,ecodata!$T$2,ecodata!$T$3)</f>
        <v>-0.42114240983093365</v>
      </c>
      <c r="F50">
        <f>STANDARDIZE(ecodata!F50,ecodata!$U$2,ecodata!$U$3)</f>
        <v>-5.1358459162757553E-2</v>
      </c>
      <c r="G50">
        <f>STANDARDIZE(ecodata!G50,ecodata!$V$2,ecodata!$V$3)</f>
        <v>1.8431756537265757E-2</v>
      </c>
      <c r="H50">
        <f>STANDARDIZE(ecodata!H50,ecodata!$W$2,ecodata!$W$3)</f>
        <v>0.78452031479361595</v>
      </c>
      <c r="I50">
        <f>STANDARDIZE(ecodata!I50,ecodata!$X$2,ecodata!$X$3)</f>
        <v>1.9855693063047981</v>
      </c>
      <c r="J50">
        <f>STANDARDIZE(ecodata!J50,ecodata!$Y$2,ecodata!$Y$3)</f>
        <v>-0.2208525296487143</v>
      </c>
      <c r="K50">
        <f>STANDARDIZE(ecodata!K50,ecodata!$Z$2,ecodata!$Z$3)</f>
        <v>0.88850163508299151</v>
      </c>
      <c r="L50">
        <f>STANDARDIZE(ecodata!L50,ecodata!$AA$2,ecodata!$AA$3)</f>
        <v>0.96911840809985328</v>
      </c>
      <c r="M50">
        <f>STANDARDIZE(ecodata!M50,ecodata!$AB$2,ecodata!$AB$3)</f>
        <v>2.0656789938962654</v>
      </c>
      <c r="N50">
        <f>STANDARDIZE(ecodata!N50,ecodata!$AC$2,ecodata!$AC$3)</f>
        <v>1.9506701124604044</v>
      </c>
    </row>
    <row r="51" spans="1:14" x14ac:dyDescent="0.35">
      <c r="A51" t="s">
        <v>63</v>
      </c>
      <c r="B51">
        <f>STANDARDIZE(ecodata!B51,ecodata!$Q$2,ecodata!$Q$3)</f>
        <v>0.3062156093034808</v>
      </c>
      <c r="C51">
        <f>STANDARDIZE(ecodata!C51,ecodata!$R$2,ecodata!$R$3)</f>
        <v>-9.1709153499663285E-2</v>
      </c>
      <c r="D51">
        <f>STANDARDIZE(ecodata!D51,ecodata!$S$2,ecodata!$S$3)</f>
        <v>-0.25978885679081198</v>
      </c>
      <c r="E51">
        <f>STANDARDIZE(ecodata!E51,ecodata!$T$2,ecodata!$T$3)</f>
        <v>-0.42541571140439965</v>
      </c>
      <c r="F51">
        <f>STANDARDIZE(ecodata!F51,ecodata!$U$2,ecodata!$U$3)</f>
        <v>-0.10936857649711619</v>
      </c>
      <c r="G51">
        <f>STANDARDIZE(ecodata!G51,ecodata!$V$2,ecodata!$V$3)</f>
        <v>-0.11464522223667693</v>
      </c>
      <c r="H51">
        <f>STANDARDIZE(ecodata!H51,ecodata!$W$2,ecodata!$W$3)</f>
        <v>2.4252326369504827E-2</v>
      </c>
      <c r="I51">
        <f>STANDARDIZE(ecodata!I51,ecodata!$X$2,ecodata!$X$3)</f>
        <v>1.7430254653429624</v>
      </c>
      <c r="J51">
        <f>STANDARDIZE(ecodata!J51,ecodata!$Y$2,ecodata!$Y$3)</f>
        <v>-1.8318564385253544</v>
      </c>
      <c r="K51">
        <f>STANDARDIZE(ecodata!K51,ecodata!$Z$2,ecodata!$Z$3)</f>
        <v>1.3168736248457531</v>
      </c>
      <c r="L51">
        <f>STANDARDIZE(ecodata!L51,ecodata!$AA$2,ecodata!$AA$3)</f>
        <v>0.79294661392168109</v>
      </c>
      <c r="M51">
        <f>STANDARDIZE(ecodata!M51,ecodata!$AB$2,ecodata!$AB$3)</f>
        <v>1.9971051613323532</v>
      </c>
      <c r="N51">
        <f>STANDARDIZE(ecodata!N51,ecodata!$AC$2,ecodata!$AC$3)</f>
        <v>2.4034470639785912</v>
      </c>
    </row>
    <row r="52" spans="1:14" x14ac:dyDescent="0.35">
      <c r="A52" t="s">
        <v>64</v>
      </c>
      <c r="B52">
        <f>STANDARDIZE(ecodata!B52,ecodata!$Q$2,ecodata!$Q$3)</f>
        <v>0.21208905063416519</v>
      </c>
      <c r="C52">
        <f>STANDARDIZE(ecodata!C52,ecodata!$R$2,ecodata!$R$3)</f>
        <v>0.25643398652112587</v>
      </c>
      <c r="D52">
        <f>STANDARDIZE(ecodata!D52,ecodata!$S$2,ecodata!$S$3)</f>
        <v>-0.15340672752338685</v>
      </c>
      <c r="E52">
        <f>STANDARDIZE(ecodata!E52,ecodata!$T$2,ecodata!$T$3)</f>
        <v>-0.55219046719394216</v>
      </c>
      <c r="F52">
        <f>STANDARDIZE(ecodata!F52,ecodata!$U$2,ecodata!$U$3)</f>
        <v>-3.2021366650522395E-2</v>
      </c>
      <c r="G52">
        <f>STANDARDIZE(ecodata!G52,ecodata!$V$2,ecodata!$V$3)</f>
        <v>-0.35086299402472026</v>
      </c>
      <c r="H52">
        <f>STANDARDIZE(ecodata!H52,ecodata!$W$2,ecodata!$W$3)</f>
        <v>-5.2528318807370182E-2</v>
      </c>
      <c r="I52">
        <f>STANDARDIZE(ecodata!I52,ecodata!$X$2,ecodata!$X$3)</f>
        <v>1.7909290342999842</v>
      </c>
      <c r="J52">
        <f>STANDARDIZE(ecodata!J52,ecodata!$Y$2,ecodata!$Y$3)</f>
        <v>-2.3071517421973908</v>
      </c>
      <c r="K52">
        <f>STANDARDIZE(ecodata!K52,ecodata!$Z$2,ecodata!$Z$3)</f>
        <v>-1.0230137316118437</v>
      </c>
      <c r="L52">
        <f>STANDARDIZE(ecodata!L52,ecodata!$AA$2,ecodata!$AA$3)</f>
        <v>7.8153808042316156E-2</v>
      </c>
      <c r="M52">
        <f>STANDARDIZE(ecodata!M52,ecodata!$AB$2,ecodata!$AB$3)</f>
        <v>1.5069762518068803</v>
      </c>
      <c r="N52">
        <f>STANDARDIZE(ecodata!N52,ecodata!$AC$2,ecodata!$AC$3)</f>
        <v>-1.2138981905710784</v>
      </c>
    </row>
    <row r="53" spans="1:14" x14ac:dyDescent="0.35">
      <c r="A53" t="s">
        <v>65</v>
      </c>
      <c r="B53">
        <f>STANDARDIZE(ecodata!B53,ecodata!$Q$2,ecodata!$Q$3)</f>
        <v>3.1278498399619437E-2</v>
      </c>
      <c r="C53">
        <f>STANDARDIZE(ecodata!C53,ecodata!$R$2,ecodata!$R$3)</f>
        <v>4.6699465719280735E-2</v>
      </c>
      <c r="D53">
        <f>STANDARDIZE(ecodata!D53,ecodata!$S$2,ecodata!$S$3)</f>
        <v>-0.18495404724038669</v>
      </c>
      <c r="E53">
        <f>STANDARDIZE(ecodata!E53,ecodata!$T$2,ecodata!$T$3)</f>
        <v>-0.63480748850423152</v>
      </c>
      <c r="F53">
        <f>STANDARDIZE(ecodata!F53,ecodata!$U$2,ecodata!$U$3)</f>
        <v>-3.2021366650522395E-2</v>
      </c>
      <c r="G53">
        <f>STANDARDIZE(ecodata!G53,ecodata!$V$2,ecodata!$V$3)</f>
        <v>-2.3609772098140823E-2</v>
      </c>
      <c r="H53">
        <f>STANDARDIZE(ecodata!H53,ecodata!$W$2,ecodata!$W$3)</f>
        <v>0.62732939394059573</v>
      </c>
      <c r="I53">
        <f>STANDARDIZE(ecodata!I53,ecodata!$X$2,ecodata!$X$3)</f>
        <v>1.8355775476087386</v>
      </c>
      <c r="J53">
        <f>STANDARDIZE(ecodata!J53,ecodata!$Y$2,ecodata!$Y$3)</f>
        <v>0.6415624574481551</v>
      </c>
      <c r="K53">
        <f>STANDARDIZE(ecodata!K53,ecodata!$Z$2,ecodata!$Z$3)</f>
        <v>-0.27495537241531998</v>
      </c>
      <c r="L53">
        <f>STANDARDIZE(ecodata!L53,ecodata!$AA$2,ecodata!$AA$3)</f>
        <v>-0.56030540609583102</v>
      </c>
      <c r="M53">
        <f>STANDARDIZE(ecodata!M53,ecodata!$AB$2,ecodata!$AB$3)</f>
        <v>-1.5446207066895545</v>
      </c>
      <c r="N53">
        <f>STANDARDIZE(ecodata!N53,ecodata!$AC$2,ecodata!$AC$3)</f>
        <v>0.90404214403862881</v>
      </c>
    </row>
    <row r="54" spans="1:14" x14ac:dyDescent="0.35">
      <c r="A54" t="s">
        <v>66</v>
      </c>
      <c r="B54">
        <f>STANDARDIZE(ecodata!B54,ecodata!$Q$2,ecodata!$Q$3)</f>
        <v>0.19781010219917783</v>
      </c>
      <c r="C54">
        <f>STANDARDIZE(ecodata!C54,ecodata!$R$2,ecodata!$R$3)</f>
        <v>0.11196367594952737</v>
      </c>
      <c r="D54">
        <f>STANDARDIZE(ecodata!D54,ecodata!$S$2,ecodata!$S$3)</f>
        <v>-0.136358068623153</v>
      </c>
      <c r="E54">
        <f>STANDARDIZE(ecodata!E54,ecodata!$T$2,ecodata!$T$3)</f>
        <v>-0.63623177991866764</v>
      </c>
      <c r="F54">
        <f>STANDARDIZE(ecodata!F54,ecodata!$U$2,ecodata!$U$3)</f>
        <v>0.12267189284031939</v>
      </c>
      <c r="G54">
        <f>STANDARDIZE(ecodata!G54,ecodata!$V$2,ecodata!$V$3)</f>
        <v>0.22610382113901165</v>
      </c>
      <c r="H54">
        <f>STANDARDIZE(ecodata!H54,ecodata!$W$2,ecodata!$W$3)</f>
        <v>-1.2695713454473632</v>
      </c>
      <c r="I54">
        <f>STANDARDIZE(ecodata!I54,ecodata!$X$2,ecodata!$X$3)</f>
        <v>1.4756467553610024</v>
      </c>
      <c r="J54">
        <f>STANDARDIZE(ecodata!J54,ecodata!$Y$2,ecodata!$Y$3)</f>
        <v>-0.66343199619566695</v>
      </c>
      <c r="K54">
        <f>STANDARDIZE(ecodata!K54,ecodata!$Z$2,ecodata!$Z$3)</f>
        <v>-2.7183913706996805E-2</v>
      </c>
      <c r="L54">
        <f>STANDARDIZE(ecodata!L54,ecodata!$AA$2,ecodata!$AA$3)</f>
        <v>-0.69825025184882727</v>
      </c>
      <c r="M54">
        <f>STANDARDIZE(ecodata!M54,ecodata!$AB$2,ecodata!$AB$3)</f>
        <v>0.16493517402918395</v>
      </c>
      <c r="N54">
        <f>STANDARDIZE(ecodata!N54,ecodata!$AC$2,ecodata!$AC$3)</f>
        <v>-0.24476830252774326</v>
      </c>
    </row>
    <row r="55" spans="1:14" x14ac:dyDescent="0.35">
      <c r="A55" t="s">
        <v>67</v>
      </c>
      <c r="B55">
        <f>STANDARDIZE(ecodata!B55,ecodata!$Q$2,ecodata!$Q$3)</f>
        <v>-1.3949397232899655E-2</v>
      </c>
      <c r="C55">
        <f>STANDARDIZE(ecodata!C55,ecodata!$R$2,ecodata!$R$3)</f>
        <v>0.11001046429144984</v>
      </c>
      <c r="D55">
        <f>STANDARDIZE(ecodata!D55,ecodata!$S$2,ecodata!$S$3)</f>
        <v>-3.1448725585353533E-2</v>
      </c>
      <c r="E55">
        <f>STANDARDIZE(ecodata!E55,ecodata!$T$2,ecodata!$T$3)</f>
        <v>-0.73451771610838468</v>
      </c>
      <c r="F55">
        <f>STANDARDIZE(ecodata!F55,ecodata!$U$2,ecodata!$U$3)</f>
        <v>0.12267189284031939</v>
      </c>
      <c r="G55">
        <f>STANDARDIZE(ecodata!G55,ecodata!$V$2,ecodata!$V$3)</f>
        <v>0.91111900075288399</v>
      </c>
      <c r="H55">
        <f>STANDARDIZE(ecodata!H55,ecodata!$W$2,ecodata!$W$3)</f>
        <v>0.38163132937459565</v>
      </c>
      <c r="I55">
        <f>STANDARDIZE(ecodata!I55,ecodata!$X$2,ecodata!$X$3)</f>
        <v>0.812121745103901</v>
      </c>
      <c r="J55">
        <f>STANDARDIZE(ecodata!J55,ecodata!$Y$2,ecodata!$Y$3)</f>
        <v>1.670829395386642</v>
      </c>
      <c r="K55">
        <f>STANDARDIZE(ecodata!K55,ecodata!$Z$2,ecodata!$Z$3)</f>
        <v>1.3658431480618638</v>
      </c>
      <c r="L55">
        <f>STANDARDIZE(ecodata!L55,ecodata!$AA$2,ecodata!$AA$3)</f>
        <v>0.15540472624063029</v>
      </c>
      <c r="M55">
        <f>STANDARDIZE(ecodata!M55,ecodata!$AB$2,ecodata!$AB$3)</f>
        <v>-2.4388644229245107</v>
      </c>
      <c r="N55">
        <f>STANDARDIZE(ecodata!N55,ecodata!$AC$2,ecodata!$AC$3)</f>
        <v>0.79710809750785983</v>
      </c>
    </row>
    <row r="56" spans="1:14" x14ac:dyDescent="0.35">
      <c r="A56" t="s">
        <v>68</v>
      </c>
      <c r="B56">
        <f>STANDARDIZE(ecodata!B56,ecodata!$Q$2,ecodata!$Q$3)</f>
        <v>6.3069364726572527E-2</v>
      </c>
      <c r="C56">
        <f>STANDARDIZE(ecodata!C56,ecodata!$R$2,ecodata!$R$3)</f>
        <v>-0.17030908470574976</v>
      </c>
      <c r="D56">
        <f>STANDARDIZE(ecodata!D56,ecodata!$S$2,ecodata!$S$3)</f>
        <v>-0.16457371844224833</v>
      </c>
      <c r="E56">
        <f>STANDARDIZE(ecodata!E56,ecodata!$T$2,ecodata!$T$3)</f>
        <v>-0.74306431925531657</v>
      </c>
      <c r="F56">
        <f>STANDARDIZE(ecodata!F56,ecodata!$U$2,ecodata!$U$3)</f>
        <v>-5.1358459162757553E-2</v>
      </c>
      <c r="G56">
        <f>STANDARDIZE(ecodata!G56,ecodata!$V$2,ecodata!$V$3)</f>
        <v>0.46125828578257966</v>
      </c>
      <c r="H56">
        <f>STANDARDIZE(ecodata!H56,ecodata!$W$2,ecodata!$W$3)</f>
        <v>-6.0904389190301896E-2</v>
      </c>
      <c r="I56">
        <f>STANDARDIZE(ecodata!I56,ecodata!$X$2,ecodata!$X$3)</f>
        <v>0.70273981956040965</v>
      </c>
      <c r="J56">
        <f>STANDARDIZE(ecodata!J56,ecodata!$Y$2,ecodata!$Y$3)</f>
        <v>0.14068759892750834</v>
      </c>
      <c r="K56">
        <f>STANDARDIZE(ecodata!K56,ecodata!$Z$2,ecodata!$Z$3)</f>
        <v>1.435473201634474</v>
      </c>
      <c r="L56">
        <f>STANDARDIZE(ecodata!L56,ecodata!$AA$2,ecodata!$AA$3)</f>
        <v>3.0287412748325217E-2</v>
      </c>
      <c r="M56">
        <f>STANDARDIZE(ecodata!M56,ecodata!$AB$2,ecodata!$AB$3)</f>
        <v>-1.3134552466464862</v>
      </c>
      <c r="N56">
        <f>STANDARDIZE(ecodata!N56,ecodata!$AC$2,ecodata!$AC$3)</f>
        <v>0.92171797843517966</v>
      </c>
    </row>
    <row r="57" spans="1:14" x14ac:dyDescent="0.35">
      <c r="A57" t="s">
        <v>69</v>
      </c>
      <c r="B57">
        <f>STANDARDIZE(ecodata!B57,ecodata!$Q$2,ecodata!$Q$3)</f>
        <v>0.10644503827436447</v>
      </c>
      <c r="C57">
        <f>STANDARDIZE(ecodata!C57,ecodata!$R$2,ecodata!$R$3)</f>
        <v>0.37578195404227865</v>
      </c>
      <c r="D57">
        <f>STANDARDIZE(ecodata!D57,ecodata!$S$2,ecodata!$S$3)</f>
        <v>-0.20884470375122449</v>
      </c>
      <c r="E57">
        <f>STANDARDIZE(ecodata!E57,ecodata!$T$2,ecodata!$T$3)</f>
        <v>-0.74021573642644412</v>
      </c>
      <c r="F57">
        <f>STANDARDIZE(ecodata!F57,ecodata!$U$2,ecodata!$U$3)</f>
        <v>-0.12870508890817792</v>
      </c>
      <c r="G57">
        <f>STANDARDIZE(ecodata!G57,ecodata!$V$2,ecodata!$V$3)</f>
        <v>-4.0786272124279717E-2</v>
      </c>
      <c r="H57">
        <f>STANDARDIZE(ecodata!H57,ecodata!$W$2,ecodata!$W$3)</f>
        <v>0.9760531242166568</v>
      </c>
      <c r="I57">
        <f>STANDARDIZE(ecodata!I57,ecodata!$X$2,ecodata!$X$3)</f>
        <v>0.31291073839524253</v>
      </c>
      <c r="J57">
        <f>STANDARDIZE(ecodata!J57,ecodata!$Y$2,ecodata!$Y$3)</f>
        <v>1.1660083145475482</v>
      </c>
      <c r="K57">
        <f>STANDARDIZE(ecodata!K57,ecodata!$Z$2,ecodata!$Z$3)</f>
        <v>0.33680544865617229</v>
      </c>
      <c r="L57">
        <f>STANDARDIZE(ecodata!L57,ecodata!$AA$2,ecodata!$AA$3)</f>
        <v>0.75677989049031136</v>
      </c>
      <c r="M57">
        <f>STANDARDIZE(ecodata!M57,ecodata!$AB$2,ecodata!$AB$3)</f>
        <v>-0.35874373895069422</v>
      </c>
      <c r="N57">
        <f>STANDARDIZE(ecodata!N57,ecodata!$AC$2,ecodata!$AC$3)</f>
        <v>0.87740960323413963</v>
      </c>
    </row>
    <row r="58" spans="1:14" x14ac:dyDescent="0.35">
      <c r="A58" t="s">
        <v>70</v>
      </c>
      <c r="B58">
        <f>STANDARDIZE(ecodata!B58,ecodata!$Q$2,ecodata!$Q$3)</f>
        <v>-3.6106303236045256E-3</v>
      </c>
      <c r="C58">
        <f>STANDARDIZE(ecodata!C58,ecodata!$R$2,ecodata!$R$3)</f>
        <v>-0.18189365040193389</v>
      </c>
      <c r="D58">
        <f>STANDARDIZE(ecodata!D58,ecodata!$S$2,ecodata!$S$3)</f>
        <v>-0.3653075317863404</v>
      </c>
      <c r="E58">
        <f>STANDARDIZE(ecodata!E58,ecodata!$T$2,ecodata!$T$3)</f>
        <v>-0.7373667262674144</v>
      </c>
      <c r="F58">
        <f>STANDARDIZE(ecodata!F58,ecodata!$U$2,ecodata!$U$3)</f>
        <v>-0.18671520624253707</v>
      </c>
      <c r="G58">
        <f>STANDARDIZE(ecodata!G58,ecodata!$V$2,ecodata!$V$3)</f>
        <v>0.14545606387342616</v>
      </c>
      <c r="H58">
        <f>STANDARDIZE(ecodata!H58,ecodata!$W$2,ecodata!$W$3)</f>
        <v>0.57176812706714797</v>
      </c>
      <c r="I58">
        <f>STANDARDIZE(ecodata!I58,ecodata!$X$2,ecodata!$X$3)</f>
        <v>0.32485197031972496</v>
      </c>
      <c r="J58">
        <f>STANDARDIZE(ecodata!J58,ecodata!$Y$2,ecodata!$Y$3)</f>
        <v>-5.0390659698498312E-3</v>
      </c>
      <c r="K58">
        <f>STANDARDIZE(ecodata!K58,ecodata!$Z$2,ecodata!$Z$3)</f>
        <v>0.60517934813236618</v>
      </c>
      <c r="L58">
        <f>STANDARDIZE(ecodata!L58,ecodata!$AA$2,ecodata!$AA$3)</f>
        <v>0.48386775043521624</v>
      </c>
      <c r="M58">
        <f>STANDARDIZE(ecodata!M58,ecodata!$AB$2,ecodata!$AB$3)</f>
        <v>-0.18849640598530107</v>
      </c>
      <c r="N58">
        <f>STANDARDIZE(ecodata!N58,ecodata!$AC$2,ecodata!$AC$3)</f>
        <v>9.4850047873794183E-2</v>
      </c>
    </row>
    <row r="59" spans="1:14" x14ac:dyDescent="0.35">
      <c r="A59" t="s">
        <v>71</v>
      </c>
      <c r="B59">
        <f>STANDARDIZE(ecodata!B59,ecodata!$Q$2,ecodata!$Q$3)</f>
        <v>0.137899136949549</v>
      </c>
      <c r="C59">
        <f>STANDARDIZE(ecodata!C59,ecodata!$R$2,ecodata!$R$3)</f>
        <v>0.24767821012284716</v>
      </c>
      <c r="D59">
        <f>STANDARDIZE(ecodata!D59,ecodata!$S$2,ecodata!$S$3)</f>
        <v>-0.44328622748041624</v>
      </c>
      <c r="E59">
        <f>STANDARDIZE(ecodata!E59,ecodata!$T$2,ecodata!$T$3)</f>
        <v>-0.55646376876740811</v>
      </c>
      <c r="F59">
        <f>STANDARDIZE(ecodata!F59,ecodata!$U$2,ecodata!$U$3)</f>
        <v>-0.2833989285001926</v>
      </c>
      <c r="G59">
        <f>STANDARDIZE(ecodata!G59,ecodata!$V$2,ecodata!$V$3)</f>
        <v>0.29579133553077513</v>
      </c>
      <c r="H59">
        <f>STANDARDIZE(ecodata!H59,ecodata!$W$2,ecodata!$W$3)</f>
        <v>6.6691082976359423E-2</v>
      </c>
      <c r="I59">
        <f>STANDARDIZE(ecodata!I59,ecodata!$X$2,ecodata!$X$3)</f>
        <v>0.56657601948866254</v>
      </c>
      <c r="J59">
        <f>STANDARDIZE(ecodata!J59,ecodata!$Y$2,ecodata!$Y$3)</f>
        <v>-0.12873068708306623</v>
      </c>
      <c r="K59">
        <f>STANDARDIZE(ecodata!K59,ecodata!$Z$2,ecodata!$Z$3)</f>
        <v>-8.8468429712921598E-2</v>
      </c>
      <c r="L59">
        <f>STANDARDIZE(ecodata!L59,ecodata!$AA$2,ecodata!$AA$3)</f>
        <v>-0.37953194149354408</v>
      </c>
      <c r="M59">
        <f>STANDARDIZE(ecodata!M59,ecodata!$AB$2,ecodata!$AB$3)</f>
        <v>0.50162245701761521</v>
      </c>
      <c r="N59">
        <f>STANDARDIZE(ecodata!N59,ecodata!$AC$2,ecodata!$AC$3)</f>
        <v>-0.90998787659161307</v>
      </c>
    </row>
    <row r="60" spans="1:14" x14ac:dyDescent="0.35">
      <c r="A60" t="s">
        <v>72</v>
      </c>
      <c r="B60">
        <f>STANDARDIZE(ecodata!B60,ecodata!$Q$2,ecodata!$Q$3)</f>
        <v>3.9158861451003994E-2</v>
      </c>
      <c r="C60">
        <f>STANDARDIZE(ecodata!C60,ecodata!$R$2,ecodata!$R$3)</f>
        <v>0.13951069554103501</v>
      </c>
      <c r="D60">
        <f>STANDARDIZE(ecodata!D60,ecodata!$S$2,ecodata!$S$3)</f>
        <v>-0.38317085628213216</v>
      </c>
      <c r="E60">
        <f>STANDARDIZE(ecodata!E60,ecodata!$T$2,ecodata!$T$3)</f>
        <v>-0.33567637836161457</v>
      </c>
      <c r="F60">
        <f>STANDARDIZE(ecodata!F60,ecodata!$U$2,ecodata!$U$3)</f>
        <v>-0.2833989285001926</v>
      </c>
      <c r="G60">
        <f>STANDARDIZE(ecodata!G60,ecodata!$V$2,ecodata!$V$3)</f>
        <v>0.34167712845774612</v>
      </c>
      <c r="H60">
        <f>STANDARDIZE(ecodata!H60,ecodata!$W$2,ecodata!$W$3)</f>
        <v>1.0422240802418186</v>
      </c>
      <c r="I60">
        <f>STANDARDIZE(ecodata!I60,ecodata!$X$2,ecodata!$X$3)</f>
        <v>0.26688184037639007</v>
      </c>
      <c r="J60">
        <f>STANDARDIZE(ecodata!J60,ecodata!$Y$2,ecodata!$Y$3)</f>
        <v>-0.55559615457752354</v>
      </c>
      <c r="K60">
        <f>STANDARDIZE(ecodata!K60,ecodata!$Z$2,ecodata!$Z$3)</f>
        <v>-0.31443692948833324</v>
      </c>
      <c r="L60">
        <f>STANDARDIZE(ecodata!L60,ecodata!$AA$2,ecodata!$AA$3)</f>
        <v>0.57701398117696534</v>
      </c>
      <c r="M60">
        <f>STANDARDIZE(ecodata!M60,ecodata!$AB$2,ecodata!$AB$3)</f>
        <v>0.79024664780901099</v>
      </c>
      <c r="N60">
        <f>STANDARDIZE(ecodata!N60,ecodata!$AC$2,ecodata!$AC$3)</f>
        <v>-1.2908023249012464</v>
      </c>
    </row>
    <row r="61" spans="1:14" x14ac:dyDescent="0.35">
      <c r="A61" t="s">
        <v>73</v>
      </c>
      <c r="B61">
        <f>STANDARDIZE(ecodata!B61,ecodata!$Q$2,ecodata!$Q$3)</f>
        <v>8.1995706755966208E-2</v>
      </c>
      <c r="C61">
        <f>STANDARDIZE(ecodata!C61,ecodata!$R$2,ecodata!$R$3)</f>
        <v>0.24175122302247393</v>
      </c>
      <c r="D61">
        <f>STANDARDIZE(ecodata!D61,ecodata!$S$2,ecodata!$S$3)</f>
        <v>-0.24830351098389744</v>
      </c>
      <c r="E61">
        <f>STANDARDIZE(ecodata!E61,ecodata!$T$2,ecodata!$T$3)</f>
        <v>-0.11346469654138477</v>
      </c>
      <c r="F61">
        <f>STANDARDIZE(ecodata!F61,ecodata!$U$2,ecodata!$U$3)</f>
        <v>-0.3607455582456135</v>
      </c>
      <c r="G61">
        <f>STANDARDIZE(ecodata!G61,ecodata!$V$2,ecodata!$V$3)</f>
        <v>0.42772321430297522</v>
      </c>
      <c r="H61">
        <f>STANDARDIZE(ecodata!H61,ecodata!$W$2,ecodata!$W$3)</f>
        <v>0.24956861967037081</v>
      </c>
      <c r="I61">
        <f>STANDARDIZE(ecodata!I61,ecodata!$X$2,ecodata!$X$3)</f>
        <v>-0.26328233439497317</v>
      </c>
      <c r="J61">
        <f>STANDARDIZE(ecodata!J61,ecodata!$Y$2,ecodata!$Y$3)</f>
        <v>0.87625635006378044</v>
      </c>
      <c r="K61">
        <f>STANDARDIZE(ecodata!K61,ecodata!$Z$2,ecodata!$Z$3)</f>
        <v>0.72290758109162179</v>
      </c>
      <c r="L61">
        <f>STANDARDIZE(ecodata!L61,ecodata!$AA$2,ecodata!$AA$3)</f>
        <v>8.9071496695611263E-2</v>
      </c>
      <c r="M61">
        <f>STANDARDIZE(ecodata!M61,ecodata!$AB$2,ecodata!$AB$3)</f>
        <v>-0.63893437182676527</v>
      </c>
      <c r="N61">
        <f>STANDARDIZE(ecodata!N61,ecodata!$AC$2,ecodata!$AC$3)</f>
        <v>2.984859235098012E-2</v>
      </c>
    </row>
    <row r="62" spans="1:14" x14ac:dyDescent="0.35">
      <c r="A62" t="s">
        <v>74</v>
      </c>
      <c r="B62">
        <f>STANDARDIZE(ecodata!B62,ecodata!$Q$2,ecodata!$Q$3)</f>
        <v>4.9093507178176843E-2</v>
      </c>
      <c r="C62">
        <f>STANDARDIZE(ecodata!C62,ecodata!$R$2,ecodata!$R$3)</f>
        <v>0.12758936921414785</v>
      </c>
      <c r="D62">
        <f>STANDARDIZE(ecodata!D62,ecodata!$S$2,ecodata!$S$3)</f>
        <v>-0.27411903872525678</v>
      </c>
      <c r="E62">
        <f>STANDARDIZE(ecodata!E62,ecodata!$T$2,ecodata!$T$3)</f>
        <v>8.8804768825951258E-2</v>
      </c>
      <c r="F62">
        <f>STANDARDIZE(ecodata!F62,ecodata!$U$2,ecodata!$U$3)</f>
        <v>-0.4767657929143313</v>
      </c>
      <c r="G62">
        <f>STANDARDIZE(ecodata!G62,ecodata!$V$2,ecodata!$V$3)</f>
        <v>-0.10008609364309252</v>
      </c>
      <c r="H62">
        <f>STANDARDIZE(ecodata!H62,ecodata!$W$2,ecodata!$W$3)</f>
        <v>0.3350045375762753</v>
      </c>
      <c r="I62">
        <f>STANDARDIZE(ecodata!I62,ecodata!$X$2,ecodata!$X$3)</f>
        <v>-0.22977334486029452</v>
      </c>
      <c r="J62">
        <f>STANDARDIZE(ecodata!J62,ecodata!$Y$2,ecodata!$Y$3)</f>
        <v>-0.60604636206185269</v>
      </c>
      <c r="K62">
        <f>STANDARDIZE(ecodata!K62,ecodata!$Z$2,ecodata!$Z$3)</f>
        <v>-0.64444388250224272</v>
      </c>
      <c r="L62">
        <f>STANDARDIZE(ecodata!L62,ecodata!$AA$2,ecodata!$AA$3)</f>
        <v>0.83159463022879931</v>
      </c>
      <c r="M62">
        <f>STANDARDIZE(ecodata!M62,ecodata!$AB$2,ecodata!$AB$3)</f>
        <v>0.78181308989368625</v>
      </c>
      <c r="N62">
        <f>STANDARDIZE(ecodata!N62,ecodata!$AC$2,ecodata!$AC$3)</f>
        <v>-0.20658945054486275</v>
      </c>
    </row>
    <row r="63" spans="1:14" x14ac:dyDescent="0.35">
      <c r="A63" t="s">
        <v>75</v>
      </c>
      <c r="B63">
        <f>STANDARDIZE(ecodata!B63,ecodata!$Q$2,ecodata!$Q$3)</f>
        <v>9.1492554535839918E-2</v>
      </c>
      <c r="C63">
        <f>STANDARDIZE(ecodata!C63,ecodata!$R$2,ecodata!$R$3)</f>
        <v>7.1350343886742301E-2</v>
      </c>
      <c r="D63">
        <f>STANDARDIZE(ecodata!D63,ecodata!$S$2,ecodata!$S$3)</f>
        <v>-0.27596774346106195</v>
      </c>
      <c r="E63">
        <f>STANDARDIZE(ecodata!E63,ecodata!$T$2,ecodata!$T$3)</f>
        <v>0.30959215923174477</v>
      </c>
      <c r="F63">
        <f>STANDARDIZE(ecodata!F63,ecodata!$U$2,ecodata!$U$3)</f>
        <v>-0.55411242265975169</v>
      </c>
      <c r="G63">
        <f>STANDARDIZE(ecodata!G63,ecodata!$V$2,ecodata!$V$3)</f>
        <v>0.25105064260554666</v>
      </c>
      <c r="H63">
        <f>STANDARDIZE(ecodata!H63,ecodata!$W$2,ecodata!$W$3)</f>
        <v>1.6394378985448566</v>
      </c>
      <c r="I63">
        <f>STANDARDIZE(ecodata!I63,ecodata!$X$2,ecodata!$X$3)</f>
        <v>-0.12198880773678802</v>
      </c>
      <c r="J63">
        <f>STANDARDIZE(ecodata!J63,ecodata!$Y$2,ecodata!$Y$3)</f>
        <v>-8.6881826448525101E-2</v>
      </c>
      <c r="K63">
        <f>STANDARDIZE(ecodata!K63,ecodata!$Z$2,ecodata!$Z$3)</f>
        <v>0.25414396403395767</v>
      </c>
      <c r="L63">
        <f>STANDARDIZE(ecodata!L63,ecodata!$AA$2,ecodata!$AA$3)</f>
        <v>0.27534892004046646</v>
      </c>
      <c r="M63">
        <f>STANDARDIZE(ecodata!M63,ecodata!$AB$2,ecodata!$AB$3)</f>
        <v>-3.8186658965354461E-2</v>
      </c>
      <c r="N63">
        <f>STANDARDIZE(ecodata!N63,ecodata!$AC$2,ecodata!$AC$3)</f>
        <v>-0.40235406805508772</v>
      </c>
    </row>
    <row r="64" spans="1:14" x14ac:dyDescent="0.35">
      <c r="A64" t="s">
        <v>76</v>
      </c>
      <c r="B64">
        <f>STANDARDIZE(ecodata!B64,ecodata!$Q$2,ecodata!$Q$3)</f>
        <v>2.6799488631097435E-2</v>
      </c>
      <c r="C64">
        <f>STANDARDIZE(ecodata!C64,ecodata!$R$2,ecodata!$R$3)</f>
        <v>0.30546633435148668</v>
      </c>
      <c r="D64">
        <f>STANDARDIZE(ecodata!D64,ecodata!$S$2,ecodata!$S$3)</f>
        <v>-0.20120910040535278</v>
      </c>
      <c r="E64">
        <f>STANDARDIZE(ecodata!E64,ecodata!$T$2,ecodata!$T$3)</f>
        <v>0.53180384105197442</v>
      </c>
      <c r="F64">
        <f>STANDARDIZE(ecodata!F64,ecodata!$U$2,ecodata!$U$3)</f>
        <v>-0.55411242265975169</v>
      </c>
      <c r="G64">
        <f>STANDARDIZE(ecodata!G64,ecodata!$V$2,ecodata!$V$3)</f>
        <v>3.9370727997701742E-2</v>
      </c>
      <c r="H64">
        <f>STANDARDIZE(ecodata!H64,ecodata!$W$2,ecodata!$W$3)</f>
        <v>0.83756876055218421</v>
      </c>
      <c r="I64">
        <f>STANDARDIZE(ecodata!I64,ecodata!$X$2,ecodata!$X$3)</f>
        <v>-0.37506938438968557</v>
      </c>
      <c r="J64">
        <f>STANDARDIZE(ecodata!J64,ecodata!$Y$2,ecodata!$Y$3)</f>
        <v>0.10630584160212279</v>
      </c>
      <c r="K64">
        <f>STANDARDIZE(ecodata!K64,ecodata!$Z$2,ecodata!$Z$3)</f>
        <v>0.20269595170291702</v>
      </c>
      <c r="L64">
        <f>STANDARDIZE(ecodata!L64,ecodata!$AA$2,ecodata!$AA$3)</f>
        <v>0.1385018584082576</v>
      </c>
      <c r="M64">
        <f>STANDARDIZE(ecodata!M64,ecodata!$AB$2,ecodata!$AB$3)</f>
        <v>-0.81067600024802855</v>
      </c>
      <c r="N64">
        <f>STANDARDIZE(ecodata!N64,ecodata!$AC$2,ecodata!$AC$3)</f>
        <v>-0.39567811447251872</v>
      </c>
    </row>
    <row r="65" spans="1:14" x14ac:dyDescent="0.35">
      <c r="A65" t="s">
        <v>77</v>
      </c>
      <c r="B65">
        <f>STANDARDIZE(ecodata!B65,ecodata!$Q$2,ecodata!$Q$3)</f>
        <v>0.1009220487853599</v>
      </c>
      <c r="C65">
        <f>STANDARDIZE(ecodata!C65,ecodata!$R$2,ecodata!$R$3)</f>
        <v>0.39767139503797533</v>
      </c>
      <c r="D65">
        <f>STANDARDIZE(ecodata!D65,ecodata!$S$2,ecodata!$S$3)</f>
        <v>-2.4775206857070794E-2</v>
      </c>
      <c r="E65">
        <f>STANDARDIZE(ecodata!E65,ecodata!$T$2,ecodata!$T$3)</f>
        <v>0.73549802516390428</v>
      </c>
      <c r="F65">
        <f>STANDARDIZE(ecodata!F65,ecodata!$U$2,ecodata!$U$3)</f>
        <v>-0.68946974984070464</v>
      </c>
      <c r="G65">
        <f>STANDARDIZE(ecodata!G65,ecodata!$V$2,ecodata!$V$3)</f>
        <v>0.60987590743731479</v>
      </c>
      <c r="H65">
        <f>STANDARDIZE(ecodata!H65,ecodata!$W$2,ecodata!$W$3)</f>
        <v>7.2275129898313986E-2</v>
      </c>
      <c r="I65">
        <f>STANDARDIZE(ecodata!I65,ecodata!$X$2,ecodata!$X$3)</f>
        <v>-0.54639984122439522</v>
      </c>
      <c r="J65">
        <f>STANDARDIZE(ecodata!J65,ecodata!$Y$2,ecodata!$Y$3)</f>
        <v>-0.11722284116041355</v>
      </c>
      <c r="K65">
        <f>STANDARDIZE(ecodata!K65,ecodata!$Z$2,ecodata!$Z$3)</f>
        <v>-0.26180776218845619</v>
      </c>
      <c r="L65">
        <f>STANDARDIZE(ecodata!L65,ecodata!$AA$2,ecodata!$AA$3)</f>
        <v>-0.12607915283977844</v>
      </c>
      <c r="M65">
        <f>STANDARDIZE(ecodata!M65,ecodata!$AB$2,ecodata!$AB$3)</f>
        <v>-0.50369039817011785</v>
      </c>
      <c r="N65">
        <f>STANDARDIZE(ecodata!N65,ecodata!$AC$2,ecodata!$AC$3)</f>
        <v>-0.65449604446722454</v>
      </c>
    </row>
    <row r="66" spans="1:14" x14ac:dyDescent="0.35">
      <c r="A66" t="s">
        <v>78</v>
      </c>
      <c r="B66">
        <f>STANDARDIZE(ecodata!B66,ecodata!$Q$2,ecodata!$Q$3)</f>
        <v>6.8356616859339095E-2</v>
      </c>
      <c r="C66">
        <f>STANDARDIZE(ecodata!C66,ecodata!$R$2,ecodata!$R$3)</f>
        <v>0.25933012794517196</v>
      </c>
      <c r="D66">
        <f>STANDARDIZE(ecodata!D66,ecodata!$S$2,ecodata!$S$3)</f>
        <v>0.13042192357460586</v>
      </c>
      <c r="E66">
        <f>STANDARDIZE(ecodata!E66,ecodata!$T$2,ecodata!$T$3)</f>
        <v>0.92779659596987196</v>
      </c>
      <c r="F66">
        <f>STANDARDIZE(ecodata!F66,ecodata!$U$2,ecodata!$U$3)</f>
        <v>-0.74747986717506321</v>
      </c>
      <c r="G66">
        <f>STANDARDIZE(ecodata!G66,ecodata!$V$2,ecodata!$V$3)</f>
        <v>-0.28600125821172917</v>
      </c>
      <c r="H66">
        <f>STANDARDIZE(ecodata!H66,ecodata!$W$2,ecodata!$W$3)</f>
        <v>0.90122689546246615</v>
      </c>
      <c r="I66">
        <f>STANDARDIZE(ecodata!I66,ecodata!$X$2,ecodata!$X$3)</f>
        <v>-0.66011581308474898</v>
      </c>
      <c r="J66">
        <f>STANDARDIZE(ecodata!J66,ecodata!$Y$2,ecodata!$Y$3)</f>
        <v>0.23338837830035325</v>
      </c>
      <c r="K66">
        <f>STANDARDIZE(ecodata!K66,ecodata!$Z$2,ecodata!$Z$3)</f>
        <v>1.6351658441523669</v>
      </c>
      <c r="L66">
        <f>STANDARDIZE(ecodata!L66,ecodata!$AA$2,ecodata!$AA$3)</f>
        <v>0.15803640050278872</v>
      </c>
      <c r="M66">
        <f>STANDARDIZE(ecodata!M66,ecodata!$AB$2,ecodata!$AB$3)</f>
        <v>-0.45253636605751463</v>
      </c>
      <c r="N66">
        <f>STANDARDIZE(ecodata!N66,ecodata!$AC$2,ecodata!$AC$3)</f>
        <v>9.4327375351316231E-2</v>
      </c>
    </row>
    <row r="67" spans="1:14" x14ac:dyDescent="0.35">
      <c r="A67" t="s">
        <v>79</v>
      </c>
      <c r="B67">
        <f>STANDARDIZE(ecodata!B67,ecodata!$Q$2,ecodata!$Q$3)</f>
        <v>0.12045457258793704</v>
      </c>
      <c r="C67">
        <f>STANDARDIZE(ecodata!C67,ecodata!$R$2,ecodata!$R$3)</f>
        <v>0.21272245665587308</v>
      </c>
      <c r="D67">
        <f>STANDARDIZE(ecodata!D67,ecodata!$S$2,ecodata!$S$3)</f>
        <v>0.30105171962691762</v>
      </c>
      <c r="E67">
        <f>STANDARDIZE(ecodata!E67,ecodata!$T$2,ecodata!$T$3)</f>
        <v>1.0730888494677149</v>
      </c>
      <c r="F67">
        <f>STANDARDIZE(ecodata!F67,ecodata!$U$2,ecodata!$U$3)</f>
        <v>-0.74747986717506321</v>
      </c>
      <c r="G67">
        <f>STANDARDIZE(ecodata!G67,ecodata!$V$2,ecodata!$V$3)</f>
        <v>-0.35119016545378962</v>
      </c>
      <c r="H67">
        <f>STANDARDIZE(ecodata!H67,ecodata!$W$2,ecodata!$W$3)</f>
        <v>0.67144336462403642</v>
      </c>
      <c r="I67">
        <f>STANDARDIZE(ecodata!I67,ecodata!$X$2,ecodata!$X$3)</f>
        <v>-0.85575671330736336</v>
      </c>
      <c r="J67">
        <f>STANDARDIZE(ecodata!J67,ecodata!$Y$2,ecodata!$Y$3)</f>
        <v>-0.64527228450868457</v>
      </c>
      <c r="K67">
        <f>STANDARDIZE(ecodata!K67,ecodata!$Z$2,ecodata!$Z$3)</f>
        <v>-0.86930868009365969</v>
      </c>
      <c r="L67">
        <f>STANDARDIZE(ecodata!L67,ecodata!$AA$2,ecodata!$AA$3)</f>
        <v>0.82430113298796404</v>
      </c>
      <c r="M67">
        <f>STANDARDIZE(ecodata!M67,ecodata!$AB$2,ecodata!$AB$3)</f>
        <v>0.67223824639678387</v>
      </c>
      <c r="N67">
        <f>STANDARDIZE(ecodata!N67,ecodata!$AC$2,ecodata!$AC$3)</f>
        <v>0.10499464637826712</v>
      </c>
    </row>
    <row r="68" spans="1:14" x14ac:dyDescent="0.35">
      <c r="A68" t="s">
        <v>80</v>
      </c>
      <c r="B68">
        <f>STANDARDIZE(ecodata!B68,ecodata!$Q$2,ecodata!$Q$3)</f>
        <v>-3.7691516682583907E-2</v>
      </c>
      <c r="C68">
        <f>STANDARDIZE(ecodata!C68,ecodata!$R$2,ecodata!$R$3)</f>
        <v>0.24262680066230186</v>
      </c>
      <c r="D68">
        <f>STANDARDIZE(ecodata!D68,ecodata!$S$2,ecodata!$S$3)</f>
        <v>0.31969004698138759</v>
      </c>
      <c r="E68">
        <f>STANDARDIZE(ecodata!E68,ecodata!$T$2,ecodata!$T$3)</f>
        <v>1.0730888494677149</v>
      </c>
      <c r="F68">
        <f>STANDARDIZE(ecodata!F68,ecodata!$U$2,ecodata!$U$3)</f>
        <v>-0.86350010184378101</v>
      </c>
      <c r="G68">
        <f>STANDARDIZE(ecodata!G68,ecodata!$V$2,ecodata!$V$3)</f>
        <v>0.21915142827128878</v>
      </c>
      <c r="H68">
        <f>STANDARDIZE(ecodata!H68,ecodata!$W$2,ecodata!$W$3)</f>
        <v>-1.813178313299638</v>
      </c>
      <c r="I68">
        <f>STANDARDIZE(ecodata!I68,ecodata!$X$2,ecodata!$X$3)</f>
        <v>-0.86831881695734858</v>
      </c>
      <c r="J68">
        <f>STANDARDIZE(ecodata!J68,ecodata!$Y$2,ecodata!$Y$3)</f>
        <v>9.9417675100164041E-2</v>
      </c>
      <c r="K68">
        <f>STANDARDIZE(ecodata!K68,ecodata!$Z$2,ecodata!$Z$3)</f>
        <v>-0.9729598694079491</v>
      </c>
      <c r="L68">
        <f>STANDARDIZE(ecodata!L68,ecodata!$AA$2,ecodata!$AA$3)</f>
        <v>3.5400379886228753E-2</v>
      </c>
      <c r="M68">
        <f>STANDARDIZE(ecodata!M68,ecodata!$AB$2,ecodata!$AB$3)</f>
        <v>-5.0325250819206697E-2</v>
      </c>
      <c r="N68">
        <f>STANDARDIZE(ecodata!N68,ecodata!$AC$2,ecodata!$AC$3)</f>
        <v>0.73462497322971987</v>
      </c>
    </row>
    <row r="69" spans="1:14" x14ac:dyDescent="0.35">
      <c r="A69" t="s">
        <v>81</v>
      </c>
      <c r="B69">
        <f>STANDARDIZE(ecodata!B69,ecodata!$Q$2,ecodata!$Q$3)</f>
        <v>0.10873505830639077</v>
      </c>
      <c r="C69">
        <f>STANDARDIZE(ecodata!C69,ecodata!$R$2,ecodata!$R$3)</f>
        <v>8.8861896683299746E-2</v>
      </c>
      <c r="D69">
        <f>STANDARDIZE(ecodata!D69,ecodata!$S$2,ecodata!$S$3)</f>
        <v>0.3238058456774292</v>
      </c>
      <c r="E69">
        <f>STANDARDIZE(ecodata!E69,ecodata!$T$2,ecodata!$T$3)</f>
        <v>1.0773621510411806</v>
      </c>
      <c r="F69">
        <f>STANDARDIZE(ecodata!F69,ecodata!$U$2,ecodata!$U$3)</f>
        <v>-0.82482649692048415</v>
      </c>
      <c r="G69">
        <f>STANDARDIZE(ecodata!G69,ecodata!$V$2,ecodata!$V$3)</f>
        <v>-0.28542870821085786</v>
      </c>
      <c r="H69">
        <f>STANDARDIZE(ecodata!H69,ecodata!$W$2,ecodata!$W$3)</f>
        <v>1.2974150245751412</v>
      </c>
      <c r="I69">
        <f>STANDARDIZE(ecodata!I69,ecodata!$X$2,ecodata!$X$3)</f>
        <v>-0.7605764749996522</v>
      </c>
      <c r="J69">
        <f>STANDARDIZE(ecodata!J69,ecodata!$Y$2,ecodata!$Y$3)</f>
        <v>0.43163288213631412</v>
      </c>
      <c r="K69">
        <f>STANDARDIZE(ecodata!K69,ecodata!$Z$2,ecodata!$Z$3)</f>
        <v>0.27908376075296099</v>
      </c>
      <c r="L69">
        <f>STANDARDIZE(ecodata!L69,ecodata!$AA$2,ecodata!$AA$3)</f>
        <v>0.31910990348549156</v>
      </c>
      <c r="M69">
        <f>STANDARDIZE(ecodata!M69,ecodata!$AB$2,ecodata!$AB$3)</f>
        <v>-0.3101893715352898</v>
      </c>
      <c r="N69">
        <f>STANDARDIZE(ecodata!N69,ecodata!$AC$2,ecodata!$AC$3)</f>
        <v>0.20449248838467918</v>
      </c>
    </row>
    <row r="70" spans="1:14" x14ac:dyDescent="0.35">
      <c r="A70" t="s">
        <v>82</v>
      </c>
      <c r="B70">
        <f>STANDARDIZE(ecodata!B70,ecodata!$Q$2,ecodata!$Q$3)</f>
        <v>0.11819822932108762</v>
      </c>
      <c r="C70">
        <f>STANDARDIZE(ecodata!C70,ecodata!$R$2,ecodata!$R$3)</f>
        <v>0.45545951926661482</v>
      </c>
      <c r="D70">
        <f>STANDARDIZE(ecodata!D70,ecodata!$S$2,ecodata!$S$3)</f>
        <v>0.32462226626134472</v>
      </c>
      <c r="E70">
        <f>STANDARDIZE(ecodata!E70,ecodata!$T$2,ecodata!$T$3)</f>
        <v>1.0745131408821509</v>
      </c>
      <c r="F70">
        <f>STANDARDIZE(ecodata!F70,ecodata!$U$2,ecodata!$U$3)</f>
        <v>-0.82482649692048415</v>
      </c>
      <c r="G70">
        <f>STANDARDIZE(ecodata!G70,ecodata!$V$2,ecodata!$V$3)</f>
        <v>-9.1324363618238268E-3</v>
      </c>
      <c r="H70">
        <f>STANDARDIZE(ecodata!H70,ecodata!$W$2,ecodata!$W$3)</f>
        <v>0.92272547611199085</v>
      </c>
      <c r="I70">
        <f>STANDARDIZE(ecodata!I70,ecodata!$X$2,ecodata!$X$3)</f>
        <v>-0.56148159906137385</v>
      </c>
      <c r="J70">
        <f>STANDARDIZE(ecodata!J70,ecodata!$Y$2,ecodata!$Y$3)</f>
        <v>-0.2560140794082853</v>
      </c>
      <c r="K70">
        <f>STANDARDIZE(ecodata!K70,ecodata!$Z$2,ecodata!$Z$3)</f>
        <v>0.22688058376971224</v>
      </c>
      <c r="L70">
        <f>STANDARDIZE(ecodata!L70,ecodata!$AA$2,ecodata!$AA$3)</f>
        <v>-0.30725864718536811</v>
      </c>
      <c r="M70">
        <f>STANDARDIZE(ecodata!M70,ecodata!$AB$2,ecodata!$AB$3)</f>
        <v>-7.501183054221626E-2</v>
      </c>
      <c r="N70">
        <f>STANDARDIZE(ecodata!N70,ecodata!$AC$2,ecodata!$AC$3)</f>
        <v>-0.39035635788000772</v>
      </c>
    </row>
    <row r="71" spans="1:14" x14ac:dyDescent="0.35">
      <c r="A71" t="s">
        <v>83</v>
      </c>
      <c r="B71">
        <f>STANDARDIZE(ecodata!B71,ecodata!$Q$2,ecodata!$Q$3)</f>
        <v>0.15857667076813925</v>
      </c>
      <c r="C71">
        <f>STANDARDIZE(ecodata!C71,ecodata!$R$2,ecodata!$R$3)</f>
        <v>0.33793005915125846</v>
      </c>
      <c r="D71">
        <f>STANDARDIZE(ecodata!D71,ecodata!$S$2,ecodata!$S$3)</f>
        <v>0.34657015066041486</v>
      </c>
      <c r="E71">
        <f>STANDARDIZE(ecodata!E71,ecodata!$T$2,ecodata!$T$3)</f>
        <v>0.99901800397419982</v>
      </c>
      <c r="F71">
        <f>STANDARDIZE(ecodata!F71,ecodata!$U$2,ecodata!$U$3)</f>
        <v>-0.72814277466282806</v>
      </c>
      <c r="G71">
        <f>STANDARDIZE(ecodata!G71,ecodata!$V$2,ecodata!$V$3)</f>
        <v>-3.2770572112081571E-2</v>
      </c>
      <c r="H71">
        <f>STANDARDIZE(ecodata!H71,ecodata!$W$2,ecodata!$W$3)</f>
        <v>0.2303036577896275</v>
      </c>
      <c r="I71">
        <f>STANDARDIZE(ecodata!I71,ecodata!$X$2,ecodata!$X$3)</f>
        <v>-1.004548923718227</v>
      </c>
      <c r="J71">
        <f>STANDARDIZE(ecodata!J71,ecodata!$Y$2,ecodata!$Y$3)</f>
        <v>0.29461389942067989</v>
      </c>
      <c r="K71">
        <f>STANDARDIZE(ecodata!K71,ecodata!$Z$2,ecodata!$Z$3)</f>
        <v>-0.27361931187680238</v>
      </c>
      <c r="L71">
        <f>STANDARDIZE(ecodata!L71,ecodata!$AA$2,ecodata!$AA$3)</f>
        <v>-0.51743167283061797</v>
      </c>
      <c r="M71">
        <f>STANDARDIZE(ecodata!M71,ecodata!$AB$2,ecodata!$AB$3)</f>
        <v>0.45380500242976635</v>
      </c>
      <c r="N71">
        <f>STANDARDIZE(ecodata!N71,ecodata!$AC$2,ecodata!$AC$3)</f>
        <v>-0.18470847812654881</v>
      </c>
    </row>
    <row r="72" spans="1:14" x14ac:dyDescent="0.35">
      <c r="A72" t="s">
        <v>84</v>
      </c>
      <c r="B72">
        <f>STANDARDIZE(ecodata!B72,ecodata!$Q$2,ecodata!$Q$3)</f>
        <v>5.4246052250235974E-2</v>
      </c>
      <c r="C72">
        <f>STANDARDIZE(ecodata!C72,ecodata!$R$2,ecodata!$R$3)</f>
        <v>0.55635300422524159</v>
      </c>
      <c r="D72">
        <f>STANDARDIZE(ecodata!D72,ecodata!$S$2,ecodata!$S$3)</f>
        <v>0.35116646516874395</v>
      </c>
      <c r="E72">
        <f>STANDARDIZE(ecodata!E72,ecodata!$T$2,ecodata!$T$3)</f>
        <v>0.75259123145776818</v>
      </c>
      <c r="F72">
        <f>STANDARDIZE(ecodata!F72,ecodata!$U$2,ecodata!$U$3)</f>
        <v>-0.65079614491740767</v>
      </c>
      <c r="G72">
        <f>STANDARDIZE(ecodata!G72,ecodata!$V$2,ecodata!$V$3)</f>
        <v>1.9413270824473684E-2</v>
      </c>
      <c r="H72">
        <f>STANDARDIZE(ecodata!H72,ecodata!$W$2,ecodata!$W$3)</f>
        <v>1.4004406902852025</v>
      </c>
      <c r="I72">
        <f>STANDARDIZE(ecodata!I72,ecodata!$X$2,ecodata!$X$3)</f>
        <v>-1.3213502286264018</v>
      </c>
      <c r="J72">
        <f>STANDARDIZE(ecodata!J72,ecodata!$Y$2,ecodata!$Y$3)</f>
        <v>-0.23291568230480258</v>
      </c>
      <c r="K72">
        <f>STANDARDIZE(ecodata!K72,ecodata!$Z$2,ecodata!$Z$3)</f>
        <v>-1.1796038993653768</v>
      </c>
      <c r="L72">
        <f>STANDARDIZE(ecodata!L72,ecodata!$AA$2,ecodata!$AA$3)</f>
        <v>-1.1796661841600309</v>
      </c>
      <c r="M72">
        <f>STANDARDIZE(ecodata!M72,ecodata!$AB$2,ecodata!$AB$3)</f>
        <v>-0.54878536925617682</v>
      </c>
      <c r="N72">
        <f>STANDARDIZE(ecodata!N72,ecodata!$AC$2,ecodata!$AC$3)</f>
        <v>-1.2515306121895469</v>
      </c>
    </row>
    <row r="73" spans="1:14" x14ac:dyDescent="0.35">
      <c r="A73" t="s">
        <v>85</v>
      </c>
      <c r="B73">
        <f>STANDARDIZE(ecodata!B73,ecodata!$Q$2,ecodata!$Q$3)</f>
        <v>-6.9111938592591585E-2</v>
      </c>
      <c r="C73">
        <f>STANDARDIZE(ecodata!C73,ecodata!$R$2,ecodata!$R$3)</f>
        <v>0.20942220247498339</v>
      </c>
      <c r="D73">
        <f>STANDARDIZE(ecodata!D73,ecodata!$S$2,ecodata!$S$3)</f>
        <v>0.23301608597117285</v>
      </c>
      <c r="E73">
        <f>STANDARDIZE(ecodata!E73,ecodata!$T$2,ecodata!$T$3)</f>
        <v>0.18851542376026184</v>
      </c>
      <c r="F73">
        <f>STANDARDIZE(ecodata!F73,ecodata!$U$2,ecodata!$U$3)</f>
        <v>-0.53477591024868987</v>
      </c>
      <c r="G73">
        <f>STANDARDIZE(ecodata!G73,ecodata!$V$2,ecodata!$V$3)</f>
        <v>-0.94770547350441303</v>
      </c>
      <c r="H73">
        <f>STANDARDIZE(ecodata!H73,ecodata!$W$2,ecodata!$W$3)</f>
        <v>0.99866851425057312</v>
      </c>
      <c r="I73">
        <f>STANDARDIZE(ecodata!I73,ecodata!$X$2,ecodata!$X$3)</f>
        <v>-1.7090153005735531</v>
      </c>
      <c r="J73">
        <f>STANDARDIZE(ecodata!J73,ecodata!$Y$2,ecodata!$Y$3)</f>
        <v>-0.73433403252200435</v>
      </c>
      <c r="K73">
        <f>STANDARDIZE(ecodata!K73,ecodata!$Z$2,ecodata!$Z$3)</f>
        <v>-0.63633070329008246</v>
      </c>
      <c r="L73">
        <f>STANDARDIZE(ecodata!L73,ecodata!$AA$2,ecodata!$AA$3)</f>
        <v>-0.72325867640864727</v>
      </c>
      <c r="M73">
        <f>STANDARDIZE(ecodata!M73,ecodata!$AB$2,ecodata!$AB$3)</f>
        <v>0.26679290263755356</v>
      </c>
      <c r="N73">
        <f>STANDARDIZE(ecodata!N73,ecodata!$AC$2,ecodata!$AC$3)</f>
        <v>-0.49396430654045415</v>
      </c>
    </row>
    <row r="74" spans="1:14" x14ac:dyDescent="0.35">
      <c r="A74" t="s">
        <v>86</v>
      </c>
      <c r="B74">
        <f>STANDARDIZE(ecodata!B74,ecodata!$Q$2,ecodata!$Q$3)</f>
        <v>-0.16128524488164947</v>
      </c>
      <c r="C74">
        <f>STANDARDIZE(ecodata!C74,ecodata!$R$2,ecodata!$R$3)</f>
        <v>0.11587009926568247</v>
      </c>
      <c r="D74">
        <f>STANDARDIZE(ecodata!D74,ecodata!$S$2,ecodata!$S$3)</f>
        <v>-8.1636478642852478E-2</v>
      </c>
      <c r="E74">
        <f>STANDARDIZE(ecodata!E74,ecodata!$T$2,ecodata!$T$3)</f>
        <v>-0.27727444774752746</v>
      </c>
      <c r="F74">
        <f>STANDARDIZE(ecodata!F74,ecodata!$U$2,ecodata!$U$3)</f>
        <v>-0.34140904583455178</v>
      </c>
      <c r="G74">
        <f>STANDARDIZE(ecodata!G74,ecodata!$V$2,ecodata!$V$3)</f>
        <v>-5.5263607860596781E-2</v>
      </c>
      <c r="H74">
        <f>STANDARDIZE(ecodata!H74,ecodata!$W$2,ecodata!$W$3)</f>
        <v>1.52971137652845</v>
      </c>
      <c r="I74">
        <f>STANDARDIZE(ecodata!I74,ecodata!$X$2,ecodata!$X$3)</f>
        <v>-1.5794580578916255</v>
      </c>
      <c r="J74">
        <f>STANDARDIZE(ecodata!J74,ecodata!$Y$2,ecodata!$Y$3)</f>
        <v>-1.4594937361656077</v>
      </c>
      <c r="K74">
        <f>STANDARDIZE(ecodata!K74,ecodata!$Z$2,ecodata!$Z$3)</f>
        <v>-0.15999607651415426</v>
      </c>
      <c r="L74">
        <f>STANDARDIZE(ecodata!L74,ecodata!$AA$2,ecodata!$AA$3)</f>
        <v>0.3819843611431038</v>
      </c>
      <c r="M74">
        <f>STANDARDIZE(ecodata!M74,ecodata!$AB$2,ecodata!$AB$3)</f>
        <v>0.68400838183685841</v>
      </c>
      <c r="N74">
        <f>STANDARDIZE(ecodata!N74,ecodata!$AC$2,ecodata!$AC$3)</f>
        <v>0.24652011076035507</v>
      </c>
    </row>
    <row r="75" spans="1:14" x14ac:dyDescent="0.35">
      <c r="A75" t="s">
        <v>87</v>
      </c>
      <c r="B75">
        <f>STANDARDIZE(ecodata!B75,ecodata!$Q$2,ecodata!$Q$3)</f>
        <v>0.18763971911576693</v>
      </c>
      <c r="C75">
        <f>STANDARDIZE(ecodata!C75,ecodata!$R$2,ecodata!$R$3)</f>
        <v>-0.33033773641582814</v>
      </c>
      <c r="D75">
        <f>STANDARDIZE(ecodata!D75,ecodata!$S$2,ecodata!$S$3)</f>
        <v>-0.24772331183290341</v>
      </c>
      <c r="E75">
        <f>STANDARDIZE(ecodata!E75,ecodata!$T$2,ecodata!$T$3)</f>
        <v>-0.33994967993508052</v>
      </c>
      <c r="F75">
        <f>STANDARDIZE(ecodata!F75,ecodata!$U$2,ecodata!$U$3)</f>
        <v>4.5325263094898496E-2</v>
      </c>
      <c r="G75">
        <f>STANDARDIZE(ecodata!G75,ecodata!$V$2,ecodata!$V$3)</f>
        <v>-0.92014128060532341</v>
      </c>
      <c r="H75">
        <f>STANDARDIZE(ecodata!H75,ecodata!$W$2,ecodata!$W$3)</f>
        <v>1.548976338409193</v>
      </c>
      <c r="I75">
        <f>STANDARDIZE(ecodata!I75,ecodata!$X$2,ecodata!$X$3)</f>
        <v>-1.5405963101797937</v>
      </c>
      <c r="J75">
        <f>STANDARDIZE(ecodata!J75,ecodata!$Y$2,ecodata!$Y$3)</f>
        <v>-0.55558433954064157</v>
      </c>
      <c r="K75">
        <f>STANDARDIZE(ecodata!K75,ecodata!$Z$2,ecodata!$Z$3)</f>
        <v>0.53411641804018362</v>
      </c>
      <c r="L75">
        <f>STANDARDIZE(ecodata!L75,ecodata!$AA$2,ecodata!$AA$3)</f>
        <v>-0.8212622259314073</v>
      </c>
      <c r="M75">
        <f>STANDARDIZE(ecodata!M75,ecodata!$AB$2,ecodata!$AB$3)</f>
        <v>1.4608987302840837</v>
      </c>
      <c r="N75">
        <f>STANDARDIZE(ecodata!N75,ecodata!$AC$2,ecodata!$AC$3)</f>
        <v>-0.82315296433434815</v>
      </c>
    </row>
    <row r="76" spans="1:14" x14ac:dyDescent="0.35">
      <c r="A76" t="s">
        <v>88</v>
      </c>
      <c r="B76">
        <f>STANDARDIZE(ecodata!B76,ecodata!$Q$2,ecodata!$Q$3)</f>
        <v>0.11435907809092588</v>
      </c>
      <c r="C76">
        <f>STANDARDIZE(ecodata!C76,ecodata!$R$2,ecodata!$R$3)</f>
        <v>-0.68851634323156763</v>
      </c>
      <c r="D76">
        <f>STANDARDIZE(ecodata!D76,ecodata!$S$2,ecodata!$S$3)</f>
        <v>-0.32890556327478532</v>
      </c>
      <c r="E76">
        <f>STANDARDIZE(ecodata!E76,ecodata!$T$2,ecodata!$T$3)</f>
        <v>-0.9524560963551485</v>
      </c>
      <c r="F76">
        <f>STANDARDIZE(ecodata!F76,ecodata!$U$2,ecodata!$U$3)</f>
        <v>0.548079806693066</v>
      </c>
      <c r="G76">
        <f>STANDARDIZE(ecodata!G76,ecodata!$V$2,ecodata!$V$3)</f>
        <v>-2.2475575611967895</v>
      </c>
      <c r="H76">
        <f>STANDARDIZE(ecodata!H76,ecodata!$W$2,ecodata!$W$3)</f>
        <v>-5.5301991468986804</v>
      </c>
      <c r="I76">
        <f>STANDARDIZE(ecodata!I76,ecodata!$X$2,ecodata!$X$3)</f>
        <v>-1.3479392109680932</v>
      </c>
      <c r="J76">
        <f>STANDARDIZE(ecodata!J76,ecodata!$Y$2,ecodata!$Y$3)</f>
        <v>-1.2779556944801942</v>
      </c>
      <c r="K76">
        <f>STANDARDIZE(ecodata!K76,ecodata!$Z$2,ecodata!$Z$3)</f>
        <v>1.3479128283710304</v>
      </c>
      <c r="L76">
        <f>STANDARDIZE(ecodata!L76,ecodata!$AA$2,ecodata!$AA$3)</f>
        <v>1.9425521604640956</v>
      </c>
      <c r="M76">
        <f>STANDARDIZE(ecodata!M76,ecodata!$AB$2,ecodata!$AB$3)</f>
        <v>0.40490264840134782</v>
      </c>
      <c r="N76">
        <f>STANDARDIZE(ecodata!N76,ecodata!$AC$2,ecodata!$AC$3)</f>
        <v>0.74545854915018894</v>
      </c>
    </row>
    <row r="77" spans="1:14" x14ac:dyDescent="0.35">
      <c r="A77" t="s">
        <v>89</v>
      </c>
      <c r="B77">
        <f>STANDARDIZE(ecodata!B77,ecodata!$Q$2,ecodata!$Q$3)</f>
        <v>0.1032120688173862</v>
      </c>
      <c r="C77">
        <f>STANDARDIZE(ecodata!C77,ecodata!$R$2,ecodata!$R$3)</f>
        <v>-0.5315185371978165</v>
      </c>
      <c r="D77">
        <f>STANDARDIZE(ecodata!D77,ecodata!$S$2,ecodata!$S$3)</f>
        <v>-0.62698471983579152</v>
      </c>
      <c r="E77">
        <f>STANDARDIZE(ecodata!E77,ecodata!$T$2,ecodata!$T$3)</f>
        <v>-1.0906264654506526</v>
      </c>
      <c r="F77">
        <f>STANDARDIZE(ecodata!F77,ecodata!$U$2,ecodata!$U$3)</f>
        <v>1.3602214493740901</v>
      </c>
      <c r="G77">
        <f>STANDARDIZE(ecodata!G77,ecodata!$V$2,ecodata!$V$3)</f>
        <v>-1.3960121241866379</v>
      </c>
      <c r="H77">
        <f>STANDARDIZE(ecodata!H77,ecodata!$W$2,ecodata!$W$3)</f>
        <v>-3.0173780320191357</v>
      </c>
      <c r="I77">
        <f>STANDARDIZE(ecodata!I77,ecodata!$X$2,ecodata!$X$3)</f>
        <v>-0.33037867591512099</v>
      </c>
      <c r="J77">
        <f>STANDARDIZE(ecodata!J77,ecodata!$Y$2,ecodata!$Y$3)</f>
        <v>-2.9140783717670642</v>
      </c>
      <c r="K77">
        <f>STANDARDIZE(ecodata!K77,ecodata!$Z$2,ecodata!$Z$3)</f>
        <v>-0.85798121031057251</v>
      </c>
      <c r="L77">
        <f>STANDARDIZE(ecodata!L77,ecodata!$AA$2,ecodata!$AA$3)</f>
        <v>-1.3179268308244867</v>
      </c>
      <c r="M77">
        <f>STANDARDIZE(ecodata!M77,ecodata!$AB$2,ecodata!$AB$3)</f>
        <v>1.3576081156221393</v>
      </c>
      <c r="N77">
        <f>STANDARDIZE(ecodata!N77,ecodata!$AC$2,ecodata!$AC$3)</f>
        <v>0.63239497940126299</v>
      </c>
    </row>
    <row r="78" spans="1:14" x14ac:dyDescent="0.35">
      <c r="A78" t="s">
        <v>90</v>
      </c>
      <c r="B78">
        <f>STANDARDIZE(ecodata!B78,ecodata!$Q$2,ecodata!$Q$3)</f>
        <v>-4.8939556251654172E-2</v>
      </c>
      <c r="C78">
        <f>STANDARDIZE(ecodata!C78,ecodata!$R$2,ecodata!$R$3)</f>
        <v>0.14766030280404821</v>
      </c>
      <c r="D78">
        <f>STANDARDIZE(ecodata!D78,ecodata!$S$2,ecodata!$S$3)</f>
        <v>-0.91457641696996572</v>
      </c>
      <c r="E78">
        <f>STANDARDIZE(ecodata!E78,ecodata!$T$2,ecodata!$T$3)</f>
        <v>-1.0920507568650886</v>
      </c>
      <c r="F78">
        <f>STANDARDIZE(ecodata!F78,ecodata!$U$2,ecodata!$U$3)</f>
        <v>1.9596591351287407</v>
      </c>
      <c r="G78">
        <f>STANDARDIZE(ecodata!G78,ecodata!$V$2,ecodata!$V$3)</f>
        <v>-0.59591439439763505</v>
      </c>
      <c r="H78">
        <f>STANDARDIZE(ecodata!H78,ecodata!$W$2,ecodata!$W$3)</f>
        <v>-8.6870207377390582E-2</v>
      </c>
      <c r="I78">
        <f>STANDARDIZE(ecodata!I78,ecodata!$X$2,ecodata!$X$3)</f>
        <v>-0.117648733539096</v>
      </c>
      <c r="J78">
        <f>STANDARDIZE(ecodata!J78,ecodata!$Y$2,ecodata!$Y$3)</f>
        <v>-1.4488365728984269</v>
      </c>
      <c r="K78">
        <f>STANDARDIZE(ecodata!K78,ecodata!$Z$2,ecodata!$Z$3)</f>
        <v>-0.56352508553896519</v>
      </c>
      <c r="L78">
        <f>STANDARDIZE(ecodata!L78,ecodata!$AA$2,ecodata!$AA$3)</f>
        <v>-2.2437347981129947</v>
      </c>
      <c r="M78">
        <f>STANDARDIZE(ecodata!M78,ecodata!$AB$2,ecodata!$AB$3)</f>
        <v>-0.35454742979379783</v>
      </c>
      <c r="N78">
        <f>STANDARDIZE(ecodata!N78,ecodata!$AC$2,ecodata!$AC$3)</f>
        <v>-1.1834406372157256</v>
      </c>
    </row>
    <row r="79" spans="1:14" x14ac:dyDescent="0.35">
      <c r="A79" t="s">
        <v>91</v>
      </c>
      <c r="B79">
        <f>STANDARDIZE(ecodata!B79,ecodata!$Q$2,ecodata!$Q$3)</f>
        <v>0.18289129522583009</v>
      </c>
      <c r="C79">
        <f>STANDARDIZE(ecodata!C79,ecodata!$R$2,ecodata!$R$3)</f>
        <v>0.19561501661615927</v>
      </c>
      <c r="D79">
        <f>STANDARDIZE(ecodata!D79,ecodata!$S$2,ecodata!$S$3)</f>
        <v>-1.0522391077240487</v>
      </c>
      <c r="E79">
        <f>STANDARDIZE(ecodata!E79,ecodata!$T$2,ecodata!$T$3)</f>
        <v>-1.1020216514264567</v>
      </c>
      <c r="F79">
        <f>STANDARDIZE(ecodata!F79,ecodata!$U$2,ecodata!$U$3)</f>
        <v>2.1530259995428787</v>
      </c>
      <c r="G79">
        <f>STANDARDIZE(ecodata!G79,ecodata!$V$2,ecodata!$V$3)</f>
        <v>-0.17975233662147005</v>
      </c>
      <c r="H79">
        <f>STANDARDIZE(ecodata!H79,ecodata!$W$2,ecodata!$W$3)</f>
        <v>0.58684505375642526</v>
      </c>
      <c r="I79">
        <f>STANDARDIZE(ecodata!I79,ecodata!$X$2,ecodata!$X$3)</f>
        <v>-0.58581012609176886</v>
      </c>
      <c r="J79">
        <f>STANDARDIZE(ecodata!J79,ecodata!$Y$2,ecodata!$Y$3)</f>
        <v>1.6734050734268262</v>
      </c>
      <c r="K79">
        <f>STANDARDIZE(ecodata!K79,ecodata!$Z$2,ecodata!$Z$3)</f>
        <v>1.1996101085955475</v>
      </c>
      <c r="L79">
        <f>STANDARDIZE(ecodata!L79,ecodata!$AA$2,ecodata!$AA$3)</f>
        <v>0.39008991787055114</v>
      </c>
      <c r="M79">
        <f>STANDARDIZE(ecodata!M79,ecodata!$AB$2,ecodata!$AB$3)</f>
        <v>-0.45511556095394756</v>
      </c>
      <c r="N79">
        <f>STANDARDIZE(ecodata!N79,ecodata!$AC$2,ecodata!$AC$3)</f>
        <v>-0.65421095036405408</v>
      </c>
    </row>
    <row r="80" spans="1:14" x14ac:dyDescent="0.35">
      <c r="A80" t="s">
        <v>92</v>
      </c>
      <c r="B80">
        <f>STANDARDIZE(ecodata!B80,ecodata!$Q$2,ecodata!$Q$3)</f>
        <v>2.0939731490324309E-2</v>
      </c>
      <c r="C80">
        <f>STANDARDIZE(ecodata!C80,ecodata!$R$2,ecodata!$R$3)</f>
        <v>8.5898403133113074E-2</v>
      </c>
      <c r="D80">
        <f>STANDARDIZE(ecodata!D80,ecodata!$S$2,ecodata!$S$3)</f>
        <v>-1.0599835203480863</v>
      </c>
      <c r="E80">
        <f>STANDARDIZE(ecodata!E80,ecodata!$T$2,ecodata!$T$3)</f>
        <v>-1.1176905663058845</v>
      </c>
      <c r="F80">
        <f>STANDARDIZE(ecodata!F80,ecodata!$U$2,ecodata!$U$3)</f>
        <v>2.3270563515459548</v>
      </c>
      <c r="G80">
        <f>STANDARDIZE(ecodata!G80,ecodata!$V$2,ecodata!$V$3)</f>
        <v>0.42093440714978692</v>
      </c>
      <c r="H80">
        <f>STANDARDIZE(ecodata!H80,ecodata!$W$2,ecodata!$W$3)</f>
        <v>0.81718698928705025</v>
      </c>
      <c r="I80">
        <f>STANDARDIZE(ecodata!I80,ecodata!$X$2,ecodata!$X$3)</f>
        <v>-1.0076773938690629</v>
      </c>
      <c r="J80">
        <f>STANDARDIZE(ecodata!J80,ecodata!$Y$2,ecodata!$Y$3)</f>
        <v>1.606012103054318</v>
      </c>
      <c r="K80">
        <f>STANDARDIZE(ecodata!K80,ecodata!$Z$2,ecodata!$Z$3)</f>
        <v>0.88836609270952127</v>
      </c>
      <c r="L80">
        <f>STANDARDIZE(ecodata!L80,ecodata!$AA$2,ecodata!$AA$3)</f>
        <v>2.0116674456576833</v>
      </c>
      <c r="M80">
        <f>STANDARDIZE(ecodata!M80,ecodata!$AB$2,ecodata!$AB$3)</f>
        <v>-0.55134409435184617</v>
      </c>
      <c r="N80">
        <f>STANDARDIZE(ecodata!N80,ecodata!$AC$2,ecodata!$AC$3)</f>
        <v>1.5191326716283986</v>
      </c>
    </row>
    <row r="81" spans="1:14" x14ac:dyDescent="0.35">
      <c r="A81" t="s">
        <v>93</v>
      </c>
      <c r="B81">
        <f>STANDARDIZE(ecodata!B81,ecodata!$Q$2,ecodata!$Q$3)</f>
        <v>0.11048625009558734</v>
      </c>
      <c r="C81">
        <f>STANDARDIZE(ecodata!C81,ecodata!$R$2,ecodata!$R$3)</f>
        <v>0.33995062293547662</v>
      </c>
      <c r="D81">
        <f>STANDARDIZE(ecodata!D81,ecodata!$S$2,ecodata!$S$3)</f>
        <v>-1.0647128629739151</v>
      </c>
      <c r="E81">
        <f>STANDARDIZE(ecodata!E81,ecodata!$T$2,ecodata!$T$3)</f>
        <v>-1.1119929733179823</v>
      </c>
      <c r="F81">
        <f>STANDARDIZE(ecodata!F81,ecodata!$U$2,ecodata!$U$3)</f>
        <v>2.2690462342115962</v>
      </c>
      <c r="G81">
        <f>STANDARDIZE(ecodata!G81,ecodata!$V$2,ecodata!$V$3)</f>
        <v>-0.16265762945259851</v>
      </c>
      <c r="H81">
        <f>STANDARDIZE(ecodata!H81,ecodata!$W$2,ecodata!$W$3)</f>
        <v>-0.38673352708634956</v>
      </c>
      <c r="I81">
        <f>STANDARDIZE(ecodata!I81,ecodata!$X$2,ecodata!$X$3)</f>
        <v>-1.2598115932316305</v>
      </c>
      <c r="J81">
        <f>STANDARDIZE(ecodata!J81,ecodata!$Y$2,ecodata!$Y$3)</f>
        <v>0.40150453808829756</v>
      </c>
      <c r="K81">
        <f>STANDARDIZE(ecodata!K81,ecodata!$Z$2,ecodata!$Z$3)</f>
        <v>-0.40761262965279405</v>
      </c>
      <c r="L81">
        <f>STANDARDIZE(ecodata!L81,ecodata!$AA$2,ecodata!$AA$3)</f>
        <v>-0.71231091147807124</v>
      </c>
      <c r="M81">
        <f>STANDARDIZE(ecodata!M81,ecodata!$AB$2,ecodata!$AB$3)</f>
        <v>0.99605002470381199</v>
      </c>
      <c r="N81">
        <f>STANDARDIZE(ecodata!N81,ecodata!$AC$2,ecodata!$AC$3)</f>
        <v>-0.51216281345948822</v>
      </c>
    </row>
    <row r="82" spans="1:14" x14ac:dyDescent="0.35">
      <c r="A82" t="s">
        <v>94</v>
      </c>
      <c r="B82">
        <f>STANDARDIZE(ecodata!B82,ecodata!$Q$2,ecodata!$Q$3)</f>
        <v>5.9903748799947976E-2</v>
      </c>
      <c r="C82">
        <f>STANDARDIZE(ecodata!C82,ecodata!$R$2,ecodata!$R$3)</f>
        <v>2.9187912922723349E-2</v>
      </c>
      <c r="D82">
        <f>STANDARDIZE(ecodata!D82,ecodata!$S$2,ecodata!$S$3)</f>
        <v>-1.0732614112633658</v>
      </c>
      <c r="E82">
        <f>STANDARDIZE(ecodata!E82,ecodata!$T$2,ecodata!$T$3)</f>
        <v>-1.0863531638771866</v>
      </c>
      <c r="F82">
        <f>STANDARDIZE(ecodata!F82,ecodata!$U$2,ecodata!$U$3)</f>
        <v>2.1530259995428787</v>
      </c>
      <c r="G82">
        <f>STANDARDIZE(ecodata!G82,ecodata!$V$2,ecodata!$V$3)</f>
        <v>0.27616104978661637</v>
      </c>
      <c r="H82">
        <f>STANDARDIZE(ecodata!H82,ecodata!$W$2,ecodata!$W$3)</f>
        <v>-1.0269445066884382</v>
      </c>
      <c r="I82">
        <f>STANDARDIZE(ecodata!I82,ecodata!$X$2,ecodata!$X$3)</f>
        <v>-1.3509471235023269</v>
      </c>
      <c r="J82">
        <f>STANDARDIZE(ecodata!J82,ecodata!$Y$2,ecodata!$Y$3)</f>
        <v>0.46972456104251625</v>
      </c>
      <c r="K82">
        <f>STANDARDIZE(ecodata!K82,ecodata!$Z$2,ecodata!$Z$3)</f>
        <v>0.61298271620515743</v>
      </c>
      <c r="L82">
        <f>STANDARDIZE(ecodata!L82,ecodata!$AA$2,ecodata!$AA$3)</f>
        <v>0.8050673536662496</v>
      </c>
      <c r="M82">
        <f>STANDARDIZE(ecodata!M82,ecodata!$AB$2,ecodata!$AB$3)</f>
        <v>-0.66306826692911047</v>
      </c>
      <c r="N82">
        <f>STANDARDIZE(ecodata!N82,ecodata!$AC$2,ecodata!$AC$3)</f>
        <v>0.72067912001630674</v>
      </c>
    </row>
    <row r="83" spans="1:14" x14ac:dyDescent="0.35">
      <c r="A83" t="s">
        <v>95</v>
      </c>
      <c r="B83">
        <f>STANDARDIZE(ecodata!B83,ecodata!$Q$2,ecodata!$Q$3)</f>
        <v>0.11873705756391731</v>
      </c>
      <c r="C83">
        <f>STANDARDIZE(ecodata!C83,ecodata!$R$2,ecodata!$R$3)</f>
        <v>8.9333361566283992E-2</v>
      </c>
      <c r="D83">
        <f>STANDARDIZE(ecodata!D83,ecodata!$S$2,ecodata!$S$3)</f>
        <v>-0.9937397298053634</v>
      </c>
      <c r="E83">
        <f>STANDARDIZE(ecodata!E83,ecodata!$T$2,ecodata!$T$3)</f>
        <v>-1.0892017467060591</v>
      </c>
      <c r="F83">
        <f>STANDARDIZE(ecodata!F83,ecodata!$U$2,ecodata!$U$3)</f>
        <v>2.0563428573863956</v>
      </c>
      <c r="G83">
        <f>STANDARDIZE(ecodata!G83,ecodata!$V$2,ecodata!$V$3)</f>
        <v>0.12566219241473278</v>
      </c>
      <c r="H83">
        <f>STANDARDIZE(ecodata!H83,ecodata!$W$2,ecodata!$W$3)</f>
        <v>-0.84993021926247914</v>
      </c>
      <c r="I83">
        <f>STANDARDIZE(ecodata!I83,ecodata!$X$2,ecodata!$X$3)</f>
        <v>-1.4313349422529058</v>
      </c>
      <c r="J83">
        <f>STANDARDIZE(ecodata!J83,ecodata!$Y$2,ecodata!$Y$3)</f>
        <v>-1.5993246976590594</v>
      </c>
      <c r="K83">
        <f>STANDARDIZE(ecodata!K83,ecodata!$Z$2,ecodata!$Z$3)</f>
        <v>0.38866008810763236</v>
      </c>
      <c r="L83">
        <f>STANDARDIZE(ecodata!L83,ecodata!$AA$2,ecodata!$AA$3)</f>
        <v>-0.66940710193557718</v>
      </c>
      <c r="M83">
        <f>STANDARDIZE(ecodata!M83,ecodata!$AB$2,ecodata!$AB$3)</f>
        <v>0.16575396605979867</v>
      </c>
      <c r="N83">
        <f>STANDARDIZE(ecodata!N83,ecodata!$AC$2,ecodata!$AC$3)</f>
        <v>-0.13778674031311375</v>
      </c>
    </row>
    <row r="84" spans="1:14" x14ac:dyDescent="0.35">
      <c r="A84" t="s">
        <v>96</v>
      </c>
      <c r="B84">
        <f>STANDARDIZE(ecodata!B84,ecodata!$Q$2,ecodata!$Q$3)</f>
        <v>0.14719392413836158</v>
      </c>
      <c r="C84">
        <f>STANDARDIZE(ecodata!C84,ecodata!$R$2,ecodata!$R$3)</f>
        <v>0.22632758613627529</v>
      </c>
      <c r="D84">
        <f>STANDARDIZE(ecodata!D84,ecodata!$S$2,ecodata!$S$3)</f>
        <v>-0.89317608893844014</v>
      </c>
      <c r="E84">
        <f>STANDARDIZE(ecodata!E84,ecodata!$T$2,ecodata!$T$3)</f>
        <v>-1.0892017467060591</v>
      </c>
      <c r="F84">
        <f>STANDARDIZE(ecodata!F84,ecodata!$U$2,ecodata!$U$3)</f>
        <v>2.075679369797458</v>
      </c>
      <c r="G84">
        <f>STANDARDIZE(ecodata!G84,ecodata!$V$2,ecodata!$V$3)</f>
        <v>-6.6959986449824677E-2</v>
      </c>
      <c r="H84">
        <f>STANDARDIZE(ecodata!H84,ecodata!$W$2,ecodata!$W$3)</f>
        <v>0.34840625018896604</v>
      </c>
      <c r="I84">
        <f>STANDARDIZE(ecodata!I84,ecodata!$X$2,ecodata!$X$3)</f>
        <v>-1.3610799911777713</v>
      </c>
      <c r="J84">
        <f>STANDARDIZE(ecodata!J84,ecodata!$Y$2,ecodata!$Y$3)</f>
        <v>1.0974456555237631</v>
      </c>
      <c r="K84">
        <f>STANDARDIZE(ecodata!K84,ecodata!$Z$2,ecodata!$Z$3)</f>
        <v>9.8772438397194701E-3</v>
      </c>
      <c r="L84">
        <f>STANDARDIZE(ecodata!L84,ecodata!$AA$2,ecodata!$AA$3)</f>
        <v>-0.86798572268869179</v>
      </c>
      <c r="M84">
        <f>STANDARDIZE(ecodata!M84,ecodata!$AB$2,ecodata!$AB$3)</f>
        <v>-0.11169371351371879</v>
      </c>
      <c r="N84">
        <f>STANDARDIZE(ecodata!N84,ecodata!$AC$2,ecodata!$AC$3)</f>
        <v>6.258689853169723E-2</v>
      </c>
    </row>
    <row r="85" spans="1:14" x14ac:dyDescent="0.35">
      <c r="A85" t="s">
        <v>97</v>
      </c>
      <c r="B85">
        <f>STANDARDIZE(ecodata!B85,ecodata!$Q$2,ecodata!$Q$3)</f>
        <v>9.698186725966762E-2</v>
      </c>
      <c r="C85">
        <f>STANDARDIZE(ecodata!C85,ecodata!$R$2,ecodata!$R$3)</f>
        <v>-0.24783138189358658</v>
      </c>
      <c r="D85">
        <f>STANDARDIZE(ecodata!D85,ecodata!$S$2,ecodata!$S$3)</f>
        <v>-0.80729573366349328</v>
      </c>
      <c r="E85">
        <f>STANDARDIZE(ecodata!E85,ecodata!$T$2,ecodata!$T$3)</f>
        <v>-1.1020216514264567</v>
      </c>
      <c r="F85">
        <f>STANDARDIZE(ecodata!F85,ecodata!$U$2,ecodata!$U$3)</f>
        <v>1.8049652955367259</v>
      </c>
      <c r="G85">
        <f>STANDARDIZE(ecodata!G85,ecodata!$V$2,ecodata!$V$3)</f>
        <v>-0.67468091594607194</v>
      </c>
      <c r="H85">
        <f>STANDARDIZE(ecodata!H85,ecodata!$W$2,ecodata!$W$3)</f>
        <v>1.0975061447691681</v>
      </c>
      <c r="I85">
        <f>STANDARDIZE(ecodata!I85,ecodata!$X$2,ecodata!$X$3)</f>
        <v>-1.5186427681964703</v>
      </c>
      <c r="J85">
        <f>STANDARDIZE(ecodata!J85,ecodata!$Y$2,ecodata!$Y$3)</f>
        <v>1.1076538473894444</v>
      </c>
      <c r="K85">
        <f>STANDARDIZE(ecodata!K85,ecodata!$Z$2,ecodata!$Z$3)</f>
        <v>0.95799614628213137</v>
      </c>
      <c r="L85">
        <f>STANDARDIZE(ecodata!L85,ecodata!$AA$2,ecodata!$AA$3)</f>
        <v>-3.4797651289501422E-2</v>
      </c>
      <c r="M85">
        <f>STANDARDIZE(ecodata!M85,ecodata!$AB$2,ecodata!$AB$3)</f>
        <v>-0.60837295928410251</v>
      </c>
      <c r="N85">
        <f>STANDARDIZE(ecodata!N85,ecodata!$AC$2,ecodata!$AC$3)</f>
        <v>0.97619470998262681</v>
      </c>
    </row>
    <row r="86" spans="1:14" x14ac:dyDescent="0.35">
      <c r="A86" t="s">
        <v>98</v>
      </c>
      <c r="B86">
        <f>STANDARDIZE(ecodata!B86,ecodata!$Q$2,ecodata!$Q$3)</f>
        <v>1.8380297336883164E-2</v>
      </c>
      <c r="C86">
        <f>STANDARDIZE(ecodata!C86,ecodata!$R$2,ecodata!$R$3)</f>
        <v>-7.6487572991886493E-2</v>
      </c>
      <c r="D86">
        <f>STANDARDIZE(ecodata!D86,ecodata!$S$2,ecodata!$S$3)</f>
        <v>-0.80661620217146401</v>
      </c>
      <c r="E86">
        <f>STANDARDIZE(ecodata!E86,ecodata!$T$2,ecodata!$T$3)</f>
        <v>-1.1290861796118461</v>
      </c>
      <c r="F86">
        <f>STANDARDIZE(ecodata!F86,ecodata!$U$2,ecodata!$U$3)</f>
        <v>1.8243023880489611</v>
      </c>
      <c r="G86">
        <f>STANDARDIZE(ecodata!G86,ecodata!$V$2,ecodata!$V$3)</f>
        <v>0.10684983524324732</v>
      </c>
      <c r="H86">
        <f>STANDARDIZE(ecodata!H86,ecodata!$W$2,ecodata!$W$3)</f>
        <v>1.4079791536298407</v>
      </c>
      <c r="I86">
        <f>STANDARDIZE(ecodata!I86,ecodata!$X$2,ecodata!$X$3)</f>
        <v>-1.6800332495423012</v>
      </c>
      <c r="J86">
        <f>STANDARDIZE(ecodata!J86,ecodata!$Y$2,ecodata!$Y$3)</f>
        <v>0.44655527371774467</v>
      </c>
      <c r="K86">
        <f>STANDARDIZE(ecodata!K86,ecodata!$Z$2,ecodata!$Z$3)</f>
        <v>0.25286599308407298</v>
      </c>
      <c r="L86">
        <f>STANDARDIZE(ecodata!L86,ecodata!$AA$2,ecodata!$AA$3)</f>
        <v>-5.743967435277577E-3</v>
      </c>
      <c r="M86">
        <f>STANDARDIZE(ecodata!M86,ecodata!$AB$2,ecodata!$AB$3)</f>
        <v>-0.4202145506490314</v>
      </c>
      <c r="N86">
        <f>STANDARDIZE(ecodata!N86,ecodata!$AC$2,ecodata!$AC$3)</f>
        <v>0.27148960262967892</v>
      </c>
    </row>
    <row r="87" spans="1:14" x14ac:dyDescent="0.35">
      <c r="A87" t="s">
        <v>99</v>
      </c>
      <c r="B87">
        <f>STANDARDIZE(ecodata!B87,ecodata!$Q$2,ecodata!$Q$3)</f>
        <v>0.20239014226323035</v>
      </c>
      <c r="C87">
        <f>STANDARDIZE(ecodata!C87,ecodata!$R$2,ecodata!$R$3)</f>
        <v>-7.8710193154526473E-2</v>
      </c>
      <c r="D87">
        <f>STANDARDIZE(ecodata!D87,ecodata!$S$2,ecodata!$S$3)</f>
        <v>-0.80537086243297196</v>
      </c>
      <c r="E87">
        <f>STANDARDIZE(ecodata!E87,ecodata!$T$2,ecodata!$T$3)</f>
        <v>-1.133359481185312</v>
      </c>
      <c r="F87">
        <f>STANDARDIZE(ecodata!F87,ecodata!$U$2,ecodata!$U$3)</f>
        <v>1.7856287831256636</v>
      </c>
      <c r="G87">
        <f>STANDARDIZE(ecodata!G87,ecodata!$V$2,ecodata!$V$3)</f>
        <v>-0.49964420139398996</v>
      </c>
      <c r="H87">
        <f>STANDARDIZE(ecodata!H87,ecodata!$W$2,ecodata!$W$3)</f>
        <v>1.2246625487302657E-2</v>
      </c>
      <c r="I87">
        <f>STANDARDIZE(ecodata!I87,ecodata!$X$2,ecodata!$X$3)</f>
        <v>-1.7914465709255449</v>
      </c>
      <c r="J87">
        <f>STANDARDIZE(ecodata!J87,ecodata!$Y$2,ecodata!$Y$3)</f>
        <v>-0.28830457520563213</v>
      </c>
      <c r="K87">
        <f>STANDARDIZE(ecodata!K87,ecodata!$Z$2,ecodata!$Z$3)</f>
        <v>-0.29056210856090475</v>
      </c>
      <c r="L87">
        <f>STANDARDIZE(ecodata!L87,ecodata!$AA$2,ecodata!$AA$3)</f>
        <v>-0.78094497623514936</v>
      </c>
      <c r="M87">
        <f>STANDARDIZE(ecodata!M87,ecodata!$AB$2,ecodata!$AB$3)</f>
        <v>0.90571679392633475</v>
      </c>
      <c r="N87">
        <f>STANDARDIZE(ecodata!N87,ecodata!$AC$2,ecodata!$AC$3)</f>
        <v>-1.0374249407087066</v>
      </c>
    </row>
    <row r="88" spans="1:14" x14ac:dyDescent="0.35">
      <c r="A88" t="s">
        <v>100</v>
      </c>
      <c r="B88">
        <f>STANDARDIZE(ecodata!B88,ecodata!$Q$2,ecodata!$Q$3)</f>
        <v>7.515932342506422E-2</v>
      </c>
      <c r="C88">
        <f>STANDARDIZE(ecodata!C88,ecodata!$R$2,ecodata!$R$3)</f>
        <v>-3.7288635578054161E-2</v>
      </c>
      <c r="D88">
        <f>STANDARDIZE(ecodata!D88,ecodata!$S$2,ecodata!$S$3)</f>
        <v>-0.82865920693951112</v>
      </c>
      <c r="E88">
        <f>STANDARDIZE(ecodata!E88,ecodata!$T$2,ecodata!$T$3)</f>
        <v>-1.137632782758778</v>
      </c>
      <c r="F88">
        <f>STANDARDIZE(ecodata!F88,ecodata!$U$2,ecodata!$U$3)</f>
        <v>1.5729248261992905</v>
      </c>
      <c r="G88">
        <f>STANDARDIZE(ecodata!G88,ecodata!$V$2,ecodata!$V$3)</f>
        <v>0.46976474293838177</v>
      </c>
      <c r="H88">
        <f>STANDARDIZE(ecodata!H88,ecodata!$W$2,ecodata!$W$3)</f>
        <v>-0.39008395523952238</v>
      </c>
      <c r="I88">
        <f>STANDARDIZE(ecodata!I88,ecodata!$X$2,ecodata!$X$3)</f>
        <v>-1.7191120009640164</v>
      </c>
      <c r="J88">
        <f>STANDARDIZE(ecodata!J88,ecodata!$Y$2,ecodata!$Y$3)</f>
        <v>-2.0584570308770997</v>
      </c>
      <c r="K88">
        <f>STANDARDIZE(ecodata!K88,ecodata!$Z$2,ecodata!$Z$3)</f>
        <v>-1.6338257560690246</v>
      </c>
      <c r="L88">
        <f>STANDARDIZE(ecodata!L88,ecodata!$AA$2,ecodata!$AA$3)</f>
        <v>-0.8166455173686511</v>
      </c>
      <c r="M88">
        <f>STANDARDIZE(ecodata!M88,ecodata!$AB$2,ecodata!$AB$3)</f>
        <v>1.511827594588264</v>
      </c>
      <c r="N88">
        <f>STANDARDIZE(ecodata!N88,ecodata!$AC$2,ecodata!$AC$3)</f>
        <v>-0.51458611333643622</v>
      </c>
    </row>
    <row r="89" spans="1:14" x14ac:dyDescent="0.35">
      <c r="A89" t="s">
        <v>101</v>
      </c>
      <c r="B89">
        <f>STANDARDIZE(ecodata!B89,ecodata!$Q$2,ecodata!$Q$3)</f>
        <v>0.14160358111900331</v>
      </c>
      <c r="C89">
        <f>STANDARDIZE(ecodata!C89,ecodata!$R$2,ecodata!$R$3)</f>
        <v>-7.1234107152919279E-2</v>
      </c>
      <c r="D89">
        <f>STANDARDIZE(ecodata!D89,ecodata!$S$2,ecodata!$S$3)</f>
        <v>-0.83770862890619613</v>
      </c>
      <c r="E89">
        <f>STANDARDIZE(ecodata!E89,ecodata!$T$2,ecodata!$T$3)</f>
        <v>-1.1248128780383801</v>
      </c>
      <c r="F89">
        <f>STANDARDIZE(ecodata!F89,ecodata!$U$2,ecodata!$U$3)</f>
        <v>1.3602214493740901</v>
      </c>
      <c r="G89">
        <f>STANDARDIZE(ecodata!G89,ecodata!$V$2,ecodata!$V$3)</f>
        <v>0.16328690675770363</v>
      </c>
      <c r="H89">
        <f>STANDARDIZE(ecodata!H89,ecodata!$W$2,ecodata!$W$3)</f>
        <v>0.57372254348983198</v>
      </c>
      <c r="I89">
        <f>STANDARDIZE(ecodata!I89,ecodata!$X$2,ecodata!$X$3)</f>
        <v>-1.4591777238072636</v>
      </c>
      <c r="J89">
        <f>STANDARDIZE(ecodata!J89,ecodata!$Y$2,ecodata!$Y$3)</f>
        <v>1.1347693570326602</v>
      </c>
      <c r="K89">
        <f>STANDARDIZE(ecodata!K89,ecodata!$Z$2,ecodata!$Z$3)</f>
        <v>0.44856981718261979</v>
      </c>
      <c r="L89">
        <f>STANDARDIZE(ecodata!L89,ecodata!$AA$2,ecodata!$AA$3)</f>
        <v>0.14466749525102784</v>
      </c>
      <c r="M89">
        <f>STANDARDIZE(ecodata!M89,ecodata!$AB$2,ecodata!$AB$3)</f>
        <v>-0.12792626552064001</v>
      </c>
      <c r="N89">
        <f>STANDARDIZE(ecodata!N89,ecodata!$AC$2,ecodata!$AC$3)</f>
        <v>0.58402401323004383</v>
      </c>
    </row>
    <row r="90" spans="1:14" x14ac:dyDescent="0.35">
      <c r="A90" t="s">
        <v>102</v>
      </c>
      <c r="B90">
        <f>STANDARDIZE(ecodata!B90,ecodata!$Q$2,ecodata!$Q$3)</f>
        <v>4.5119648887307705E-2</v>
      </c>
      <c r="C90">
        <f>STANDARDIZE(ecodata!C90,ecodata!$R$2,ecodata!$R$3)</f>
        <v>-0.35229452953766549</v>
      </c>
      <c r="D90">
        <f>STANDARDIZE(ecodata!D90,ecodata!$S$2,ecodata!$S$3)</f>
        <v>-0.82871501556928007</v>
      </c>
      <c r="E90">
        <f>STANDARDIZE(ecodata!E90,ecodata!$T$2,ecodata!$T$3)</f>
        <v>-1.1034463701710504</v>
      </c>
      <c r="F90">
        <f>STANDARDIZE(ecodata!F90,ecodata!$U$2,ecodata!$U$3)</f>
        <v>1.3215478444507927</v>
      </c>
      <c r="G90">
        <f>STANDARDIZE(ecodata!G90,ecodata!$V$2,ecodata!$V$3)</f>
        <v>-0.12617801511137022</v>
      </c>
      <c r="H90">
        <f>STANDARDIZE(ecodata!H90,ecodata!$W$2,ecodata!$W$3)</f>
        <v>-0.6726367294904223</v>
      </c>
      <c r="I90">
        <f>STANDARDIZE(ecodata!I90,ecodata!$X$2,ecodata!$X$3)</f>
        <v>-1.5875414460848265</v>
      </c>
      <c r="J90">
        <f>STANDARDIZE(ecodata!J90,ecodata!$Y$2,ecodata!$Y$3)</f>
        <v>1.2818429361345176</v>
      </c>
      <c r="K90">
        <f>STANDARDIZE(ecodata!K90,ecodata!$Z$2,ecodata!$Z$3)</f>
        <v>-0.1180747567186288</v>
      </c>
      <c r="L90">
        <f>STANDARDIZE(ecodata!L90,ecodata!$AA$2,ecodata!$AA$3)</f>
        <v>6.0002774702747758E-2</v>
      </c>
      <c r="M90">
        <f>STANDARDIZE(ecodata!M90,ecodata!$AB$2,ecodata!$AB$3)</f>
        <v>-0.81530217522099824</v>
      </c>
      <c r="N90">
        <f>STANDARDIZE(ecodata!N90,ecodata!$AC$2,ecodata!$AC$3)</f>
        <v>-0.29111985213483726</v>
      </c>
    </row>
    <row r="91" spans="1:14" x14ac:dyDescent="0.35">
      <c r="A91" t="s">
        <v>103</v>
      </c>
      <c r="B91">
        <f>STANDARDIZE(ecodata!B91,ecodata!$Q$2,ecodata!$Q$3)</f>
        <v>0.1680398417828361</v>
      </c>
      <c r="C91">
        <f>STANDARDIZE(ecodata!C91,ecodata!$R$2,ecodata!$R$3)</f>
        <v>4.3062450907688087E-2</v>
      </c>
      <c r="D91">
        <f>STANDARDIZE(ecodata!D91,ecodata!$S$2,ecodata!$S$3)</f>
        <v>-0.80514797891156764</v>
      </c>
      <c r="E91">
        <f>STANDARDIZE(ecodata!E91,ecodata!$T$2,ecodata!$T$3)</f>
        <v>-1.1077196717445164</v>
      </c>
      <c r="F91">
        <f>STANDARDIZE(ecodata!F91,ecodata!$U$2,ecodata!$U$3)</f>
        <v>1.2248641221931376</v>
      </c>
      <c r="G91">
        <f>STANDARDIZE(ecodata!G91,ecodata!$V$2,ecodata!$V$3)</f>
        <v>-0.36705797976365123</v>
      </c>
      <c r="H91">
        <f>STANDARDIZE(ecodata!H91,ecodata!$W$2,ecodata!$W$3)</f>
        <v>-0.54280763855497915</v>
      </c>
      <c r="I91">
        <f>STANDARDIZE(ecodata!I91,ecodata!$X$2,ecodata!$X$3)</f>
        <v>-1.5348879070336643</v>
      </c>
      <c r="J91">
        <f>STANDARDIZE(ecodata!J91,ecodata!$Y$2,ecodata!$Y$3)</f>
        <v>-0.66455442469941739</v>
      </c>
      <c r="K91">
        <f>STANDARDIZE(ecodata!K91,ecodata!$Z$2,ecodata!$Z$3)</f>
        <v>-1.4927010505809265E-2</v>
      </c>
      <c r="L91">
        <f>STANDARDIZE(ecodata!L91,ecodata!$AA$2,ecodata!$AA$3)</f>
        <v>-0.23969229027179473</v>
      </c>
      <c r="M91">
        <f>STANDARDIZE(ecodata!M91,ecodata!$AB$2,ecodata!$AB$3)</f>
        <v>0.30277881238303245</v>
      </c>
      <c r="N91">
        <f>STANDARDIZE(ecodata!N91,ecodata!$AC$2,ecodata!$AC$3)</f>
        <v>0.68228644745605305</v>
      </c>
    </row>
    <row r="92" spans="1:14" x14ac:dyDescent="0.35">
      <c r="A92" t="s">
        <v>104</v>
      </c>
      <c r="B92">
        <f>STANDARDIZE(ecodata!B92,ecodata!$Q$2,ecodata!$Q$3)</f>
        <v>-7.8541432842111569E-2</v>
      </c>
      <c r="C92">
        <f>STANDARDIZE(ecodata!C92,ecodata!$R$2,ecodata!$R$3)</f>
        <v>-0.11871735608204606</v>
      </c>
      <c r="D92">
        <f>STANDARDIZE(ecodata!D92,ecodata!$S$2,ecodata!$S$3)</f>
        <v>-0.80021926960832546</v>
      </c>
      <c r="E92">
        <f>STANDARDIZE(ecodata!E92,ecodata!$T$2,ecodata!$T$3)</f>
        <v>-1.1005973600120207</v>
      </c>
      <c r="F92">
        <f>STANDARDIZE(ecodata!F92,ecodata!$U$2,ecodata!$U$3)</f>
        <v>1.0895073751133575</v>
      </c>
      <c r="G92">
        <f>STANDARDIZE(ecodata!G92,ecodata!$V$2,ecodata!$V$3)</f>
        <v>-0.38423447978979014</v>
      </c>
      <c r="H92">
        <f>STANDARDIZE(ecodata!H92,ecodata!$W$2,ecodata!$W$3)</f>
        <v>0.22611562259816151</v>
      </c>
      <c r="I92">
        <f>STANDARDIZE(ecodata!I92,ecodata!$X$2,ecodata!$X$3)</f>
        <v>-1.6250469206098788</v>
      </c>
      <c r="J92">
        <f>STANDARDIZE(ecodata!J92,ecodata!$Y$2,ecodata!$Y$3)</f>
        <v>0.46391156289678165</v>
      </c>
      <c r="K92">
        <f>STANDARDIZE(ecodata!K92,ecodata!$Z$2,ecodata!$Z$3)</f>
        <v>-0.41024602433740942</v>
      </c>
      <c r="L92">
        <f>STANDARDIZE(ecodata!L92,ecodata!$AA$2,ecodata!$AA$3)</f>
        <v>0.34356191691560056</v>
      </c>
      <c r="M92">
        <f>STANDARDIZE(ecodata!M92,ecodata!$AB$2,ecodata!$AB$3)</f>
        <v>-0.57748402992919401</v>
      </c>
      <c r="N92">
        <f>STANDARDIZE(ecodata!N92,ecodata!$AC$2,ecodata!$AC$3)</f>
        <v>9.8603786898866036E-2</v>
      </c>
    </row>
    <row r="93" spans="1:14" x14ac:dyDescent="0.35">
      <c r="A93" t="s">
        <v>105</v>
      </c>
      <c r="B93">
        <f>STANDARDIZE(ecodata!B93,ecodata!$Q$2,ecodata!$Q$3)</f>
        <v>3.4545144621774569E-2</v>
      </c>
      <c r="C93">
        <f>STANDARDIZE(ecodata!C93,ecodata!$R$2,ecodata!$R$3)</f>
        <v>-0.23597740769284004</v>
      </c>
      <c r="D93">
        <f>STANDARDIZE(ecodata!D93,ecodata!$S$2,ecodata!$S$3)</f>
        <v>-0.800049386735318</v>
      </c>
      <c r="E93">
        <f>STANDARDIZE(ecodata!E93,ecodata!$T$2,ecodata!$T$3)</f>
        <v>-1.1077196717445164</v>
      </c>
      <c r="F93">
        <f>STANDARDIZE(ecodata!F93,ecodata!$U$2,ecodata!$U$3)</f>
        <v>1.0508337701900607</v>
      </c>
      <c r="G93">
        <f>STANDARDIZE(ecodata!G93,ecodata!$V$2,ecodata!$V$3)</f>
        <v>0.24671562117037821</v>
      </c>
      <c r="H93">
        <f>STANDARDIZE(ecodata!H93,ecodata!$W$2,ecodata!$W$3)</f>
        <v>-0.3487620080170587</v>
      </c>
      <c r="I93">
        <f>STANDARDIZE(ecodata!I93,ecodata!$X$2,ecodata!$X$3)</f>
        <v>-1.6509668081794271</v>
      </c>
      <c r="J93">
        <f>STANDARDIZE(ecodata!J93,ecodata!$Y$2,ecodata!$Y$3)</f>
        <v>-0.24586496272700964</v>
      </c>
      <c r="K93">
        <f>STANDARDIZE(ecodata!K93,ecodata!$Z$2,ecodata!$Z$3)</f>
        <v>0.17157929539280006</v>
      </c>
      <c r="L93">
        <f>STANDARDIZE(ecodata!L93,ecodata!$AA$2,ecodata!$AA$3)</f>
        <v>0.90463486960766326</v>
      </c>
      <c r="M93">
        <f>STANDARDIZE(ecodata!M93,ecodata!$AB$2,ecodata!$AB$3)</f>
        <v>-0.79636760951305074</v>
      </c>
      <c r="N93">
        <f>STANDARDIZE(ecodata!N93,ecodata!$AC$2,ecodata!$AC$3)</f>
        <v>0.8493991075976689</v>
      </c>
    </row>
    <row r="94" spans="1:14" x14ac:dyDescent="0.35">
      <c r="A94" t="s">
        <v>106</v>
      </c>
      <c r="B94">
        <f>STANDARDIZE(ecodata!B94,ecodata!$Q$2,ecodata!$Q$3)</f>
        <v>3.4208376970005998E-2</v>
      </c>
      <c r="C94">
        <f>STANDARDIZE(ecodata!C94,ecodata!$R$2,ecodata!$R$3)</f>
        <v>-2.1308257326581605E-3</v>
      </c>
      <c r="D94">
        <f>STANDARDIZE(ecodata!D94,ecodata!$S$2,ecodata!$S$3)</f>
        <v>-0.808190426728154</v>
      </c>
      <c r="E94">
        <f>STANDARDIZE(ecodata!E94,ecodata!$T$2,ecodata!$T$3)</f>
        <v>-1.1191148577203207</v>
      </c>
      <c r="F94">
        <f>STANDARDIZE(ecodata!F94,ecodata!$U$2,ecodata!$U$3)</f>
        <v>0.93481353552134283</v>
      </c>
      <c r="G94">
        <f>STANDARDIZE(ecodata!G94,ecodata!$V$2,ecodata!$V$3)</f>
        <v>-0.3767913297784633</v>
      </c>
      <c r="H94">
        <f>STANDARDIZE(ecodata!H94,ecodata!$W$2,ecodata!$W$3)</f>
        <v>-1.1338790052438676</v>
      </c>
      <c r="I94">
        <f>STANDARDIZE(ecodata!I94,ecodata!$X$2,ecodata!$X$3)</f>
        <v>-1.5442311223203613</v>
      </c>
      <c r="J94">
        <f>STANDARDIZE(ecodata!J94,ecodata!$Y$2,ecodata!$Y$3)</f>
        <v>1.0616697238463508</v>
      </c>
      <c r="K94">
        <f>STANDARDIZE(ecodata!K94,ecodata!$Z$2,ecodata!$Z$3)</f>
        <v>0.10599614982816244</v>
      </c>
      <c r="L94">
        <f>STANDARDIZE(ecodata!L94,ecodata!$AA$2,ecodata!$AA$3)</f>
        <v>7.7777854576294478E-2</v>
      </c>
      <c r="M94">
        <f>STANDARDIZE(ecodata!M94,ecodata!$AB$2,ecodata!$AB$3)</f>
        <v>-0.57854845956899081</v>
      </c>
      <c r="N94">
        <f>STANDARDIZE(ecodata!N94,ecodata!$AC$2,ecodata!$AC$3)</f>
        <v>0.6481464286014148</v>
      </c>
    </row>
    <row r="95" spans="1:14" x14ac:dyDescent="0.35">
      <c r="A95" t="s">
        <v>107</v>
      </c>
      <c r="B95">
        <f>STANDARDIZE(ecodata!B95,ecodata!$Q$2,ecodata!$Q$3)</f>
        <v>7.1353848960079388E-2</v>
      </c>
      <c r="C95">
        <f>STANDARDIZE(ecodata!C95,ecodata!$R$2,ecodata!$R$3)</f>
        <v>6.5356004660228451E-2</v>
      </c>
      <c r="D95">
        <f>STANDARDIZE(ecodata!D95,ecodata!$S$2,ecodata!$S$3)</f>
        <v>-0.78743698740520807</v>
      </c>
      <c r="E95">
        <f>STANDARDIZE(ecodata!E95,ecodata!$T$2,ecodata!$T$3)</f>
        <v>-1.133359481185312</v>
      </c>
      <c r="F95">
        <f>STANDARDIZE(ecodata!F95,ecodata!$U$2,ecodata!$U$3)</f>
        <v>0.76078318351826646</v>
      </c>
      <c r="G95">
        <f>STANDARDIZE(ecodata!G95,ecodata!$V$2,ecodata!$V$3)</f>
        <v>0.16295973532863439</v>
      </c>
      <c r="H95">
        <f>STANDARDIZE(ecodata!H95,ecodata!$W$2,ecodata!$W$3)</f>
        <v>-0.21223206077527004</v>
      </c>
      <c r="I95">
        <f>STANDARDIZE(ecodata!I95,ecodata!$X$2,ecodata!$X$3)</f>
        <v>-1.4547713429204403</v>
      </c>
      <c r="J95">
        <f>STANDARDIZE(ecodata!J95,ecodata!$Y$2,ecodata!$Y$3)</f>
        <v>0.10459266125429356</v>
      </c>
      <c r="K95">
        <f>STANDARDIZE(ecodata!K95,ecodata!$Z$2,ecodata!$Z$3)</f>
        <v>0.10220096337092169</v>
      </c>
      <c r="L95">
        <f>STANDARDIZE(ecodata!L95,ecodata!$AA$2,ecodata!$AA$3)</f>
        <v>0.40595515413670341</v>
      </c>
      <c r="M95">
        <f>STANDARDIZE(ecodata!M95,ecodata!$AB$2,ecodata!$AB$3)</f>
        <v>-0.66128739426252403</v>
      </c>
      <c r="N95">
        <f>STANDARDIZE(ecodata!N95,ecodata!$AC$2,ecodata!$AC$3)</f>
        <v>-0.19903445681085333</v>
      </c>
    </row>
    <row r="96" spans="1:14" x14ac:dyDescent="0.35">
      <c r="A96" t="s">
        <v>108</v>
      </c>
      <c r="B96">
        <f>STANDARDIZE(ecodata!B96,ecodata!$Q$2,ecodata!$Q$3)</f>
        <v>-2.2469618822644501E-2</v>
      </c>
      <c r="C96">
        <f>STANDARDIZE(ecodata!C96,ecodata!$R$2,ecodata!$R$3)</f>
        <v>3.5047547896956036E-2</v>
      </c>
      <c r="D96">
        <f>STANDARDIZE(ecodata!D96,ecodata!$S$2,ecodata!$S$3)</f>
        <v>-0.78860089568391123</v>
      </c>
      <c r="E96">
        <f>STANDARDIZE(ecodata!E96,ecodata!$T$2,ecodata!$T$3)</f>
        <v>-1.1319347624407186</v>
      </c>
      <c r="F96">
        <f>STANDARDIZE(ecodata!F96,ecodata!$U$2,ecodata!$U$3)</f>
        <v>0.58675283151518998</v>
      </c>
      <c r="G96">
        <f>STANDARDIZE(ecodata!G96,ecodata!$V$2,ecodata!$V$3)</f>
        <v>0.17563762820507015</v>
      </c>
      <c r="H96">
        <f>STANDARDIZE(ecodata!H96,ecodata!$W$2,ecodata!$W$3)</f>
        <v>-0.20301838335404501</v>
      </c>
      <c r="I96">
        <f>STANDARDIZE(ecodata!I96,ecodata!$X$2,ecodata!$X$3)</f>
        <v>-1.3611523257477323</v>
      </c>
      <c r="J96">
        <f>STANDARDIZE(ecodata!J96,ecodata!$Y$2,ecodata!$Y$3)</f>
        <v>0.52063555496522562</v>
      </c>
      <c r="K96">
        <f>STANDARDIZE(ecodata!K96,ecodata!$Z$2,ecodata!$Z$3)</f>
        <v>0.77150920357973518</v>
      </c>
      <c r="L96">
        <f>STANDARDIZE(ecodata!L96,ecodata!$AA$2,ecodata!$AA$3)</f>
        <v>-0.54168819045839467</v>
      </c>
      <c r="M96">
        <f>STANDARDIZE(ecodata!M96,ecodata!$AB$2,ecodata!$AB$3)</f>
        <v>-0.48062093270756956</v>
      </c>
      <c r="N96">
        <f>STANDARDIZE(ecodata!N96,ecodata!$AC$2,ecodata!$AC$3)</f>
        <v>-0.81621567449053756</v>
      </c>
    </row>
    <row r="97" spans="1:14" x14ac:dyDescent="0.35">
      <c r="A97" t="s">
        <v>109</v>
      </c>
      <c r="B97">
        <f>STANDARDIZE(ecodata!B97,ecodata!$Q$2,ecodata!$Q$3)</f>
        <v>-1.324218516418565E-2</v>
      </c>
      <c r="C97">
        <f>STANDARDIZE(ecodata!C97,ecodata!$R$2,ecodata!$R$3)</f>
        <v>-0.1781892834642006</v>
      </c>
      <c r="D97">
        <f>STANDARDIZE(ecodata!D97,ecodata!$S$2,ecodata!$S$3)</f>
        <v>-0.81442870834377323</v>
      </c>
      <c r="E97">
        <f>STANDARDIZE(ecodata!E97,ecodata!$T$2,ecodata!$T$3)</f>
        <v>-1.137632782758778</v>
      </c>
      <c r="F97">
        <f>STANDARDIZE(ecodata!F97,ecodata!$U$2,ecodata!$U$3)</f>
        <v>0.43205957202434875</v>
      </c>
      <c r="G97">
        <f>STANDARDIZE(ecodata!G97,ecodata!$V$2,ecodata!$V$3)</f>
        <v>-0.70927929457015171</v>
      </c>
      <c r="H97">
        <f>STANDARDIZE(ecodata!H97,ecodata!$W$2,ecodata!$W$3)</f>
        <v>-3.5776178041506505E-2</v>
      </c>
      <c r="I97">
        <f>STANDARDIZE(ecodata!I97,ecodata!$X$2,ecodata!$X$3)</f>
        <v>-1.2988119822025559</v>
      </c>
      <c r="J97">
        <f>STANDARDIZE(ecodata!J97,ecodata!$Y$2,ecodata!$Y$3)</f>
        <v>0.96935884069059997</v>
      </c>
      <c r="K97">
        <f>STANDARDIZE(ecodata!K97,ecodata!$Z$2,ecodata!$Z$3)</f>
        <v>-0.24223157081973845</v>
      </c>
      <c r="L97">
        <f>STANDARDIZE(ecodata!L97,ecodata!$AA$2,ecodata!$AA$3)</f>
        <v>0.16411180851371432</v>
      </c>
      <c r="M97">
        <f>STANDARDIZE(ecodata!M97,ecodata!$AB$2,ecodata!$AB$3)</f>
        <v>0.2917660595712771</v>
      </c>
      <c r="N97">
        <f>STANDARDIZE(ecodata!N97,ecodata!$AC$2,ecodata!$AC$3)</f>
        <v>0.10623005415867005</v>
      </c>
    </row>
    <row r="98" spans="1:14" x14ac:dyDescent="0.35">
      <c r="A98" t="s">
        <v>110</v>
      </c>
      <c r="B98">
        <f>STANDARDIZE(ecodata!B98,ecodata!$Q$2,ecodata!$Q$3)</f>
        <v>9.8261584336388194E-2</v>
      </c>
      <c r="C98">
        <f>STANDARDIZE(ecodata!C98,ecodata!$R$2,ecodata!$R$3)</f>
        <v>1.1474303747744122E-2</v>
      </c>
      <c r="D98">
        <f>STANDARDIZE(ecodata!D98,ecodata!$S$2,ecodata!$S$3)</f>
        <v>-0.83311091040718099</v>
      </c>
      <c r="E98">
        <f>STANDARDIZE(ecodata!E98,ecodata!$T$2,ecodata!$T$3)</f>
        <v>-1.1290861796118461</v>
      </c>
      <c r="F98">
        <f>STANDARDIZE(ecodata!F98,ecodata!$U$2,ecodata!$U$3)</f>
        <v>0.16134549776361629</v>
      </c>
      <c r="G98">
        <f>STANDARDIZE(ecodata!G98,ecodata!$V$2,ecodata!$V$3)</f>
        <v>0.6294244003242061</v>
      </c>
      <c r="H98">
        <f>STANDARDIZE(ecodata!H98,ecodata!$W$2,ecodata!$W$3)</f>
        <v>-6.4599317012451283E-3</v>
      </c>
      <c r="I98">
        <f>STANDARDIZE(ecodata!I98,ecodata!$X$2,ecodata!$X$3)</f>
        <v>-0.97530164593044855</v>
      </c>
      <c r="J98">
        <f>STANDARDIZE(ecodata!J98,ecodata!$Y$2,ecodata!$Y$3)</f>
        <v>-7.6177403033816454E-2</v>
      </c>
      <c r="K98">
        <f>STANDARDIZE(ecodata!K98,ecodata!$Z$2,ecodata!$Z$3)</f>
        <v>-0.17994016861086951</v>
      </c>
      <c r="L98">
        <f>STANDARDIZE(ecodata!L98,ecodata!$AA$2,ecodata!$AA$3)</f>
        <v>0.30820725297083945</v>
      </c>
      <c r="M98">
        <f>STANDARDIZE(ecodata!M98,ecodata!$AB$2,ecodata!$AB$3)</f>
        <v>-0.63158571335200564</v>
      </c>
      <c r="N98">
        <f>STANDARDIZE(ecodata!N98,ecodata!$AC$2,ecodata!$AC$3)</f>
        <v>-0.12376961357391392</v>
      </c>
    </row>
    <row r="99" spans="1:14" x14ac:dyDescent="0.35">
      <c r="A99" t="s">
        <v>111</v>
      </c>
      <c r="B99">
        <f>STANDARDIZE(ecodata!B99,ecodata!$Q$2,ecodata!$Q$3)</f>
        <v>0.22694050407715918</v>
      </c>
      <c r="C99">
        <f>STANDARDIZE(ecodata!C99,ecodata!$R$2,ecodata!$R$3)</f>
        <v>6.1534857826363492E-3</v>
      </c>
      <c r="D99">
        <f>STANDARDIZE(ecodata!D99,ecodata!$S$2,ecodata!$S$3)</f>
        <v>-0.81233500723325902</v>
      </c>
      <c r="E99">
        <f>STANDARDIZE(ecodata!E99,ecodata!$T$2,ecodata!$T$3)</f>
        <v>-1.1305104710262823</v>
      </c>
      <c r="F99">
        <f>STANDARDIZE(ecodata!F99,ecodata!$U$2,ecodata!$U$3)</f>
        <v>8.3998868018195394E-2</v>
      </c>
      <c r="G99">
        <f>STANDARDIZE(ecodata!G99,ecodata!$V$2,ecodata!$V$3)</f>
        <v>0.52121245015953122</v>
      </c>
      <c r="H99">
        <f>STANDARDIZE(ecodata!H99,ecodata!$W$2,ecodata!$W$3)</f>
        <v>-0.59110964442988589</v>
      </c>
      <c r="I99">
        <f>STANDARDIZE(ecodata!I99,ecodata!$X$2,ecodata!$X$3)</f>
        <v>-1.0517412027372948</v>
      </c>
      <c r="J99">
        <f>STANDARDIZE(ecodata!J99,ecodata!$Y$2,ecodata!$Y$3)</f>
        <v>0.26812458673218575</v>
      </c>
      <c r="K99">
        <f>STANDARDIZE(ecodata!K99,ecodata!$Z$2,ecodata!$Z$3)</f>
        <v>-0.68690737179165784</v>
      </c>
      <c r="L99">
        <f>STANDARDIZE(ecodata!L99,ecodata!$AA$2,ecodata!$AA$3)</f>
        <v>-5.9394632376099194E-3</v>
      </c>
      <c r="M99">
        <f>STANDARDIZE(ecodata!M99,ecodata!$AB$2,ecodata!$AB$3)</f>
        <v>0.11840731688955036</v>
      </c>
      <c r="N99">
        <f>STANDARDIZE(ecodata!N99,ecodata!$AC$2,ecodata!$AC$3)</f>
        <v>-0.60443827151891916</v>
      </c>
    </row>
    <row r="100" spans="1:14" x14ac:dyDescent="0.35">
      <c r="A100" t="s">
        <v>112</v>
      </c>
      <c r="B100">
        <f>STANDARDIZE(ecodata!B100,ecodata!$Q$2,ecodata!$Q$3)</f>
        <v>7.7617727282974794E-2</v>
      </c>
      <c r="C100">
        <f>STANDARDIZE(ecodata!C100,ecodata!$R$2,ecodata!$R$3)</f>
        <v>-5.3789906482502453E-2</v>
      </c>
      <c r="D100">
        <f>STANDARDIZE(ecodata!D100,ecodata!$S$2,ecodata!$S$3)</f>
        <v>-0.80904791403963527</v>
      </c>
      <c r="E100">
        <f>STANDARDIZE(ecodata!E100,ecodata!$T$2,ecodata!$T$3)</f>
        <v>-1.1262371694528164</v>
      </c>
      <c r="F100">
        <f>STANDARDIZE(ecodata!F100,ecodata!$U$2,ecodata!$U$3)</f>
        <v>-0.12870508890817792</v>
      </c>
      <c r="G100">
        <f>STANDARDIZE(ecodata!G100,ecodata!$V$2,ecodata!$V$3)</f>
        <v>-1.7066343516754633E-2</v>
      </c>
      <c r="H100">
        <f>STANDARDIZE(ecodata!H100,ecodata!$W$2,ecodata!$W$3)</f>
        <v>-1.6978677443612766</v>
      </c>
      <c r="I100">
        <f>STANDARDIZE(ecodata!I100,ecodata!$X$2,ecodata!$X$3)</f>
        <v>-1.0630977302212548</v>
      </c>
      <c r="J100">
        <f>STANDARDIZE(ecodata!J100,ecodata!$Y$2,ecodata!$Y$3)</f>
        <v>-0.25444267950303379</v>
      </c>
      <c r="K100">
        <f>STANDARDIZE(ecodata!K100,ecodata!$Z$2,ecodata!$Z$3)</f>
        <v>-1.5636341698063116</v>
      </c>
      <c r="L100">
        <f>STANDARDIZE(ecodata!L100,ecodata!$AA$2,ecodata!$AA$3)</f>
        <v>-0.32122907798276734</v>
      </c>
      <c r="M100">
        <f>STANDARDIZE(ecodata!M100,ecodata!$AB$2,ecodata!$AB$3)</f>
        <v>0.11128382622320923</v>
      </c>
      <c r="N100">
        <f>STANDARDIZE(ecodata!N100,ecodata!$AC$2,ecodata!$AC$3)</f>
        <v>-0.31273948829191223</v>
      </c>
    </row>
    <row r="101" spans="1:14" x14ac:dyDescent="0.35">
      <c r="A101" t="s">
        <v>113</v>
      </c>
      <c r="B101">
        <f>STANDARDIZE(ecodata!B101,ecodata!$Q$2,ecodata!$Q$3)</f>
        <v>5.8725062018757962E-2</v>
      </c>
      <c r="C101">
        <f>STANDARDIZE(ecodata!C101,ecodata!$R$2,ecodata!$R$3)</f>
        <v>-4.2946214173865002E-2</v>
      </c>
      <c r="D101">
        <f>STANDARDIZE(ecodata!D101,ecodata!$S$2,ecodata!$S$3)</f>
        <v>-0.82359992650246983</v>
      </c>
      <c r="E101">
        <f>STANDARDIZE(ecodata!E101,ecodata!$T$2,ecodata!$T$3)</f>
        <v>-1.1219638678793504</v>
      </c>
      <c r="F101">
        <f>STANDARDIZE(ecodata!F101,ecodata!$U$2,ecodata!$U$3)</f>
        <v>-0.22538881116583398</v>
      </c>
      <c r="G101">
        <f>STANDARDIZE(ecodata!G101,ecodata!$V$2,ecodata!$V$3)</f>
        <v>0.29865408553513151</v>
      </c>
      <c r="H101">
        <f>STANDARDIZE(ecodata!H101,ecodata!$W$2,ecodata!$W$3)</f>
        <v>-2.5357539850005559</v>
      </c>
      <c r="I101">
        <f>STANDARDIZE(ecodata!I101,ecodata!$X$2,ecodata!$X$3)</f>
        <v>-0.77736412311155589</v>
      </c>
      <c r="J101">
        <f>STANDARDIZE(ecodata!J101,ecodata!$Y$2,ecodata!$Y$3)</f>
        <v>0.3326819482531182</v>
      </c>
      <c r="K101">
        <f>STANDARDIZE(ecodata!K101,ecodata!$Z$2,ecodata!$Z$3)</f>
        <v>0.74407155454959317</v>
      </c>
      <c r="L101">
        <f>STANDARDIZE(ecodata!L101,ecodata!$AA$2,ecodata!$AA$3)</f>
        <v>-0.45920400001304462</v>
      </c>
      <c r="M101">
        <f>STANDARDIZE(ecodata!M101,ecodata!$AB$2,ecodata!$AB$3)</f>
        <v>-0.24018265291780277</v>
      </c>
      <c r="N101">
        <f>STANDARDIZE(ecodata!N101,ecodata!$AC$2,ecodata!$AC$3)</f>
        <v>7.9692544721907024E-2</v>
      </c>
    </row>
    <row r="102" spans="1:14" x14ac:dyDescent="0.35">
      <c r="A102" t="s">
        <v>114</v>
      </c>
      <c r="B102">
        <f>STANDARDIZE(ecodata!B102,ecodata!$Q$2,ecodata!$Q$3)</f>
        <v>0.10371722029503906</v>
      </c>
      <c r="C102">
        <f>STANDARDIZE(ecodata!C102,ecodata!$R$2,ecodata!$R$3)</f>
        <v>-8.5782166399290052E-2</v>
      </c>
      <c r="D102">
        <f>STANDARDIZE(ecodata!D102,ecodata!$S$2,ecodata!$S$3)</f>
        <v>-0.9181429043101057</v>
      </c>
      <c r="E102">
        <f>STANDARDIZE(ecodata!E102,ecodata!$T$2,ecodata!$T$3)</f>
        <v>-1.1162662748914483</v>
      </c>
      <c r="F102">
        <f>STANDARDIZE(ecodata!F102,ecodata!$U$2,ecodata!$U$3)</f>
        <v>-0.2833989285001926</v>
      </c>
      <c r="G102">
        <f>STANDARDIZE(ecodata!G102,ecodata!$V$2,ecodata!$V$3)</f>
        <v>7.5441378052593364E-2</v>
      </c>
      <c r="H102">
        <f>STANDARDIZE(ecodata!H102,ecodata!$W$2,ecodata!$W$3)</f>
        <v>3.2628396752436784E-2</v>
      </c>
      <c r="I102">
        <f>STANDARDIZE(ecodata!I102,ecodata!$X$2,ecodata!$X$3)</f>
        <v>-0.14975925472118368</v>
      </c>
      <c r="J102">
        <f>STANDARDIZE(ecodata!J102,ecodata!$Y$2,ecodata!$Y$3)</f>
        <v>-6.7138899819411998E-2</v>
      </c>
      <c r="K102">
        <f>STANDARDIZE(ecodata!K102,ecodata!$Z$2,ecodata!$Z$3)</f>
        <v>0.36724439309892498</v>
      </c>
      <c r="L102">
        <f>STANDARDIZE(ecodata!L102,ecodata!$AA$2,ecodata!$AA$3)</f>
        <v>-0.91060380759700887</v>
      </c>
      <c r="M102">
        <f>STANDARDIZE(ecodata!M102,ecodata!$AB$2,ecodata!$AB$3)</f>
        <v>-8.2606126626158016E-2</v>
      </c>
      <c r="N102">
        <f>STANDARDIZE(ecodata!N102,ecodata!$AC$2,ecodata!$AC$3)</f>
        <v>-1.056645034830765</v>
      </c>
    </row>
    <row r="103" spans="1:14" x14ac:dyDescent="0.35">
      <c r="A103" t="s">
        <v>115</v>
      </c>
      <c r="B103">
        <f>STANDARDIZE(ecodata!B103,ecodata!$Q$2,ecodata!$Q$3)</f>
        <v>0.2385926648283517</v>
      </c>
      <c r="C103">
        <f>STANDARDIZE(ecodata!C103,ecodata!$R$2,ecodata!$R$3)</f>
        <v>0.10684491436284138</v>
      </c>
      <c r="D103">
        <f>STANDARDIZE(ecodata!D103,ecodata!$S$2,ecodata!$S$3)</f>
        <v>-0.91924995096602546</v>
      </c>
      <c r="E103">
        <f>STANDARDIZE(ecodata!E103,ecodata!$T$2,ecodata!$T$3)</f>
        <v>-1.1105682545733888</v>
      </c>
      <c r="F103">
        <f>STANDARDIZE(ecodata!F103,ecodata!$U$2,ecodata!$U$3)</f>
        <v>-0.4767657929143313</v>
      </c>
      <c r="G103">
        <f>STANDARDIZE(ecodata!G103,ecodata!$V$2,ecodata!$V$3)</f>
        <v>-0.180733850908678</v>
      </c>
      <c r="H103">
        <f>STANDARDIZE(ecodata!H103,ecodata!$W$2,ecodata!$W$3)</f>
        <v>-0.62154270015453816</v>
      </c>
      <c r="I103">
        <f>STANDARDIZE(ecodata!I103,ecodata!$X$2,ecodata!$X$3)</f>
        <v>-0.21483022828240939</v>
      </c>
      <c r="J103">
        <f>STANDARDIZE(ecodata!J103,ecodata!$Y$2,ecodata!$Y$3)</f>
        <v>-0.219446540259807</v>
      </c>
      <c r="K103">
        <f>STANDARDIZE(ecodata!K103,ecodata!$Z$2,ecodata!$Z$3)</f>
        <v>3.4873890902831096E-3</v>
      </c>
      <c r="L103">
        <f>STANDARDIZE(ecodata!L103,ecodata!$AA$2,ecodata!$AA$3)</f>
        <v>-5.2302044667510796E-2</v>
      </c>
      <c r="M103">
        <f>STANDARDIZE(ecodata!M103,ecodata!$AB$2,ecodata!$AB$3)</f>
        <v>-0.50184811610123592</v>
      </c>
      <c r="N103">
        <f>STANDARDIZE(ecodata!N103,ecodata!$AC$2,ecodata!$AC$3)</f>
        <v>-0.76575401822940659</v>
      </c>
    </row>
    <row r="104" spans="1:14" x14ac:dyDescent="0.35">
      <c r="A104" t="s">
        <v>116</v>
      </c>
      <c r="B104">
        <f>STANDARDIZE(ecodata!B104,ecodata!$Q$2,ecodata!$Q$3)</f>
        <v>5.6435041986731688E-2</v>
      </c>
      <c r="C104">
        <f>STANDARDIZE(ecodata!C104,ecodata!$R$2,ecodata!$R$3)</f>
        <v>-4.2070636534037135E-2</v>
      </c>
      <c r="D104">
        <f>STANDARDIZE(ecodata!D104,ecodata!$S$2,ecodata!$S$3)</f>
        <v>-0.99256950356857321</v>
      </c>
      <c r="E104">
        <f>STANDARDIZE(ecodata!E104,ecodata!$T$2,ecodata!$T$3)</f>
        <v>-1.1005973600120207</v>
      </c>
      <c r="F104">
        <f>STANDARDIZE(ecodata!F104,ecodata!$U$2,ecodata!$U$3)</f>
        <v>-0.51543939783762815</v>
      </c>
      <c r="G104">
        <f>STANDARDIZE(ecodata!G104,ecodata!$V$2,ecodata!$V$3)</f>
        <v>-0.34636438687501725</v>
      </c>
      <c r="H104">
        <f>STANDARDIZE(ecodata!H104,ecodata!$W$2,ecodata!$W$3)</f>
        <v>-1.5574289642741199</v>
      </c>
      <c r="I104">
        <f>STANDARDIZE(ecodata!I104,ecodata!$X$2,ecodata!$X$3)</f>
        <v>0.26126988332354134</v>
      </c>
      <c r="J104">
        <f>STANDARDIZE(ecodata!J104,ecodata!$Y$2,ecodata!$Y$3)</f>
        <v>-1.155209276317501</v>
      </c>
      <c r="K104">
        <f>STANDARDIZE(ecodata!K104,ecodata!$Z$2,ecodata!$Z$3)</f>
        <v>-1.4124463337954796</v>
      </c>
      <c r="L104">
        <f>STANDARDIZE(ecodata!L104,ecodata!$AA$2,ecodata!$AA$3)</f>
        <v>-0.2365042048799236</v>
      </c>
      <c r="M104">
        <f>STANDARDIZE(ecodata!M104,ecodata!$AB$2,ecodata!$AB$3)</f>
        <v>0.33997244037366747</v>
      </c>
      <c r="N104">
        <f>STANDARDIZE(ecodata!N104,ecodata!$AC$2,ecodata!$AC$3)</f>
        <v>-0.54392704812103876</v>
      </c>
    </row>
    <row r="105" spans="1:14" x14ac:dyDescent="0.35">
      <c r="A105" t="s">
        <v>117</v>
      </c>
      <c r="B105">
        <f>STANDARDIZE(ecodata!B105,ecodata!$Q$2,ecodata!$Q$3)</f>
        <v>1.130817664974317E-2</v>
      </c>
      <c r="C105">
        <f>STANDARDIZE(ecodata!C105,ecodata!$R$2,ecodata!$R$3)</f>
        <v>-0.15879187113570625</v>
      </c>
      <c r="D105">
        <f>STANDARDIZE(ecodata!D105,ecodata!$S$2,ecodata!$S$3)</f>
        <v>-0.98262468654188451</v>
      </c>
      <c r="E105">
        <f>STANDARDIZE(ecodata!E105,ecodata!$T$2,ecodata!$T$3)</f>
        <v>-1.0151313285427015</v>
      </c>
      <c r="F105">
        <f>STANDARDIZE(ecodata!F105,ecodata!$U$2,ecodata!$U$3)</f>
        <v>-0.59278602758304855</v>
      </c>
      <c r="G105">
        <f>STANDARDIZE(ecodata!G105,ecodata!$V$2,ecodata!$V$3)</f>
        <v>-1.4612557798734752E-2</v>
      </c>
      <c r="H105">
        <f>STANDARDIZE(ecodata!H105,ecodata!$W$2,ecodata!$W$3)</f>
        <v>-1.1204772926311768</v>
      </c>
      <c r="I105">
        <f>STANDARDIZE(ecodata!I105,ecodata!$X$2,ecodata!$X$3)</f>
        <v>0.42139450969504516</v>
      </c>
      <c r="J105">
        <f>STANDARDIZE(ecodata!J105,ecodata!$Y$2,ecodata!$Y$3)</f>
        <v>0.44266812658370858</v>
      </c>
      <c r="K105">
        <f>STANDARDIZE(ecodata!K105,ecodata!$Z$2,ecodata!$Z$3)</f>
        <v>-0.46845179214588395</v>
      </c>
      <c r="L105">
        <f>STANDARDIZE(ecodata!L105,ecodata!$AA$2,ecodata!$AA$3)</f>
        <v>-0.53117653154840383</v>
      </c>
      <c r="M105">
        <f>STANDARDIZE(ecodata!M105,ecodata!$AB$2,ecodata!$AB$3)</f>
        <v>-0.48217663756573748</v>
      </c>
      <c r="N105">
        <f>STANDARDIZE(ecodata!N105,ecodata!$AC$2,ecodata!$AC$3)</f>
        <v>-0.28247199767200626</v>
      </c>
    </row>
    <row r="106" spans="1:14" x14ac:dyDescent="0.35">
      <c r="A106" t="s">
        <v>118</v>
      </c>
      <c r="B106">
        <f>STANDARDIZE(ecodata!B106,ecodata!$Q$2,ecodata!$Q$3)</f>
        <v>9.1324170709955646E-2</v>
      </c>
      <c r="C106">
        <f>STANDARDIZE(ecodata!C106,ecodata!$R$2,ecodata!$R$3)</f>
        <v>5.5253185739137643E-2</v>
      </c>
      <c r="D106">
        <f>STANDARDIZE(ecodata!D106,ecodata!$S$2,ecodata!$S$3)</f>
        <v>-0.98177562317451916</v>
      </c>
      <c r="E106">
        <f>STANDARDIZE(ecodata!E106,ecodata!$T$2,ecodata!$T$3)</f>
        <v>-1.0094337355547993</v>
      </c>
      <c r="F106">
        <f>STANDARDIZE(ecodata!F106,ecodata!$U$2,ecodata!$U$3)</f>
        <v>-0.57344951517198683</v>
      </c>
      <c r="G106">
        <f>STANDARDIZE(ecodata!G106,ecodata!$V$2,ecodata!$V$3)</f>
        <v>-0.22253000097228262</v>
      </c>
      <c r="H106">
        <f>STANDARDIZE(ecodata!H106,ecodata!$W$2,ecodata!$W$3)</f>
        <v>0.33053730003871157</v>
      </c>
      <c r="I106">
        <f>STANDARDIZE(ecodata!I106,ecodata!$X$2,ecodata!$X$3)</f>
        <v>0.6684592612794753</v>
      </c>
      <c r="J106">
        <f>STANDARDIZE(ecodata!J106,ecodata!$Y$2,ecodata!$Y$3)</f>
        <v>-0.18285537103756749</v>
      </c>
      <c r="K106">
        <f>STANDARDIZE(ecodata!K106,ecodata!$Z$2,ecodata!$Z$3)</f>
        <v>-0.37022229777050647</v>
      </c>
      <c r="L106">
        <f>STANDARDIZE(ecodata!L106,ecodata!$AA$2,ecodata!$AA$3)</f>
        <v>0.32667408722186758</v>
      </c>
      <c r="M106">
        <f>STANDARDIZE(ecodata!M106,ecodata!$AB$2,ecodata!$AB$3)</f>
        <v>1.2378188415433282</v>
      </c>
      <c r="N106">
        <f>STANDARDIZE(ecodata!N106,ecodata!$AC$2,ecodata!$AC$3)</f>
        <v>1.0919666737116687</v>
      </c>
    </row>
    <row r="107" spans="1:14" x14ac:dyDescent="0.35">
      <c r="A107" t="s">
        <v>119</v>
      </c>
      <c r="B107">
        <f>STANDARDIZE(ecodata!B107,ecodata!$Q$2,ecodata!$Q$3)</f>
        <v>0.27688314683443827</v>
      </c>
      <c r="C107">
        <f>STANDARDIZE(ecodata!C107,ecodata!$R$2,ecodata!$R$3)</f>
        <v>-3.6480410064366905E-2</v>
      </c>
      <c r="D107">
        <f>STANDARDIZE(ecodata!D107,ecodata!$S$2,ecodata!$S$3)</f>
        <v>-0.95980983789420271</v>
      </c>
      <c r="E107">
        <f>STANDARDIZE(ecodata!E107,ecodata!$T$2,ecodata!$T$3)</f>
        <v>-0.99946241366327393</v>
      </c>
      <c r="F107">
        <f>STANDARDIZE(ecodata!F107,ecodata!$U$2,ecodata!$U$3)</f>
        <v>-0.59278602758304855</v>
      </c>
      <c r="G107">
        <f>STANDARDIZE(ecodata!G107,ecodata!$V$2,ecodata!$V$3)</f>
        <v>-3.2361607825744945E-2</v>
      </c>
      <c r="H107">
        <f>STANDARDIZE(ecodata!H107,ecodata!$W$2,ecodata!$W$3)</f>
        <v>-0.20860243027599959</v>
      </c>
      <c r="I107">
        <f>STANDARDIZE(ecodata!I107,ecodata!$X$2,ecodata!$X$3)</f>
        <v>0.1441602145558267</v>
      </c>
      <c r="J107">
        <f>STANDARDIZE(ecodata!J107,ecodata!$Y$2,ecodata!$Y$3)</f>
        <v>4.8388530808638093E-2</v>
      </c>
      <c r="K107">
        <f>STANDARDIZE(ecodata!K107,ecodata!$Z$2,ecodata!$Z$3)</f>
        <v>8.938252747963564E-2</v>
      </c>
      <c r="L107">
        <f>STANDARDIZE(ecodata!L107,ecodata!$AA$2,ecodata!$AA$3)</f>
        <v>-2.3579199863389636E-2</v>
      </c>
      <c r="M107">
        <f>STANDARDIZE(ecodata!M107,ecodata!$AB$2,ecodata!$AB$3)</f>
        <v>-0.75681995443440131</v>
      </c>
      <c r="N107">
        <f>STANDARDIZE(ecodata!N107,ecodata!$AC$2,ecodata!$AC$3)</f>
        <v>0.20287695513337697</v>
      </c>
    </row>
    <row r="108" spans="1:14" x14ac:dyDescent="0.35">
      <c r="A108" t="s">
        <v>120</v>
      </c>
      <c r="B108">
        <f>STANDARDIZE(ecodata!B108,ecodata!$Q$2,ecodata!$Q$3)</f>
        <v>-7.6518421448273739E-3</v>
      </c>
      <c r="C108">
        <f>STANDARDIZE(ecodata!C108,ecodata!$R$2,ecodata!$R$3)</f>
        <v>1.7333938721976808E-2</v>
      </c>
      <c r="D108">
        <f>STANDARDIZE(ecodata!D108,ecodata!$S$2,ecodata!$S$3)</f>
        <v>-0.96248408915338257</v>
      </c>
      <c r="E108">
        <f>STANDARDIZE(ecodata!E108,ecodata!$T$2,ecodata!$T$3)</f>
        <v>-0.97667161438150785</v>
      </c>
      <c r="F108">
        <f>STANDARDIZE(ecodata!F108,ecodata!$U$2,ecodata!$U$3)</f>
        <v>-0.67013265732846949</v>
      </c>
      <c r="G108">
        <f>STANDARDIZE(ecodata!G108,ecodata!$V$2,ecodata!$V$3)</f>
        <v>3.7080527994216538E-2</v>
      </c>
      <c r="H108">
        <f>STANDARDIZE(ecodata!H108,ecodata!$W$2,ecodata!$W$3)</f>
        <v>-5.5320342268347339E-2</v>
      </c>
      <c r="I108">
        <f>STANDARDIZE(ecodata!I108,ecodata!$X$2,ecodata!$X$3)</f>
        <v>0.23372246792985948</v>
      </c>
      <c r="J108">
        <f>STANDARDIZE(ecodata!J108,ecodata!$Y$2,ecodata!$Y$3)</f>
        <v>0.29247537774511478</v>
      </c>
      <c r="K108">
        <f>STANDARDIZE(ecodata!K108,ecodata!$Z$2,ecodata!$Z$3)</f>
        <v>1.0994442945991278</v>
      </c>
      <c r="L108">
        <f>STANDARDIZE(ecodata!L108,ecodata!$AA$2,ecodata!$AA$3)</f>
        <v>6.6634593843384354E-2</v>
      </c>
      <c r="M108">
        <f>STANDARDIZE(ecodata!M108,ecodata!$AB$2,ecodata!$AB$3)</f>
        <v>-0.77999176890077249</v>
      </c>
      <c r="N108">
        <f>STANDARDIZE(ecodata!N108,ecodata!$AC$2,ecodata!$AC$3)</f>
        <v>-0.52242620117361616</v>
      </c>
    </row>
    <row r="109" spans="1:14" x14ac:dyDescent="0.35">
      <c r="A109" t="s">
        <v>121</v>
      </c>
      <c r="B109">
        <f>STANDARDIZE(ecodata!B109,ecodata!$Q$2,ecodata!$Q$3)</f>
        <v>-0.11292541008768267</v>
      </c>
      <c r="C109">
        <f>STANDARDIZE(ecodata!C109,ecodata!$R$2,ecodata!$R$3)</f>
        <v>0.34156707396285113</v>
      </c>
      <c r="D109">
        <f>STANDARDIZE(ecodata!D109,ecodata!$S$2,ecodata!$S$3)</f>
        <v>-0.96953422838318759</v>
      </c>
      <c r="E109">
        <f>STANDARDIZE(ecodata!E109,ecodata!$T$2,ecodata!$T$3)</f>
        <v>-0.86983907504485913</v>
      </c>
      <c r="F109">
        <f>STANDARDIZE(ecodata!F109,ecodata!$U$2,ecodata!$U$3)</f>
        <v>-0.78615289199718719</v>
      </c>
      <c r="G109">
        <f>STANDARDIZE(ecodata!G109,ecodata!$V$2,ecodata!$V$3)</f>
        <v>-1.5266900656873391E-2</v>
      </c>
      <c r="H109">
        <f>STANDARDIZE(ecodata!H109,ecodata!$W$2,ecodata!$W$3)</f>
        <v>0.18730649649057762</v>
      </c>
      <c r="I109">
        <f>STANDARDIZE(ecodata!I109,ecodata!$X$2,ecodata!$X$3)</f>
        <v>0.417928478217722</v>
      </c>
      <c r="J109">
        <f>STANDARDIZE(ecodata!J109,ecodata!$Y$2,ecodata!$Y$3)</f>
        <v>0.27839185378227532</v>
      </c>
      <c r="K109">
        <f>STANDARDIZE(ecodata!K109,ecodata!$Z$2,ecodata!$Z$3)</f>
        <v>0.45898721674381987</v>
      </c>
      <c r="L109">
        <f>STANDARDIZE(ecodata!L109,ecodata!$AA$2,ecodata!$AA$3)</f>
        <v>2.4386152398115399</v>
      </c>
      <c r="M109">
        <f>STANDARDIZE(ecodata!M109,ecodata!$AB$2,ecodata!$AB$3)</f>
        <v>0.20149423819609541</v>
      </c>
      <c r="N109">
        <f>STANDARDIZE(ecodata!N109,ecodata!$AC$2,ecodata!$AC$3)</f>
        <v>0.74648013635321597</v>
      </c>
    </row>
    <row r="110" spans="1:14" x14ac:dyDescent="0.35">
      <c r="A110" t="s">
        <v>122</v>
      </c>
      <c r="B110">
        <f>STANDARDIZE(ecodata!B110,ecodata!$Q$2,ecodata!$Q$3)</f>
        <v>0.1064113615091876</v>
      </c>
      <c r="C110">
        <f>STANDARDIZE(ecodata!C110,ecodata!$R$2,ecodata!$R$3)</f>
        <v>0.28135427319314987</v>
      </c>
      <c r="D110">
        <f>STANDARDIZE(ecodata!D110,ecodata!$S$2,ecodata!$S$3)</f>
        <v>-0.97301401929846643</v>
      </c>
      <c r="E110">
        <f>STANDARDIZE(ecodata!E110,ecodata!$T$2,ecodata!$T$3)</f>
        <v>-0.7630065357082102</v>
      </c>
      <c r="F110">
        <f>STANDARDIZE(ecodata!F110,ecodata!$U$2,ecodata!$U$3)</f>
        <v>-0.88283661425484272</v>
      </c>
      <c r="G110">
        <f>STANDARDIZE(ecodata!G110,ecodata!$V$2,ecodata!$V$3)</f>
        <v>-0.12805925082851874</v>
      </c>
      <c r="H110">
        <f>STANDARDIZE(ecodata!H110,ecodata!$W$2,ecodata!$W$3)</f>
        <v>-0.72512677055679498</v>
      </c>
      <c r="I110">
        <f>STANDARDIZE(ecodata!I110,ecodata!$X$2,ecodata!$X$3)</f>
        <v>0.35414144327331354</v>
      </c>
      <c r="J110">
        <f>STANDARDIZE(ecodata!J110,ecodata!$Y$2,ecodata!$Y$3)</f>
        <v>0.41391032681395223</v>
      </c>
      <c r="K110">
        <f>STANDARDIZE(ecodata!K110,ecodata!$Z$2,ecodata!$Z$3)</f>
        <v>-0.62364780977226886</v>
      </c>
      <c r="L110">
        <f>STANDARDIZE(ecodata!L110,ecodata!$AA$2,ecodata!$AA$3)</f>
        <v>-1.2165397001075233</v>
      </c>
      <c r="M110">
        <f>STANDARDIZE(ecodata!M110,ecodata!$AB$2,ecodata!$AB$3)</f>
        <v>-8.9606798487908076E-2</v>
      </c>
      <c r="N110">
        <f>STANDARDIZE(ecodata!N110,ecodata!$AC$2,ecodata!$AC$3)</f>
        <v>-1.0049954864730914</v>
      </c>
    </row>
    <row r="111" spans="1:14" x14ac:dyDescent="0.35">
      <c r="A111" t="s">
        <v>123</v>
      </c>
      <c r="B111">
        <f>STANDARDIZE(ecodata!B111,ecodata!$Q$2,ecodata!$Q$3)</f>
        <v>7.0579283361011658E-2</v>
      </c>
      <c r="C111">
        <f>STANDARDIZE(ecodata!C111,ecodata!$R$2,ecodata!$R$3)</f>
        <v>0.20948955460112392</v>
      </c>
      <c r="D111">
        <f>STANDARDIZE(ecodata!D111,ecodata!$S$2,ecodata!$S$3)</f>
        <v>-0.9492240991193498</v>
      </c>
      <c r="E111">
        <f>STANDARDIZE(ecodata!E111,ecodata!$T$2,ecodata!$T$3)</f>
        <v>-0.67611621282445489</v>
      </c>
      <c r="F111">
        <f>STANDARDIZE(ecodata!F111,ecodata!$U$2,ecodata!$U$3)</f>
        <v>-0.94084673158920196</v>
      </c>
      <c r="G111">
        <f>STANDARDIZE(ecodata!G111,ecodata!$V$2,ecodata!$V$3)</f>
        <v>0.11879159240427722</v>
      </c>
      <c r="H111">
        <f>STANDARDIZE(ecodata!H111,ecodata!$W$2,ecodata!$W$3)</f>
        <v>-0.20581040681502241</v>
      </c>
      <c r="I111">
        <f>STANDARDIZE(ecodata!I111,ecodata!$X$2,ecodata!$X$3)</f>
        <v>0.48170948528129948</v>
      </c>
      <c r="J111">
        <f>STANDARDIZE(ecodata!J111,ecodata!$Y$2,ecodata!$Y$3)</f>
        <v>8.3053849019181752E-2</v>
      </c>
      <c r="K111">
        <f>STANDARDIZE(ecodata!K111,ecodata!$Z$2,ecodata!$Z$3)</f>
        <v>-0.14371162850120303</v>
      </c>
      <c r="L111">
        <f>STANDARDIZE(ecodata!L111,ecodata!$AA$2,ecodata!$AA$3)</f>
        <v>-0.70631069416035064</v>
      </c>
      <c r="M111">
        <f>STANDARDIZE(ecodata!M111,ecodata!$AB$2,ecodata!$AB$3)</f>
        <v>-6.1706460044739765E-2</v>
      </c>
      <c r="N111">
        <f>STANDARDIZE(ecodata!N111,ecodata!$AC$2,ecodata!$AC$3)</f>
        <v>-0.96981012257350008</v>
      </c>
    </row>
    <row r="112" spans="1:14" x14ac:dyDescent="0.35">
      <c r="A112" t="s">
        <v>124</v>
      </c>
      <c r="B112">
        <f>STANDARDIZE(ecodata!B112,ecodata!$Q$2,ecodata!$Q$3)</f>
        <v>-4.3012445580527324E-2</v>
      </c>
      <c r="C112">
        <f>STANDARDIZE(ecodata!C112,ecodata!$R$2,ecodata!$R$3)</f>
        <v>0.10260173041598321</v>
      </c>
      <c r="D112">
        <f>STANDARDIZE(ecodata!D112,ecodata!$S$2,ecodata!$S$3)</f>
        <v>-0.85603913130275822</v>
      </c>
      <c r="E112">
        <f>STANDARDIZE(ecodata!E112,ecodata!$T$2,ecodata!$T$3)</f>
        <v>-0.65474970495712503</v>
      </c>
      <c r="F112">
        <f>STANDARDIZE(ecodata!F112,ecodata!$U$2,ecodata!$U$3)</f>
        <v>-1.0375304538468575</v>
      </c>
      <c r="G112">
        <f>STANDARDIZE(ecodata!G112,ecodata!$V$2,ecodata!$V$3)</f>
        <v>0.30364344982843855</v>
      </c>
      <c r="H112">
        <f>STANDARDIZE(ecodata!H112,ecodata!$W$2,ecodata!$W$3)</f>
        <v>0.47739773408611619</v>
      </c>
      <c r="I112">
        <f>STANDARDIZE(ecodata!I112,ecodata!$X$2,ecodata!$X$3)</f>
        <v>-6.5139863627855593E-2</v>
      </c>
      <c r="J112">
        <f>STANDARDIZE(ecodata!J112,ecodata!$Y$2,ecodata!$Y$3)</f>
        <v>0.27630059225423792</v>
      </c>
      <c r="K112">
        <f>STANDARDIZE(ecodata!K112,ecodata!$Z$2,ecodata!$Z$3)</f>
        <v>0.13432450588398279</v>
      </c>
      <c r="L112">
        <f>STANDARDIZE(ecodata!L112,ecodata!$AA$2,ecodata!$AA$3)</f>
        <v>2.3550326637200945E-2</v>
      </c>
      <c r="M112">
        <f>STANDARDIZE(ecodata!M112,ecodata!$AB$2,ecodata!$AB$3)</f>
        <v>-0.61551691975120959</v>
      </c>
      <c r="N112">
        <f>STANDARDIZE(ecodata!N112,ecodata!$AC$2,ecodata!$AC$3)</f>
        <v>-0.37591158998604818</v>
      </c>
    </row>
    <row r="113" spans="1:14" x14ac:dyDescent="0.35">
      <c r="A113" t="s">
        <v>125</v>
      </c>
      <c r="B113">
        <f>STANDARDIZE(ecodata!B113,ecodata!$Q$2,ecodata!$Q$3)</f>
        <v>3.9690473244146805E-4</v>
      </c>
      <c r="C113">
        <f>STANDARDIZE(ecodata!C113,ecodata!$R$2,ecodata!$R$3)</f>
        <v>7.0003301363930195E-2</v>
      </c>
      <c r="D113">
        <f>STANDARDIZE(ecodata!D113,ecodata!$S$2,ecodata!$S$3)</f>
        <v>-0.81492256206757763</v>
      </c>
      <c r="E113">
        <f>STANDARDIZE(ecodata!E113,ecodata!$T$2,ecodata!$T$3)</f>
        <v>-0.55076574844934856</v>
      </c>
      <c r="F113">
        <f>STANDARDIZE(ecodata!F113,ecodata!$U$2,ecodata!$U$3)</f>
        <v>-1.0955405711812165</v>
      </c>
      <c r="G113">
        <f>STANDARDIZE(ecodata!G113,ecodata!$V$2,ecodata!$V$3)</f>
        <v>0.28474929979968577</v>
      </c>
      <c r="H113">
        <f>STANDARDIZE(ecodata!H113,ecodata!$W$2,ecodata!$W$3)</f>
        <v>0.51257722969442965</v>
      </c>
      <c r="I113">
        <f>STANDARDIZE(ecodata!I113,ecodata!$X$2,ecodata!$X$3)</f>
        <v>3.380780019868436E-2</v>
      </c>
      <c r="J113">
        <f>STANDARDIZE(ecodata!J113,ecodata!$Y$2,ecodata!$Y$3)</f>
        <v>0.50833610157150699</v>
      </c>
      <c r="K113">
        <f>STANDARDIZE(ecodata!K113,ecodata!$Z$2,ecodata!$Z$3)</f>
        <v>-0.73045520006885456</v>
      </c>
      <c r="L113">
        <f>STANDARDIZE(ecodata!L113,ecodata!$AA$2,ecodata!$AA$3)</f>
        <v>-2.4301030518150326E-2</v>
      </c>
      <c r="M113">
        <f>STANDARDIZE(ecodata!M113,ecodata!$AB$2,ecodata!$AB$3)</f>
        <v>0.82019396632871377</v>
      </c>
      <c r="N113">
        <f>STANDARDIZE(ecodata!N113,ecodata!$AC$2,ecodata!$AC$3)</f>
        <v>-0.53242825262650517</v>
      </c>
    </row>
    <row r="114" spans="1:14" x14ac:dyDescent="0.35">
      <c r="A114" t="s">
        <v>126</v>
      </c>
      <c r="B114">
        <f>STANDARDIZE(ecodata!B114,ecodata!$Q$2,ecodata!$Q$3)</f>
        <v>0.14766539885083757</v>
      </c>
      <c r="C114">
        <f>STANDARDIZE(ecodata!C114,ecodata!$R$2,ecodata!$R$3)</f>
        <v>4.1648056258735362E-2</v>
      </c>
      <c r="D114">
        <f>STANDARDIZE(ecodata!D114,ecodata!$S$2,ecodata!$S$3)</f>
        <v>-0.73896420897067194</v>
      </c>
      <c r="E114">
        <f>STANDARDIZE(ecodata!E114,ecodata!$T$2,ecodata!$T$3)</f>
        <v>-0.42684000281883583</v>
      </c>
      <c r="F114">
        <f>STANDARDIZE(ecodata!F114,ecodata!$U$2,ecodata!$U$3)</f>
        <v>-1.1535506885155753</v>
      </c>
      <c r="G114">
        <f>STANDARDIZE(ecodata!G114,ecodata!$V$2,ecodata!$V$3)</f>
        <v>6.8979742328474453E-2</v>
      </c>
      <c r="H114">
        <f>STANDARDIZE(ecodata!H114,ecodata!$W$2,ecodata!$W$3)</f>
        <v>0.20517544664083209</v>
      </c>
      <c r="I114">
        <f>STANDARDIZE(ecodata!I114,ecodata!$X$2,ecodata!$X$3)</f>
        <v>-3.2636669065982671E-3</v>
      </c>
      <c r="J114">
        <f>STANDARDIZE(ecodata!J114,ecodata!$Y$2,ecodata!$Y$3)</f>
        <v>-0.34495767705278857</v>
      </c>
      <c r="K114">
        <f>STANDARDIZE(ecodata!K114,ecodata!$Z$2,ecodata!$Z$3)</f>
        <v>3.3713338374725982E-2</v>
      </c>
      <c r="L114">
        <f>STANDARDIZE(ecodata!L114,ecodata!$AA$2,ecodata!$AA$3)</f>
        <v>-0.42037552604223538</v>
      </c>
      <c r="M114">
        <f>STANDARDIZE(ecodata!M114,ecodata!$AB$2,ecodata!$AB$3)</f>
        <v>-0.34762863713510922</v>
      </c>
      <c r="N114">
        <f>STANDARDIZE(ecodata!N114,ecodata!$AC$2,ecodata!$AC$3)</f>
        <v>-0.86123678494950251</v>
      </c>
    </row>
    <row r="115" spans="1:14" x14ac:dyDescent="0.35">
      <c r="A115" t="s">
        <v>127</v>
      </c>
      <c r="B115">
        <f>STANDARDIZE(ecodata!B115,ecodata!$Q$2,ecodata!$Q$3)</f>
        <v>7.7348313161559934E-2</v>
      </c>
      <c r="C115">
        <f>STANDARDIZE(ecodata!C115,ecodata!$R$2,ecodata!$R$3)</f>
        <v>-7.7632559136276771E-2</v>
      </c>
      <c r="D115">
        <f>STANDARDIZE(ecodata!D115,ecodata!$S$2,ecodata!$S$3)</f>
        <v>-0.71290473784761821</v>
      </c>
      <c r="E115">
        <f>STANDARDIZE(ecodata!E115,ecodata!$T$2,ecodata!$T$3)</f>
        <v>-0.34707199166757624</v>
      </c>
      <c r="F115">
        <f>STANDARDIZE(ecodata!F115,ecodata!$U$2,ecodata!$U$3)</f>
        <v>-1.250233830672058</v>
      </c>
      <c r="G115">
        <f>STANDARDIZE(ecodata!G115,ecodata!$V$2,ecodata!$V$3)</f>
        <v>-4.8065836421071956E-2</v>
      </c>
      <c r="H115">
        <f>STANDARDIZE(ecodata!H115,ecodata!$W$2,ecodata!$W$3)</f>
        <v>-0.25550842442041782</v>
      </c>
      <c r="I115">
        <f>STANDARDIZE(ecodata!I115,ecodata!$X$2,ecodata!$X$3)</f>
        <v>0.15464872720024878</v>
      </c>
      <c r="J115">
        <f>STANDARDIZE(ecodata!J115,ecodata!$Y$2,ecodata!$Y$3)</f>
        <v>0.14016773730471979</v>
      </c>
      <c r="K115">
        <f>STANDARDIZE(ecodata!K115,ecodata!$Z$2,ecodata!$Z$3)</f>
        <v>1.1994358398296554</v>
      </c>
      <c r="L115">
        <f>STANDARDIZE(ecodata!L115,ecodata!$AA$2,ecodata!$AA$3)</f>
        <v>-0.79336647875253452</v>
      </c>
      <c r="M115">
        <f>STANDARDIZE(ecodata!M115,ecodata!$AB$2,ecodata!$AB$3)</f>
        <v>-0.92182701840386483</v>
      </c>
      <c r="N115">
        <f>STANDARDIZE(ecodata!N115,ecodata!$AC$2,ecodata!$AC$3)</f>
        <v>-0.11692735509782684</v>
      </c>
    </row>
    <row r="116" spans="1:14" x14ac:dyDescent="0.35">
      <c r="A116" t="s">
        <v>128</v>
      </c>
      <c r="B116">
        <f>STANDARDIZE(ecodata!B116,ecodata!$Q$2,ecodata!$Q$3)</f>
        <v>3.3837932553060564E-2</v>
      </c>
      <c r="C116">
        <f>STANDARDIZE(ecodata!C116,ecodata!$R$2,ecodata!$R$3)</f>
        <v>-0.12181555388451389</v>
      </c>
      <c r="D116">
        <f>STANDARDIZE(ecodata!D116,ecodata!$S$2,ecodata!$S$3)</f>
        <v>-0.62517322085316562</v>
      </c>
      <c r="E116">
        <f>STANDARDIZE(ecodata!E116,ecodata!$T$2,ecodata!$T$3)</f>
        <v>-0.22029723587803368</v>
      </c>
      <c r="F116">
        <f>STANDARDIZE(ecodata!F116,ecodata!$U$2,ecodata!$U$3)</f>
        <v>-1.2115608058499341</v>
      </c>
      <c r="G116">
        <f>STANDARDIZE(ecodata!G116,ecodata!$V$2,ecodata!$V$3)</f>
        <v>-0.20887059380863884</v>
      </c>
      <c r="H116">
        <f>STANDARDIZE(ecodata!H116,ecodata!$W$2,ecodata!$W$3)</f>
        <v>-0.34457397282559288</v>
      </c>
      <c r="I116">
        <f>STANDARDIZE(ecodata!I116,ecodata!$X$2,ecodata!$X$3)</f>
        <v>0.25783399125036899</v>
      </c>
      <c r="J116">
        <f>STANDARDIZE(ecodata!J116,ecodata!$Y$2,ecodata!$Y$3)</f>
        <v>0.53738927726330199</v>
      </c>
      <c r="K116">
        <f>STANDARDIZE(ecodata!K116,ecodata!$Z$2,ecodata!$Z$3)</f>
        <v>-0.82715500194361136</v>
      </c>
      <c r="L116">
        <f>STANDARDIZE(ecodata!L116,ecodata!$AA$2,ecodata!$AA$3)</f>
        <v>-0.79835914078131398</v>
      </c>
      <c r="M116">
        <f>STANDARDIZE(ecodata!M116,ecodata!$AB$2,ecodata!$AB$3)</f>
        <v>0.19881269429583281</v>
      </c>
      <c r="N116">
        <f>STANDARDIZE(ecodata!N116,ecodata!$AC$2,ecodata!$AC$3)</f>
        <v>-0.33269607551382979</v>
      </c>
    </row>
    <row r="117" spans="1:14" x14ac:dyDescent="0.35">
      <c r="A117" t="s">
        <v>129</v>
      </c>
      <c r="B117">
        <f>STANDARDIZE(ecodata!B117,ecodata!$Q$2,ecodata!$Q$3)</f>
        <v>-9.2346501081396557E-3</v>
      </c>
      <c r="C117">
        <f>STANDARDIZE(ecodata!C117,ecodata!$R$2,ecodata!$R$3)</f>
        <v>-3.7558044082616558E-2</v>
      </c>
      <c r="D117">
        <f>STANDARDIZE(ecodata!D117,ecodata!$S$2,ecodata!$S$3)</f>
        <v>-0.55503019717771807</v>
      </c>
      <c r="E117">
        <f>STANDARDIZE(ecodata!E117,ecodata!$T$2,ecodata!$T$3)</f>
        <v>-0.14195351614121038</v>
      </c>
      <c r="F117">
        <f>STANDARDIZE(ecodata!F117,ecodata!$U$2,ecodata!$U$3)</f>
        <v>-1.1922237133376989</v>
      </c>
      <c r="G117">
        <f>STANDARDIZE(ecodata!G117,ecodata!$V$2,ecodata!$V$3)</f>
        <v>0.11551987811358409</v>
      </c>
      <c r="H117">
        <f>STANDARDIZE(ecodata!H117,ecodata!$W$2,ecodata!$W$3)</f>
        <v>-0.94904705212717222</v>
      </c>
      <c r="I117">
        <f>STANDARDIZE(ecodata!I117,ecodata!$X$2,ecodata!$X$3)</f>
        <v>0.3360758844254223</v>
      </c>
      <c r="J117">
        <f>STANDARDIZE(ecodata!J117,ecodata!$Y$2,ecodata!$Y$3)</f>
        <v>-2.0488277758186153</v>
      </c>
      <c r="K117">
        <f>STANDARDIZE(ecodata!K117,ecodata!$Z$2,ecodata!$Z$3)</f>
        <v>-1.6649230491829328</v>
      </c>
      <c r="L117">
        <f>STANDARDIZE(ecodata!L117,ecodata!$AA$2,ecodata!$AA$3)</f>
        <v>0.22379818077945371</v>
      </c>
      <c r="M117">
        <f>STANDARDIZE(ecodata!M117,ecodata!$AB$2,ecodata!$AB$3)</f>
        <v>-0.16796519581765604</v>
      </c>
      <c r="N117">
        <f>STANDARDIZE(ecodata!N117,ecodata!$AC$2,ecodata!$AC$3)</f>
        <v>0.80606480391579283</v>
      </c>
    </row>
    <row r="118" spans="1:14" x14ac:dyDescent="0.35">
      <c r="A118" t="s">
        <v>130</v>
      </c>
      <c r="B118">
        <f>STANDARDIZE(ecodata!B118,ecodata!$Q$2,ecodata!$Q$3)</f>
        <v>0.14429772233315186</v>
      </c>
      <c r="C118">
        <f>STANDARDIZE(ecodata!C118,ecodata!$R$2,ecodata!$R$3)</f>
        <v>-0.1831059886724648</v>
      </c>
      <c r="D118">
        <f>STANDARDIZE(ecodata!D118,ecodata!$S$2,ecodata!$S$3)</f>
        <v>-0.56040853449815553</v>
      </c>
      <c r="E118">
        <f>STANDARDIZE(ecodata!E118,ecodata!$T$2,ecodata!$T$3)</f>
        <v>-0.14480209897008281</v>
      </c>
      <c r="F118">
        <f>STANDARDIZE(ecodata!F118,ecodata!$U$2,ecodata!$U$3)</f>
        <v>-1.3082439480064167</v>
      </c>
      <c r="G118">
        <f>STANDARDIZE(ecodata!G118,ecodata!$V$2,ecodata!$V$3)</f>
        <v>-0.17476297232816304</v>
      </c>
      <c r="H118">
        <f>STANDARDIZE(ecodata!H118,ecodata!$W$2,ecodata!$W$3)</f>
        <v>0.40843475459997763</v>
      </c>
      <c r="I118">
        <f>STANDARDIZE(ecodata!I118,ecodata!$X$2,ecodata!$X$3)</f>
        <v>0.38918151453884442</v>
      </c>
      <c r="J118">
        <f>STANDARDIZE(ecodata!J118,ecodata!$Y$2,ecodata!$Y$3)</f>
        <v>1.3083440638598922</v>
      </c>
      <c r="K118">
        <f>STANDARDIZE(ecodata!K118,ecodata!$Z$2,ecodata!$Z$3)</f>
        <v>0.1293675276541188</v>
      </c>
      <c r="L118">
        <f>STANDARDIZE(ecodata!L118,ecodata!$AA$2,ecodata!$AA$3)</f>
        <v>-1.1393940488796952</v>
      </c>
      <c r="M118">
        <f>STANDARDIZE(ecodata!M118,ecodata!$AB$2,ecodata!$AB$3)</f>
        <v>-0.14532559617118551</v>
      </c>
      <c r="N118">
        <f>STANDARDIZE(ecodata!N118,ecodata!$AC$2,ecodata!$AC$3)</f>
        <v>-1.0371160887636044</v>
      </c>
    </row>
    <row r="119" spans="1:14" x14ac:dyDescent="0.35">
      <c r="A119" t="s">
        <v>131</v>
      </c>
      <c r="B119">
        <f>STANDARDIZE(ecodata!B119,ecodata!$Q$2,ecodata!$Q$3)</f>
        <v>0.17689683102434953</v>
      </c>
      <c r="C119">
        <f>STANDARDIZE(ecodata!C119,ecodata!$R$2,ecodata!$R$3)</f>
        <v>-2.0315899790621574E-2</v>
      </c>
      <c r="D119">
        <f>STANDARDIZE(ecodata!D119,ecodata!$S$2,ecodata!$S$3)</f>
        <v>-0.55137104645230151</v>
      </c>
      <c r="E119">
        <f>STANDARDIZE(ecodata!E119,ecodata!$T$2,ecodata!$T$3)</f>
        <v>-0.23311714059843164</v>
      </c>
      <c r="F119">
        <f>STANDARDIZE(ecodata!F119,ecodata!$U$2,ecodata!$U$3)</f>
        <v>-1.3469175529297137</v>
      </c>
      <c r="G119">
        <f>STANDARDIZE(ecodata!G119,ecodata!$V$2,ecodata!$V$3)</f>
        <v>4.3051406574731499E-2</v>
      </c>
      <c r="H119">
        <f>STANDARDIZE(ecodata!H119,ecodata!$W$2,ecodata!$W$3)</f>
        <v>-0.37026058866658368</v>
      </c>
      <c r="I119">
        <f>STANDARDIZE(ecodata!I119,ecodata!$X$2,ecodata!$X$3)</f>
        <v>0.4393756782113149</v>
      </c>
      <c r="J119">
        <f>STANDARDIZE(ecodata!J119,ecodata!$Y$2,ecodata!$Y$3)</f>
        <v>0.14108931018148299</v>
      </c>
      <c r="K119">
        <f>STANDARDIZE(ecodata!K119,ecodata!$Z$2,ecodata!$Z$3)</f>
        <v>-0.54478151160729504</v>
      </c>
      <c r="L119">
        <f>STANDARDIZE(ecodata!L119,ecodata!$AA$2,ecodata!$AA$3)</f>
        <v>-0.21881935383822154</v>
      </c>
      <c r="M119">
        <f>STANDARDIZE(ecodata!M119,ecodata!$AB$2,ecodata!$AB$3)</f>
        <v>0.22257813298440027</v>
      </c>
      <c r="N119">
        <f>STANDARDIZE(ecodata!N119,ecodata!$AC$2,ecodata!$AC$3)</f>
        <v>-0.32580630135388228</v>
      </c>
    </row>
    <row r="120" spans="1:14" x14ac:dyDescent="0.35">
      <c r="A120" t="s">
        <v>132</v>
      </c>
      <c r="B120">
        <f>STANDARDIZE(ecodata!B120,ecodata!$Q$2,ecodata!$Q$3)</f>
        <v>5.7209607585799398E-2</v>
      </c>
      <c r="C120">
        <f>STANDARDIZE(ecodata!C120,ecodata!$R$2,ecodata!$R$3)</f>
        <v>-4.3148270552286788E-2</v>
      </c>
      <c r="D120">
        <f>STANDARDIZE(ecodata!D120,ecodata!$S$2,ecodata!$S$3)</f>
        <v>-0.56346116124721535</v>
      </c>
      <c r="E120">
        <f>STANDARDIZE(ecodata!E120,ecodata!$T$2,ecodata!$T$3)</f>
        <v>-0.46672443572462302</v>
      </c>
      <c r="F120">
        <f>STANDARDIZE(ecodata!F120,ecodata!$U$2,ecodata!$U$3)</f>
        <v>-1.3469175529297137</v>
      </c>
      <c r="G120">
        <f>STANDARDIZE(ecodata!G120,ecodata!$V$2,ecodata!$V$3)</f>
        <v>2.3185636556021269E-3</v>
      </c>
      <c r="H120">
        <f>STANDARDIZE(ecodata!H120,ecodata!$W$2,ecodata!$W$3)</f>
        <v>-0.27365657691677009</v>
      </c>
      <c r="I120">
        <f>STANDARDIZE(ecodata!I120,ecodata!$X$2,ecodata!$X$3)</f>
        <v>0.33564790488648233</v>
      </c>
      <c r="J120">
        <f>STANDARDIZE(ecodata!J120,ecodata!$Y$2,ecodata!$Y$3)</f>
        <v>-0.26778185614233491</v>
      </c>
      <c r="K120">
        <f>STANDARDIZE(ecodata!K120,ecodata!$Z$2,ecodata!$Z$3)</f>
        <v>-1.0440421626963405</v>
      </c>
      <c r="L120">
        <f>STANDARDIZE(ecodata!L120,ecodata!$AA$2,ecodata!$AA$3)</f>
        <v>0.23694151395160293</v>
      </c>
      <c r="M120">
        <f>STANDARDIZE(ecodata!M120,ecodata!$AB$2,ecodata!$AB$3)</f>
        <v>0.25586202902885741</v>
      </c>
      <c r="N120">
        <f>STANDARDIZE(ecodata!N120,ecodata!$AC$2,ecodata!$AC$3)</f>
        <v>0.56385360543075302</v>
      </c>
    </row>
    <row r="121" spans="1:14" x14ac:dyDescent="0.35">
      <c r="A121" t="s">
        <v>133</v>
      </c>
      <c r="B121">
        <f>STANDARDIZE(ecodata!B121,ecodata!$Q$2,ecodata!$Q$3)</f>
        <v>-6.0726424063554163E-2</v>
      </c>
      <c r="C121">
        <f>STANDARDIZE(ecodata!C121,ecodata!$R$2,ecodata!$R$3)</f>
        <v>-1.406624712142702</v>
      </c>
      <c r="D121">
        <f>STANDARDIZE(ecodata!D121,ecodata!$S$2,ecodata!$S$3)</f>
        <v>-0.55689855778312758</v>
      </c>
      <c r="E121">
        <f>STANDARDIZE(ecodata!E121,ecodata!$T$2,ecodata!$T$3)</f>
        <v>-0.63053418693076546</v>
      </c>
      <c r="F121">
        <f>STANDARDIZE(ecodata!F121,ecodata!$U$2,ecodata!$U$3)</f>
        <v>-1.2308973182609961</v>
      </c>
      <c r="G121">
        <f>STANDARDIZE(ecodata!G121,ecodata!$V$2,ecodata!$V$3)</f>
        <v>-1.5106039172181644</v>
      </c>
      <c r="H121">
        <f>STANDARDIZE(ecodata!H121,ecodata!$W$2,ecodata!$W$3)</f>
        <v>-0.44955405495833817</v>
      </c>
      <c r="I121">
        <f>STANDARDIZE(ecodata!I121,ecodata!$X$2,ecodata!$X$3)</f>
        <v>0.33312825069949026</v>
      </c>
      <c r="J121">
        <f>STANDARDIZE(ecodata!J121,ecodata!$Y$2,ecodata!$Y$3)</f>
        <v>0.79051462741418321</v>
      </c>
      <c r="K121">
        <f>STANDARDIZE(ecodata!K121,ecodata!$Z$2,ecodata!$Z$3)</f>
        <v>0.22763574842191603</v>
      </c>
      <c r="L121">
        <f>STANDARDIZE(ecodata!L121,ecodata!$AA$2,ecodata!$AA$3)</f>
        <v>-0.36351632384098342</v>
      </c>
      <c r="M121">
        <f>STANDARDIZE(ecodata!M121,ecodata!$AB$2,ecodata!$AB$3)</f>
        <v>-0.46051958835600004</v>
      </c>
      <c r="N121">
        <f>STANDARDIZE(ecodata!N121,ecodata!$AC$2,ecodata!$AC$3)</f>
        <v>-0.3588772173216277</v>
      </c>
    </row>
    <row r="122" spans="1:14" x14ac:dyDescent="0.35">
      <c r="A122" t="s">
        <v>134</v>
      </c>
      <c r="B122">
        <f>STANDARDIZE(ecodata!B122,ecodata!$Q$2,ecodata!$Q$3)</f>
        <v>0.12382224910562273</v>
      </c>
      <c r="C122">
        <f>STANDARDIZE(ecodata!C122,ecodata!$R$2,ecodata!$R$3)</f>
        <v>-7.9618724451555423</v>
      </c>
      <c r="D122">
        <f>STANDARDIZE(ecodata!D122,ecodata!$S$2,ecodata!$S$3)</f>
        <v>-0.69294034129021065</v>
      </c>
      <c r="E122">
        <f>STANDARDIZE(ecodata!E122,ecodata!$T$2,ecodata!$T$3)</f>
        <v>-1.1433303757466802</v>
      </c>
      <c r="F122">
        <f>STANDARDIZE(ecodata!F122,ecodata!$U$2,ecodata!$U$3)</f>
        <v>4.1447070814233147</v>
      </c>
      <c r="G122">
        <f>STANDARDIZE(ecodata!G122,ecodata!$V$2,ecodata!$V$3)</f>
        <v>-7.8277934554029773</v>
      </c>
      <c r="H122">
        <f>STANDARDIZE(ecodata!H122,ecodata!$W$2,ecodata!$W$3)</f>
        <v>-2.4701414336675902</v>
      </c>
      <c r="I122">
        <f>STANDARDIZE(ecodata!I122,ecodata!$X$2,ecodata!$X$3)</f>
        <v>0.4741083275545091</v>
      </c>
      <c r="J122">
        <f>STANDARDIZE(ecodata!J122,ecodata!$Y$2,ecodata!$Y$3)</f>
        <v>-2.6897108213859369</v>
      </c>
      <c r="K122">
        <f>STANDARDIZE(ecodata!K122,ecodata!$Z$2,ecodata!$Z$3)</f>
        <v>-2.5036205298403567</v>
      </c>
      <c r="L122">
        <f>STANDARDIZE(ecodata!L122,ecodata!$AA$2,ecodata!$AA$3)</f>
        <v>-3.4403495660468693</v>
      </c>
      <c r="M122">
        <f>STANDARDIZE(ecodata!M122,ecodata!$AB$2,ecodata!$AB$3)</f>
        <v>-1.0832518672393918</v>
      </c>
      <c r="N122">
        <f>STANDARDIZE(ecodata!N122,ecodata!$AC$2,ecodata!$AC$3)</f>
        <v>-0.99159606362409047</v>
      </c>
    </row>
    <row r="123" spans="1:14" x14ac:dyDescent="0.35">
      <c r="A123" t="s">
        <v>135</v>
      </c>
      <c r="B123">
        <f>STANDARDIZE(ecodata!B123,ecodata!$Q$2,ecodata!$Q$3)</f>
        <v>-6.0760100828731019E-2</v>
      </c>
      <c r="C123">
        <f>STANDARDIZE(ecodata!C123,ecodata!$R$2,ecodata!$R$3)</f>
        <v>6.7957866177647839</v>
      </c>
      <c r="D123">
        <f>STANDARDIZE(ecodata!D123,ecodata!$S$2,ecodata!$S$3)</f>
        <v>-1.0620449296728223</v>
      </c>
      <c r="E123">
        <f>STANDARDIZE(ecodata!E123,ecodata!$T$2,ecodata!$T$3)</f>
        <v>-1.1290861796118461</v>
      </c>
      <c r="F123">
        <f>STANDARDIZE(ecodata!F123,ecodata!$U$2,ecodata!$U$3)</f>
        <v>1.6696085484569465</v>
      </c>
      <c r="G123">
        <f>STANDARDIZE(ecodata!G123,ecodata!$V$2,ecodata!$V$3)</f>
        <v>5.6395640793771156</v>
      </c>
      <c r="H123">
        <f>STANDARDIZE(ecodata!H123,ecodata!$W$2,ecodata!$W$3)</f>
        <v>1.1759620040226295</v>
      </c>
      <c r="I123">
        <f>STANDARDIZE(ecodata!I123,ecodata!$X$2,ecodata!$X$3)</f>
        <v>0.73161939661754982</v>
      </c>
      <c r="J123">
        <f>STANDARDIZE(ecodata!J123,ecodata!$Y$2,ecodata!$Y$3)</f>
        <v>2.4443007848390108</v>
      </c>
      <c r="K123">
        <f>STANDARDIZE(ecodata!K123,ecodata!$Z$2,ecodata!$Z$3)</f>
        <v>1.2226523120859283</v>
      </c>
      <c r="L123">
        <f>STANDARDIZE(ecodata!L123,ecodata!$AA$2,ecodata!$AA$3)</f>
        <v>-1.3431457893252805</v>
      </c>
      <c r="M123">
        <f>STANDARDIZE(ecodata!M123,ecodata!$AB$2,ecodata!$AB$3)</f>
        <v>0.46348721819177446</v>
      </c>
      <c r="N123">
        <f>STANDARDIZE(ecodata!N123,ecodata!$AC$2,ecodata!$AC$3)</f>
        <v>-1.070305793941005</v>
      </c>
    </row>
    <row r="124" spans="1:14" x14ac:dyDescent="0.35">
      <c r="A124" t="s">
        <v>136</v>
      </c>
      <c r="B124">
        <f>STANDARDIZE(ecodata!B124,ecodata!$Q$2,ecodata!$Q$3)</f>
        <v>5.9198942214460353E-3</v>
      </c>
      <c r="C124">
        <f>STANDARDIZE(ecodata!C124,ecodata!$R$2,ecodata!$R$3)</f>
        <v>5.1212058170701312E-2</v>
      </c>
      <c r="D124">
        <f>STANDARDIZE(ecodata!D124,ecodata!$S$2,ecodata!$S$3)</f>
        <v>-1.082269064507142</v>
      </c>
      <c r="E124">
        <f>STANDARDIZE(ecodata!E124,ecodata!$T$2,ecodata!$T$3)</f>
        <v>-1.1305104710262823</v>
      </c>
      <c r="F124">
        <f>STANDARDIZE(ecodata!F124,ecodata!$U$2,ecodata!$U$3)</f>
        <v>0.49006968935870737</v>
      </c>
      <c r="G124">
        <f>STANDARDIZE(ecodata!G124,ecodata!$V$2,ecodata!$V$3)</f>
        <v>0.39263407853529148</v>
      </c>
      <c r="H124">
        <f>STANDARDIZE(ecodata!H124,ecodata!$W$2,ecodata!$W$3)</f>
        <v>-0.32810103440582694</v>
      </c>
      <c r="I124">
        <f>STANDARDIZE(ecodata!I124,ecodata!$X$2,ecodata!$X$3)</f>
        <v>0.40388954376435515</v>
      </c>
      <c r="J124">
        <f>STANDARDIZE(ecodata!J124,ecodata!$Y$2,ecodata!$Y$3)</f>
        <v>0.8804979483042662</v>
      </c>
      <c r="K124">
        <f>STANDARDIZE(ecodata!K124,ecodata!$Z$2,ecodata!$Z$3)</f>
        <v>-0.845491948754862</v>
      </c>
      <c r="L124">
        <f>STANDARDIZE(ecodata!L124,ecodata!$AA$2,ecodata!$AA$3)</f>
        <v>-1.0606393168172894</v>
      </c>
      <c r="M124">
        <f>STANDARDIZE(ecodata!M124,ecodata!$AB$2,ecodata!$AB$3)</f>
        <v>0.53902078301590506</v>
      </c>
      <c r="N124">
        <f>STANDARDIZE(ecodata!N124,ecodata!$AC$2,ecodata!$AC$3)</f>
        <v>-0.64444647733047511</v>
      </c>
    </row>
    <row r="125" spans="1:14" x14ac:dyDescent="0.35">
      <c r="A125" t="s">
        <v>137</v>
      </c>
      <c r="B125">
        <f>STANDARDIZE(ecodata!B125,ecodata!$Q$2,ecodata!$Q$3)</f>
        <v>0.10560311914494305</v>
      </c>
      <c r="C125">
        <f>STANDARDIZE(ecodata!C125,ecodata!$R$2,ecodata!$R$3)</f>
        <v>0.19911732717547073</v>
      </c>
      <c r="D125">
        <f>STANDARDIZE(ecodata!D125,ecodata!$S$2,ecodata!$S$3)</f>
        <v>-1.1021902883509547</v>
      </c>
      <c r="E125">
        <f>STANDARDIZE(ecodata!E125,ecodata!$T$2,ecodata!$T$3)</f>
        <v>-1.1347837725997483</v>
      </c>
      <c r="F125">
        <f>STANDARDIZE(ecodata!F125,ecodata!$U$2,ecodata!$U$3)</f>
        <v>0.14200898535255455</v>
      </c>
      <c r="G125">
        <f>STANDARDIZE(ecodata!G125,ecodata!$V$2,ecodata!$V$3)</f>
        <v>0.79301011485886219</v>
      </c>
      <c r="H125">
        <f>STANDARDIZE(ecodata!H125,ecodata!$W$2,ecodata!$W$3)</f>
        <v>1.2184007606294842</v>
      </c>
      <c r="I125">
        <f>STANDARDIZE(ecodata!I125,ecodata!$X$2,ecodata!$X$3)</f>
        <v>0.23126309255116773</v>
      </c>
      <c r="J125">
        <f>STANDARDIZE(ecodata!J125,ecodata!$Y$2,ecodata!$Y$3)</f>
        <v>1.5301241211639549</v>
      </c>
      <c r="K125">
        <f>STANDARDIZE(ecodata!K125,ecodata!$Z$2,ecodata!$Z$3)</f>
        <v>3.2068571173546192</v>
      </c>
      <c r="L125">
        <f>STANDARDIZE(ecodata!L125,ecodata!$AA$2,ecodata!$AA$3)</f>
        <v>0.66452090992837587</v>
      </c>
      <c r="M125">
        <f>STANDARDIZE(ecodata!M125,ecodata!$AB$2,ecodata!$AB$3)</f>
        <v>-1.319391488868437</v>
      </c>
      <c r="N125">
        <f>STANDARDIZE(ecodata!N125,ecodata!$AC$2,ecodata!$AC$3)</f>
        <v>-9.4706360445798166E-3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1:Y26"/>
  <sheetViews>
    <sheetView tabSelected="1" workbookViewId="0">
      <selection activeCell="L37" sqref="L37"/>
    </sheetView>
  </sheetViews>
  <sheetFormatPr defaultRowHeight="14.5" x14ac:dyDescent="0.35"/>
  <sheetData>
    <row r="1" spans="24:25" x14ac:dyDescent="0.35">
      <c r="X1" s="11"/>
      <c r="Y1" s="11"/>
    </row>
    <row r="2" spans="24:25" x14ac:dyDescent="0.35">
      <c r="X2" s="11"/>
      <c r="Y2" s="11"/>
    </row>
    <row r="3" spans="24:25" ht="18.5" x14ac:dyDescent="0.35">
      <c r="X3" s="12" t="s">
        <v>166</v>
      </c>
      <c r="Y3" s="11"/>
    </row>
    <row r="4" spans="24:25" x14ac:dyDescent="0.35">
      <c r="X4" s="11"/>
      <c r="Y4" s="11"/>
    </row>
    <row r="5" spans="24:25" x14ac:dyDescent="0.35">
      <c r="X5" s="11"/>
      <c r="Y5" s="11"/>
    </row>
    <row r="6" spans="24:25" x14ac:dyDescent="0.35">
      <c r="X6" s="11" t="s">
        <v>169</v>
      </c>
      <c r="Y6" s="11" t="s">
        <v>9</v>
      </c>
    </row>
    <row r="7" spans="24:25" x14ac:dyDescent="0.35">
      <c r="X7" s="11">
        <v>6.5678E-2</v>
      </c>
      <c r="Y7" s="11">
        <v>1.235044</v>
      </c>
    </row>
    <row r="8" spans="24:25" x14ac:dyDescent="0.35">
      <c r="X8" s="11"/>
      <c r="Y8" s="11"/>
    </row>
    <row r="9" spans="24:25" x14ac:dyDescent="0.35">
      <c r="X9" s="11"/>
      <c r="Y9" s="11"/>
    </row>
    <row r="10" spans="24:25" x14ac:dyDescent="0.35">
      <c r="X10" s="11"/>
      <c r="Y10" s="11"/>
    </row>
    <row r="11" spans="24:25" x14ac:dyDescent="0.35">
      <c r="X11" s="11"/>
      <c r="Y11" s="11"/>
    </row>
    <row r="26" spans="11:24" ht="18.5" x14ac:dyDescent="0.45">
      <c r="K26" s="10" t="s">
        <v>167</v>
      </c>
      <c r="X26" s="10" t="s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ecodata</vt:lpstr>
      <vt:lpstr>Mkt-RF</vt:lpstr>
      <vt:lpstr>SMB</vt:lpstr>
      <vt:lpstr>HML</vt:lpstr>
      <vt:lpstr>RMW</vt:lpstr>
      <vt:lpstr>CMA</vt:lpstr>
      <vt:lpstr>normalized</vt:lpstr>
      <vt:lpstr>gdpmkt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Xin</dc:creator>
  <cp:lastModifiedBy>liu xin</cp:lastModifiedBy>
  <dcterms:created xsi:type="dcterms:W3CDTF">2021-07-11T18:52:54Z</dcterms:created>
  <dcterms:modified xsi:type="dcterms:W3CDTF">2021-07-12T17:54:25Z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0b53cecf-ae98-42f6-8a16-37a56cf0512e</vt:lpwstr>
  </property>
</Properties>
</file>