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53CCC6BA-A454-4020-9DE1-E09018FB91F8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Dollar" sheetId="1" r:id="rId1"/>
    <sheet name="by currency" sheetId="8" r:id="rId2"/>
    <sheet name="Percent" sheetId="2" r:id="rId3"/>
    <sheet name="return" sheetId="4" r:id="rId4"/>
    <sheet name="x" sheetId="5" r:id="rId5"/>
    <sheet name="weight" sheetId="6" r:id="rId6"/>
    <sheet name="run2" sheetId="7" r:id="rId7"/>
  </sheets>
  <calcPr calcId="181029"/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2" i="8"/>
  <c r="C66" i="7" l="1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B66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T3" i="5"/>
  <c r="T4" i="5"/>
  <c r="T5" i="5"/>
  <c r="T6" i="5"/>
  <c r="T7" i="5"/>
  <c r="T8" i="5"/>
  <c r="T9" i="5"/>
  <c r="X9" i="5" s="1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X25" i="5" s="1"/>
  <c r="T26" i="5"/>
  <c r="T27" i="5"/>
  <c r="X27" i="5" s="1"/>
  <c r="T28" i="5"/>
  <c r="T29" i="5"/>
  <c r="X29" i="5" s="1"/>
  <c r="T30" i="5"/>
  <c r="T31" i="5"/>
  <c r="T32" i="5"/>
  <c r="T33" i="5"/>
  <c r="T34" i="5"/>
  <c r="T35" i="5"/>
  <c r="X35" i="5" s="1"/>
  <c r="T36" i="5"/>
  <c r="T37" i="5"/>
  <c r="X37" i="5" s="1"/>
  <c r="T38" i="5"/>
  <c r="T39" i="5"/>
  <c r="T40" i="5"/>
  <c r="T41" i="5"/>
  <c r="X41" i="5" s="1"/>
  <c r="T42" i="5"/>
  <c r="T43" i="5"/>
  <c r="X43" i="5" s="1"/>
  <c r="T44" i="5"/>
  <c r="T45" i="5"/>
  <c r="X45" i="5" s="1"/>
  <c r="T46" i="5"/>
  <c r="T47" i="5"/>
  <c r="T48" i="5"/>
  <c r="T49" i="5"/>
  <c r="T50" i="5"/>
  <c r="T51" i="5"/>
  <c r="T52" i="5"/>
  <c r="T53" i="5"/>
  <c r="X53" i="5" s="1"/>
  <c r="T54" i="5"/>
  <c r="T55" i="5"/>
  <c r="T56" i="5"/>
  <c r="T57" i="5"/>
  <c r="X57" i="5" s="1"/>
  <c r="T58" i="5"/>
  <c r="T59" i="5"/>
  <c r="T60" i="5"/>
  <c r="T61" i="5"/>
  <c r="X61" i="5" s="1"/>
  <c r="T62" i="5"/>
  <c r="T6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2" i="5"/>
  <c r="T2" i="5"/>
  <c r="R2" i="5"/>
  <c r="L2" i="5"/>
  <c r="X3" i="5"/>
  <c r="X5" i="5"/>
  <c r="X6" i="5"/>
  <c r="X11" i="5"/>
  <c r="X13" i="5"/>
  <c r="X14" i="5"/>
  <c r="X19" i="5"/>
  <c r="X21" i="5"/>
  <c r="X22" i="5"/>
  <c r="X30" i="5"/>
  <c r="X38" i="5"/>
  <c r="X46" i="5"/>
  <c r="X51" i="5"/>
  <c r="X54" i="5"/>
  <c r="X59" i="5"/>
  <c r="X62" i="5"/>
  <c r="B3" i="5"/>
  <c r="C3" i="5"/>
  <c r="D3" i="5"/>
  <c r="E3" i="5"/>
  <c r="F3" i="5"/>
  <c r="G3" i="5"/>
  <c r="H3" i="5"/>
  <c r="I3" i="5"/>
  <c r="J3" i="5"/>
  <c r="K3" i="5"/>
  <c r="M3" i="5"/>
  <c r="N3" i="5"/>
  <c r="O3" i="5"/>
  <c r="P3" i="5"/>
  <c r="Q3" i="5"/>
  <c r="S3" i="5"/>
  <c r="U3" i="5"/>
  <c r="V3" i="5"/>
  <c r="B4" i="5"/>
  <c r="C4" i="5"/>
  <c r="D4" i="5"/>
  <c r="E4" i="5"/>
  <c r="F4" i="5"/>
  <c r="G4" i="5"/>
  <c r="H4" i="5"/>
  <c r="I4" i="5"/>
  <c r="J4" i="5"/>
  <c r="K4" i="5"/>
  <c r="M4" i="5"/>
  <c r="N4" i="5"/>
  <c r="O4" i="5"/>
  <c r="P4" i="5"/>
  <c r="Q4" i="5"/>
  <c r="S4" i="5"/>
  <c r="U4" i="5"/>
  <c r="V4" i="5"/>
  <c r="B5" i="5"/>
  <c r="C5" i="5"/>
  <c r="D5" i="5"/>
  <c r="E5" i="5"/>
  <c r="F5" i="5"/>
  <c r="G5" i="5"/>
  <c r="H5" i="5"/>
  <c r="I5" i="5"/>
  <c r="J5" i="5"/>
  <c r="K5" i="5"/>
  <c r="M5" i="5"/>
  <c r="N5" i="5"/>
  <c r="O5" i="5"/>
  <c r="P5" i="5"/>
  <c r="Q5" i="5"/>
  <c r="S5" i="5"/>
  <c r="U5" i="5"/>
  <c r="V5" i="5"/>
  <c r="B6" i="5"/>
  <c r="C6" i="5"/>
  <c r="D6" i="5"/>
  <c r="E6" i="5"/>
  <c r="F6" i="5"/>
  <c r="G6" i="5"/>
  <c r="H6" i="5"/>
  <c r="I6" i="5"/>
  <c r="J6" i="5"/>
  <c r="K6" i="5"/>
  <c r="M6" i="5"/>
  <c r="N6" i="5"/>
  <c r="O6" i="5"/>
  <c r="P6" i="5"/>
  <c r="Q6" i="5"/>
  <c r="S6" i="5"/>
  <c r="U6" i="5"/>
  <c r="V6" i="5"/>
  <c r="B7" i="5"/>
  <c r="C7" i="5"/>
  <c r="D7" i="5"/>
  <c r="E7" i="5"/>
  <c r="F7" i="5"/>
  <c r="G7" i="5"/>
  <c r="H7" i="5"/>
  <c r="I7" i="5"/>
  <c r="J7" i="5"/>
  <c r="K7" i="5"/>
  <c r="M7" i="5"/>
  <c r="N7" i="5"/>
  <c r="O7" i="5"/>
  <c r="P7" i="5"/>
  <c r="Q7" i="5"/>
  <c r="S7" i="5"/>
  <c r="U7" i="5"/>
  <c r="V7" i="5"/>
  <c r="B8" i="5"/>
  <c r="C8" i="5"/>
  <c r="D8" i="5"/>
  <c r="E8" i="5"/>
  <c r="F8" i="5"/>
  <c r="G8" i="5"/>
  <c r="H8" i="5"/>
  <c r="I8" i="5"/>
  <c r="J8" i="5"/>
  <c r="K8" i="5"/>
  <c r="M8" i="5"/>
  <c r="N8" i="5"/>
  <c r="O8" i="5"/>
  <c r="P8" i="5"/>
  <c r="Q8" i="5"/>
  <c r="S8" i="5"/>
  <c r="U8" i="5"/>
  <c r="V8" i="5"/>
  <c r="B9" i="5"/>
  <c r="C9" i="5"/>
  <c r="D9" i="5"/>
  <c r="E9" i="5"/>
  <c r="F9" i="5"/>
  <c r="G9" i="5"/>
  <c r="H9" i="5"/>
  <c r="I9" i="5"/>
  <c r="J9" i="5"/>
  <c r="K9" i="5"/>
  <c r="M9" i="5"/>
  <c r="N9" i="5"/>
  <c r="O9" i="5"/>
  <c r="P9" i="5"/>
  <c r="Q9" i="5"/>
  <c r="S9" i="5"/>
  <c r="U9" i="5"/>
  <c r="V9" i="5"/>
  <c r="B10" i="5"/>
  <c r="C10" i="5"/>
  <c r="D10" i="5"/>
  <c r="E10" i="5"/>
  <c r="F10" i="5"/>
  <c r="G10" i="5"/>
  <c r="H10" i="5"/>
  <c r="I10" i="5"/>
  <c r="J10" i="5"/>
  <c r="K10" i="5"/>
  <c r="M10" i="5"/>
  <c r="N10" i="5"/>
  <c r="O10" i="5"/>
  <c r="P10" i="5"/>
  <c r="Q10" i="5"/>
  <c r="S10" i="5"/>
  <c r="U10" i="5"/>
  <c r="V10" i="5"/>
  <c r="B11" i="5"/>
  <c r="C11" i="5"/>
  <c r="D11" i="5"/>
  <c r="E11" i="5"/>
  <c r="F11" i="5"/>
  <c r="G11" i="5"/>
  <c r="H11" i="5"/>
  <c r="I11" i="5"/>
  <c r="J11" i="5"/>
  <c r="K11" i="5"/>
  <c r="M11" i="5"/>
  <c r="N11" i="5"/>
  <c r="O11" i="5"/>
  <c r="P11" i="5"/>
  <c r="Q11" i="5"/>
  <c r="S11" i="5"/>
  <c r="U11" i="5"/>
  <c r="V11" i="5"/>
  <c r="B12" i="5"/>
  <c r="C12" i="5"/>
  <c r="D12" i="5"/>
  <c r="E12" i="5"/>
  <c r="F12" i="5"/>
  <c r="G12" i="5"/>
  <c r="H12" i="5"/>
  <c r="I12" i="5"/>
  <c r="J12" i="5"/>
  <c r="K12" i="5"/>
  <c r="M12" i="5"/>
  <c r="N12" i="5"/>
  <c r="O12" i="5"/>
  <c r="P12" i="5"/>
  <c r="Q12" i="5"/>
  <c r="S12" i="5"/>
  <c r="U12" i="5"/>
  <c r="V12" i="5"/>
  <c r="B13" i="5"/>
  <c r="C13" i="5"/>
  <c r="D13" i="5"/>
  <c r="E13" i="5"/>
  <c r="F13" i="5"/>
  <c r="G13" i="5"/>
  <c r="H13" i="5"/>
  <c r="I13" i="5"/>
  <c r="J13" i="5"/>
  <c r="K13" i="5"/>
  <c r="M13" i="5"/>
  <c r="N13" i="5"/>
  <c r="O13" i="5"/>
  <c r="P13" i="5"/>
  <c r="Q13" i="5"/>
  <c r="S13" i="5"/>
  <c r="U13" i="5"/>
  <c r="V13" i="5"/>
  <c r="B14" i="5"/>
  <c r="C14" i="5"/>
  <c r="D14" i="5"/>
  <c r="E14" i="5"/>
  <c r="F14" i="5"/>
  <c r="G14" i="5"/>
  <c r="H14" i="5"/>
  <c r="I14" i="5"/>
  <c r="J14" i="5"/>
  <c r="K14" i="5"/>
  <c r="M14" i="5"/>
  <c r="N14" i="5"/>
  <c r="O14" i="5"/>
  <c r="P14" i="5"/>
  <c r="Q14" i="5"/>
  <c r="S14" i="5"/>
  <c r="U14" i="5"/>
  <c r="V14" i="5"/>
  <c r="B15" i="5"/>
  <c r="C15" i="5"/>
  <c r="D15" i="5"/>
  <c r="E15" i="5"/>
  <c r="F15" i="5"/>
  <c r="G15" i="5"/>
  <c r="H15" i="5"/>
  <c r="I15" i="5"/>
  <c r="J15" i="5"/>
  <c r="K15" i="5"/>
  <c r="M15" i="5"/>
  <c r="N15" i="5"/>
  <c r="O15" i="5"/>
  <c r="P15" i="5"/>
  <c r="Q15" i="5"/>
  <c r="S15" i="5"/>
  <c r="U15" i="5"/>
  <c r="V15" i="5"/>
  <c r="B16" i="5"/>
  <c r="C16" i="5"/>
  <c r="D16" i="5"/>
  <c r="E16" i="5"/>
  <c r="F16" i="5"/>
  <c r="G16" i="5"/>
  <c r="H16" i="5"/>
  <c r="I16" i="5"/>
  <c r="J16" i="5"/>
  <c r="K16" i="5"/>
  <c r="M16" i="5"/>
  <c r="N16" i="5"/>
  <c r="O16" i="5"/>
  <c r="P16" i="5"/>
  <c r="Q16" i="5"/>
  <c r="S16" i="5"/>
  <c r="U16" i="5"/>
  <c r="V16" i="5"/>
  <c r="B17" i="5"/>
  <c r="C17" i="5"/>
  <c r="D17" i="5"/>
  <c r="E17" i="5"/>
  <c r="F17" i="5"/>
  <c r="G17" i="5"/>
  <c r="H17" i="5"/>
  <c r="I17" i="5"/>
  <c r="J17" i="5"/>
  <c r="K17" i="5"/>
  <c r="M17" i="5"/>
  <c r="N17" i="5"/>
  <c r="O17" i="5"/>
  <c r="P17" i="5"/>
  <c r="Q17" i="5"/>
  <c r="S17" i="5"/>
  <c r="U17" i="5"/>
  <c r="V17" i="5"/>
  <c r="B18" i="5"/>
  <c r="C18" i="5"/>
  <c r="D18" i="5"/>
  <c r="E18" i="5"/>
  <c r="F18" i="5"/>
  <c r="G18" i="5"/>
  <c r="H18" i="5"/>
  <c r="I18" i="5"/>
  <c r="J18" i="5"/>
  <c r="K18" i="5"/>
  <c r="M18" i="5"/>
  <c r="N18" i="5"/>
  <c r="O18" i="5"/>
  <c r="P18" i="5"/>
  <c r="Q18" i="5"/>
  <c r="S18" i="5"/>
  <c r="U18" i="5"/>
  <c r="V18" i="5"/>
  <c r="B19" i="5"/>
  <c r="C19" i="5"/>
  <c r="D19" i="5"/>
  <c r="E19" i="5"/>
  <c r="F19" i="5"/>
  <c r="G19" i="5"/>
  <c r="H19" i="5"/>
  <c r="I19" i="5"/>
  <c r="J19" i="5"/>
  <c r="K19" i="5"/>
  <c r="M19" i="5"/>
  <c r="N19" i="5"/>
  <c r="O19" i="5"/>
  <c r="P19" i="5"/>
  <c r="Q19" i="5"/>
  <c r="S19" i="5"/>
  <c r="U19" i="5"/>
  <c r="V19" i="5"/>
  <c r="B20" i="5"/>
  <c r="C20" i="5"/>
  <c r="D20" i="5"/>
  <c r="E20" i="5"/>
  <c r="F20" i="5"/>
  <c r="G20" i="5"/>
  <c r="H20" i="5"/>
  <c r="I20" i="5"/>
  <c r="J20" i="5"/>
  <c r="K20" i="5"/>
  <c r="M20" i="5"/>
  <c r="N20" i="5"/>
  <c r="O20" i="5"/>
  <c r="P20" i="5"/>
  <c r="Q20" i="5"/>
  <c r="S20" i="5"/>
  <c r="U20" i="5"/>
  <c r="V20" i="5"/>
  <c r="B21" i="5"/>
  <c r="C21" i="5"/>
  <c r="D21" i="5"/>
  <c r="E21" i="5"/>
  <c r="F21" i="5"/>
  <c r="G21" i="5"/>
  <c r="H21" i="5"/>
  <c r="I21" i="5"/>
  <c r="J21" i="5"/>
  <c r="K21" i="5"/>
  <c r="M21" i="5"/>
  <c r="N21" i="5"/>
  <c r="O21" i="5"/>
  <c r="P21" i="5"/>
  <c r="Q21" i="5"/>
  <c r="S21" i="5"/>
  <c r="U21" i="5"/>
  <c r="V21" i="5"/>
  <c r="B22" i="5"/>
  <c r="C22" i="5"/>
  <c r="D22" i="5"/>
  <c r="E22" i="5"/>
  <c r="F22" i="5"/>
  <c r="G22" i="5"/>
  <c r="H22" i="5"/>
  <c r="I22" i="5"/>
  <c r="J22" i="5"/>
  <c r="K22" i="5"/>
  <c r="M22" i="5"/>
  <c r="N22" i="5"/>
  <c r="O22" i="5"/>
  <c r="P22" i="5"/>
  <c r="Q22" i="5"/>
  <c r="S22" i="5"/>
  <c r="U22" i="5"/>
  <c r="V22" i="5"/>
  <c r="B23" i="5"/>
  <c r="C23" i="5"/>
  <c r="D23" i="5"/>
  <c r="E23" i="5"/>
  <c r="F23" i="5"/>
  <c r="G23" i="5"/>
  <c r="H23" i="5"/>
  <c r="I23" i="5"/>
  <c r="J23" i="5"/>
  <c r="K23" i="5"/>
  <c r="M23" i="5"/>
  <c r="N23" i="5"/>
  <c r="O23" i="5"/>
  <c r="P23" i="5"/>
  <c r="Q23" i="5"/>
  <c r="S23" i="5"/>
  <c r="U23" i="5"/>
  <c r="V23" i="5"/>
  <c r="B24" i="5"/>
  <c r="C24" i="5"/>
  <c r="D24" i="5"/>
  <c r="E24" i="5"/>
  <c r="F24" i="5"/>
  <c r="G24" i="5"/>
  <c r="H24" i="5"/>
  <c r="I24" i="5"/>
  <c r="J24" i="5"/>
  <c r="K24" i="5"/>
  <c r="M24" i="5"/>
  <c r="N24" i="5"/>
  <c r="O24" i="5"/>
  <c r="P24" i="5"/>
  <c r="Q24" i="5"/>
  <c r="S24" i="5"/>
  <c r="U24" i="5"/>
  <c r="V24" i="5"/>
  <c r="B25" i="5"/>
  <c r="C25" i="5"/>
  <c r="D25" i="5"/>
  <c r="E25" i="5"/>
  <c r="F25" i="5"/>
  <c r="G25" i="5"/>
  <c r="H25" i="5"/>
  <c r="I25" i="5"/>
  <c r="J25" i="5"/>
  <c r="K25" i="5"/>
  <c r="M25" i="5"/>
  <c r="N25" i="5"/>
  <c r="O25" i="5"/>
  <c r="P25" i="5"/>
  <c r="Q25" i="5"/>
  <c r="S25" i="5"/>
  <c r="U25" i="5"/>
  <c r="V25" i="5"/>
  <c r="B26" i="5"/>
  <c r="C26" i="5"/>
  <c r="D26" i="5"/>
  <c r="E26" i="5"/>
  <c r="F26" i="5"/>
  <c r="G26" i="5"/>
  <c r="H26" i="5"/>
  <c r="I26" i="5"/>
  <c r="J26" i="5"/>
  <c r="K26" i="5"/>
  <c r="M26" i="5"/>
  <c r="N26" i="5"/>
  <c r="O26" i="5"/>
  <c r="P26" i="5"/>
  <c r="Q26" i="5"/>
  <c r="S26" i="5"/>
  <c r="U26" i="5"/>
  <c r="V26" i="5"/>
  <c r="B27" i="5"/>
  <c r="C27" i="5"/>
  <c r="D27" i="5"/>
  <c r="E27" i="5"/>
  <c r="F27" i="5"/>
  <c r="G27" i="5"/>
  <c r="H27" i="5"/>
  <c r="I27" i="5"/>
  <c r="J27" i="5"/>
  <c r="K27" i="5"/>
  <c r="M27" i="5"/>
  <c r="N27" i="5"/>
  <c r="O27" i="5"/>
  <c r="P27" i="5"/>
  <c r="Q27" i="5"/>
  <c r="S27" i="5"/>
  <c r="U27" i="5"/>
  <c r="V27" i="5"/>
  <c r="B28" i="5"/>
  <c r="C28" i="5"/>
  <c r="D28" i="5"/>
  <c r="E28" i="5"/>
  <c r="F28" i="5"/>
  <c r="G28" i="5"/>
  <c r="H28" i="5"/>
  <c r="I28" i="5"/>
  <c r="J28" i="5"/>
  <c r="K28" i="5"/>
  <c r="M28" i="5"/>
  <c r="N28" i="5"/>
  <c r="O28" i="5"/>
  <c r="P28" i="5"/>
  <c r="Q28" i="5"/>
  <c r="S28" i="5"/>
  <c r="U28" i="5"/>
  <c r="V28" i="5"/>
  <c r="B29" i="5"/>
  <c r="C29" i="5"/>
  <c r="D29" i="5"/>
  <c r="E29" i="5"/>
  <c r="F29" i="5"/>
  <c r="G29" i="5"/>
  <c r="H29" i="5"/>
  <c r="I29" i="5"/>
  <c r="J29" i="5"/>
  <c r="K29" i="5"/>
  <c r="M29" i="5"/>
  <c r="N29" i="5"/>
  <c r="O29" i="5"/>
  <c r="P29" i="5"/>
  <c r="Q29" i="5"/>
  <c r="S29" i="5"/>
  <c r="U29" i="5"/>
  <c r="V29" i="5"/>
  <c r="B30" i="5"/>
  <c r="C30" i="5"/>
  <c r="D30" i="5"/>
  <c r="E30" i="5"/>
  <c r="F30" i="5"/>
  <c r="G30" i="5"/>
  <c r="H30" i="5"/>
  <c r="I30" i="5"/>
  <c r="J30" i="5"/>
  <c r="K30" i="5"/>
  <c r="M30" i="5"/>
  <c r="N30" i="5"/>
  <c r="O30" i="5"/>
  <c r="P30" i="5"/>
  <c r="Q30" i="5"/>
  <c r="S30" i="5"/>
  <c r="U30" i="5"/>
  <c r="V30" i="5"/>
  <c r="B31" i="5"/>
  <c r="C31" i="5"/>
  <c r="D31" i="5"/>
  <c r="E31" i="5"/>
  <c r="F31" i="5"/>
  <c r="G31" i="5"/>
  <c r="H31" i="5"/>
  <c r="I31" i="5"/>
  <c r="J31" i="5"/>
  <c r="K31" i="5"/>
  <c r="M31" i="5"/>
  <c r="N31" i="5"/>
  <c r="O31" i="5"/>
  <c r="P31" i="5"/>
  <c r="Q31" i="5"/>
  <c r="S31" i="5"/>
  <c r="U31" i="5"/>
  <c r="V31" i="5"/>
  <c r="B32" i="5"/>
  <c r="C32" i="5"/>
  <c r="D32" i="5"/>
  <c r="E32" i="5"/>
  <c r="F32" i="5"/>
  <c r="G32" i="5"/>
  <c r="H32" i="5"/>
  <c r="I32" i="5"/>
  <c r="J32" i="5"/>
  <c r="K32" i="5"/>
  <c r="M32" i="5"/>
  <c r="N32" i="5"/>
  <c r="O32" i="5"/>
  <c r="P32" i="5"/>
  <c r="Q32" i="5"/>
  <c r="S32" i="5"/>
  <c r="U32" i="5"/>
  <c r="V32" i="5"/>
  <c r="B33" i="5"/>
  <c r="C33" i="5"/>
  <c r="D33" i="5"/>
  <c r="E33" i="5"/>
  <c r="F33" i="5"/>
  <c r="G33" i="5"/>
  <c r="H33" i="5"/>
  <c r="I33" i="5"/>
  <c r="J33" i="5"/>
  <c r="K33" i="5"/>
  <c r="M33" i="5"/>
  <c r="N33" i="5"/>
  <c r="O33" i="5"/>
  <c r="P33" i="5"/>
  <c r="Q33" i="5"/>
  <c r="S33" i="5"/>
  <c r="U33" i="5"/>
  <c r="V33" i="5"/>
  <c r="B34" i="5"/>
  <c r="C34" i="5"/>
  <c r="D34" i="5"/>
  <c r="E34" i="5"/>
  <c r="F34" i="5"/>
  <c r="G34" i="5"/>
  <c r="H34" i="5"/>
  <c r="I34" i="5"/>
  <c r="J34" i="5"/>
  <c r="K34" i="5"/>
  <c r="M34" i="5"/>
  <c r="N34" i="5"/>
  <c r="O34" i="5"/>
  <c r="P34" i="5"/>
  <c r="Q34" i="5"/>
  <c r="S34" i="5"/>
  <c r="U34" i="5"/>
  <c r="V34" i="5"/>
  <c r="B35" i="5"/>
  <c r="C35" i="5"/>
  <c r="D35" i="5"/>
  <c r="E35" i="5"/>
  <c r="F35" i="5"/>
  <c r="G35" i="5"/>
  <c r="H35" i="5"/>
  <c r="I35" i="5"/>
  <c r="J35" i="5"/>
  <c r="K35" i="5"/>
  <c r="M35" i="5"/>
  <c r="N35" i="5"/>
  <c r="O35" i="5"/>
  <c r="P35" i="5"/>
  <c r="Q35" i="5"/>
  <c r="S35" i="5"/>
  <c r="U35" i="5"/>
  <c r="V35" i="5"/>
  <c r="B36" i="5"/>
  <c r="C36" i="5"/>
  <c r="D36" i="5"/>
  <c r="E36" i="5"/>
  <c r="F36" i="5"/>
  <c r="G36" i="5"/>
  <c r="H36" i="5"/>
  <c r="I36" i="5"/>
  <c r="J36" i="5"/>
  <c r="K36" i="5"/>
  <c r="M36" i="5"/>
  <c r="N36" i="5"/>
  <c r="O36" i="5"/>
  <c r="P36" i="5"/>
  <c r="Q36" i="5"/>
  <c r="S36" i="5"/>
  <c r="U36" i="5"/>
  <c r="V36" i="5"/>
  <c r="B37" i="5"/>
  <c r="C37" i="5"/>
  <c r="D37" i="5"/>
  <c r="E37" i="5"/>
  <c r="F37" i="5"/>
  <c r="G37" i="5"/>
  <c r="H37" i="5"/>
  <c r="I37" i="5"/>
  <c r="J37" i="5"/>
  <c r="K37" i="5"/>
  <c r="M37" i="5"/>
  <c r="N37" i="5"/>
  <c r="O37" i="5"/>
  <c r="P37" i="5"/>
  <c r="Q37" i="5"/>
  <c r="S37" i="5"/>
  <c r="U37" i="5"/>
  <c r="V37" i="5"/>
  <c r="B38" i="5"/>
  <c r="C38" i="5"/>
  <c r="D38" i="5"/>
  <c r="E38" i="5"/>
  <c r="F38" i="5"/>
  <c r="G38" i="5"/>
  <c r="H38" i="5"/>
  <c r="I38" i="5"/>
  <c r="J38" i="5"/>
  <c r="K38" i="5"/>
  <c r="M38" i="5"/>
  <c r="N38" i="5"/>
  <c r="O38" i="5"/>
  <c r="P38" i="5"/>
  <c r="Q38" i="5"/>
  <c r="S38" i="5"/>
  <c r="U38" i="5"/>
  <c r="V38" i="5"/>
  <c r="B39" i="5"/>
  <c r="C39" i="5"/>
  <c r="D39" i="5"/>
  <c r="E39" i="5"/>
  <c r="F39" i="5"/>
  <c r="G39" i="5"/>
  <c r="H39" i="5"/>
  <c r="I39" i="5"/>
  <c r="J39" i="5"/>
  <c r="K39" i="5"/>
  <c r="M39" i="5"/>
  <c r="N39" i="5"/>
  <c r="O39" i="5"/>
  <c r="P39" i="5"/>
  <c r="Q39" i="5"/>
  <c r="S39" i="5"/>
  <c r="U39" i="5"/>
  <c r="V39" i="5"/>
  <c r="B40" i="5"/>
  <c r="C40" i="5"/>
  <c r="D40" i="5"/>
  <c r="E40" i="5"/>
  <c r="F40" i="5"/>
  <c r="G40" i="5"/>
  <c r="H40" i="5"/>
  <c r="I40" i="5"/>
  <c r="J40" i="5"/>
  <c r="K40" i="5"/>
  <c r="M40" i="5"/>
  <c r="N40" i="5"/>
  <c r="O40" i="5"/>
  <c r="P40" i="5"/>
  <c r="Q40" i="5"/>
  <c r="S40" i="5"/>
  <c r="U40" i="5"/>
  <c r="V40" i="5"/>
  <c r="B41" i="5"/>
  <c r="C41" i="5"/>
  <c r="D41" i="5"/>
  <c r="E41" i="5"/>
  <c r="F41" i="5"/>
  <c r="G41" i="5"/>
  <c r="H41" i="5"/>
  <c r="I41" i="5"/>
  <c r="J41" i="5"/>
  <c r="K41" i="5"/>
  <c r="M41" i="5"/>
  <c r="N41" i="5"/>
  <c r="O41" i="5"/>
  <c r="P41" i="5"/>
  <c r="Q41" i="5"/>
  <c r="S41" i="5"/>
  <c r="U41" i="5"/>
  <c r="V41" i="5"/>
  <c r="B42" i="5"/>
  <c r="C42" i="5"/>
  <c r="D42" i="5"/>
  <c r="E42" i="5"/>
  <c r="F42" i="5"/>
  <c r="G42" i="5"/>
  <c r="H42" i="5"/>
  <c r="I42" i="5"/>
  <c r="J42" i="5"/>
  <c r="K42" i="5"/>
  <c r="M42" i="5"/>
  <c r="N42" i="5"/>
  <c r="O42" i="5"/>
  <c r="P42" i="5"/>
  <c r="Q42" i="5"/>
  <c r="S42" i="5"/>
  <c r="U42" i="5"/>
  <c r="V42" i="5"/>
  <c r="B43" i="5"/>
  <c r="C43" i="5"/>
  <c r="D43" i="5"/>
  <c r="E43" i="5"/>
  <c r="F43" i="5"/>
  <c r="G43" i="5"/>
  <c r="H43" i="5"/>
  <c r="I43" i="5"/>
  <c r="J43" i="5"/>
  <c r="K43" i="5"/>
  <c r="M43" i="5"/>
  <c r="N43" i="5"/>
  <c r="O43" i="5"/>
  <c r="P43" i="5"/>
  <c r="Q43" i="5"/>
  <c r="S43" i="5"/>
  <c r="U43" i="5"/>
  <c r="V43" i="5"/>
  <c r="B44" i="5"/>
  <c r="C44" i="5"/>
  <c r="D44" i="5"/>
  <c r="E44" i="5"/>
  <c r="F44" i="5"/>
  <c r="G44" i="5"/>
  <c r="H44" i="5"/>
  <c r="I44" i="5"/>
  <c r="J44" i="5"/>
  <c r="K44" i="5"/>
  <c r="M44" i="5"/>
  <c r="N44" i="5"/>
  <c r="O44" i="5"/>
  <c r="P44" i="5"/>
  <c r="Q44" i="5"/>
  <c r="S44" i="5"/>
  <c r="U44" i="5"/>
  <c r="V44" i="5"/>
  <c r="B45" i="5"/>
  <c r="C45" i="5"/>
  <c r="D45" i="5"/>
  <c r="E45" i="5"/>
  <c r="F45" i="5"/>
  <c r="G45" i="5"/>
  <c r="H45" i="5"/>
  <c r="I45" i="5"/>
  <c r="J45" i="5"/>
  <c r="K45" i="5"/>
  <c r="M45" i="5"/>
  <c r="N45" i="5"/>
  <c r="O45" i="5"/>
  <c r="P45" i="5"/>
  <c r="Q45" i="5"/>
  <c r="S45" i="5"/>
  <c r="U45" i="5"/>
  <c r="V45" i="5"/>
  <c r="B46" i="5"/>
  <c r="C46" i="5"/>
  <c r="D46" i="5"/>
  <c r="E46" i="5"/>
  <c r="F46" i="5"/>
  <c r="G46" i="5"/>
  <c r="H46" i="5"/>
  <c r="I46" i="5"/>
  <c r="J46" i="5"/>
  <c r="K46" i="5"/>
  <c r="M46" i="5"/>
  <c r="N46" i="5"/>
  <c r="O46" i="5"/>
  <c r="P46" i="5"/>
  <c r="Q46" i="5"/>
  <c r="S46" i="5"/>
  <c r="U46" i="5"/>
  <c r="V46" i="5"/>
  <c r="B47" i="5"/>
  <c r="C47" i="5"/>
  <c r="D47" i="5"/>
  <c r="E47" i="5"/>
  <c r="F47" i="5"/>
  <c r="G47" i="5"/>
  <c r="H47" i="5"/>
  <c r="I47" i="5"/>
  <c r="J47" i="5"/>
  <c r="K47" i="5"/>
  <c r="M47" i="5"/>
  <c r="N47" i="5"/>
  <c r="O47" i="5"/>
  <c r="P47" i="5"/>
  <c r="Q47" i="5"/>
  <c r="S47" i="5"/>
  <c r="U47" i="5"/>
  <c r="V47" i="5"/>
  <c r="B48" i="5"/>
  <c r="C48" i="5"/>
  <c r="D48" i="5"/>
  <c r="E48" i="5"/>
  <c r="F48" i="5"/>
  <c r="G48" i="5"/>
  <c r="H48" i="5"/>
  <c r="I48" i="5"/>
  <c r="J48" i="5"/>
  <c r="K48" i="5"/>
  <c r="M48" i="5"/>
  <c r="N48" i="5"/>
  <c r="O48" i="5"/>
  <c r="P48" i="5"/>
  <c r="Q48" i="5"/>
  <c r="S48" i="5"/>
  <c r="U48" i="5"/>
  <c r="V48" i="5"/>
  <c r="B49" i="5"/>
  <c r="C49" i="5"/>
  <c r="D49" i="5"/>
  <c r="E49" i="5"/>
  <c r="F49" i="5"/>
  <c r="G49" i="5"/>
  <c r="H49" i="5"/>
  <c r="I49" i="5"/>
  <c r="J49" i="5"/>
  <c r="K49" i="5"/>
  <c r="M49" i="5"/>
  <c r="N49" i="5"/>
  <c r="O49" i="5"/>
  <c r="P49" i="5"/>
  <c r="Q49" i="5"/>
  <c r="S49" i="5"/>
  <c r="U49" i="5"/>
  <c r="V49" i="5"/>
  <c r="B50" i="5"/>
  <c r="C50" i="5"/>
  <c r="D50" i="5"/>
  <c r="E50" i="5"/>
  <c r="F50" i="5"/>
  <c r="G50" i="5"/>
  <c r="H50" i="5"/>
  <c r="I50" i="5"/>
  <c r="J50" i="5"/>
  <c r="K50" i="5"/>
  <c r="M50" i="5"/>
  <c r="N50" i="5"/>
  <c r="O50" i="5"/>
  <c r="P50" i="5"/>
  <c r="Q50" i="5"/>
  <c r="S50" i="5"/>
  <c r="U50" i="5"/>
  <c r="V50" i="5"/>
  <c r="B51" i="5"/>
  <c r="C51" i="5"/>
  <c r="D51" i="5"/>
  <c r="E51" i="5"/>
  <c r="F51" i="5"/>
  <c r="G51" i="5"/>
  <c r="H51" i="5"/>
  <c r="I51" i="5"/>
  <c r="J51" i="5"/>
  <c r="K51" i="5"/>
  <c r="M51" i="5"/>
  <c r="N51" i="5"/>
  <c r="O51" i="5"/>
  <c r="P51" i="5"/>
  <c r="Q51" i="5"/>
  <c r="S51" i="5"/>
  <c r="U51" i="5"/>
  <c r="V51" i="5"/>
  <c r="B52" i="5"/>
  <c r="C52" i="5"/>
  <c r="D52" i="5"/>
  <c r="E52" i="5"/>
  <c r="F52" i="5"/>
  <c r="G52" i="5"/>
  <c r="H52" i="5"/>
  <c r="I52" i="5"/>
  <c r="J52" i="5"/>
  <c r="K52" i="5"/>
  <c r="M52" i="5"/>
  <c r="N52" i="5"/>
  <c r="O52" i="5"/>
  <c r="P52" i="5"/>
  <c r="Q52" i="5"/>
  <c r="S52" i="5"/>
  <c r="U52" i="5"/>
  <c r="V52" i="5"/>
  <c r="B53" i="5"/>
  <c r="C53" i="5"/>
  <c r="D53" i="5"/>
  <c r="E53" i="5"/>
  <c r="F53" i="5"/>
  <c r="G53" i="5"/>
  <c r="H53" i="5"/>
  <c r="I53" i="5"/>
  <c r="J53" i="5"/>
  <c r="K53" i="5"/>
  <c r="M53" i="5"/>
  <c r="N53" i="5"/>
  <c r="O53" i="5"/>
  <c r="P53" i="5"/>
  <c r="Q53" i="5"/>
  <c r="S53" i="5"/>
  <c r="U53" i="5"/>
  <c r="V53" i="5"/>
  <c r="B54" i="5"/>
  <c r="C54" i="5"/>
  <c r="D54" i="5"/>
  <c r="E54" i="5"/>
  <c r="F54" i="5"/>
  <c r="G54" i="5"/>
  <c r="H54" i="5"/>
  <c r="I54" i="5"/>
  <c r="J54" i="5"/>
  <c r="K54" i="5"/>
  <c r="M54" i="5"/>
  <c r="N54" i="5"/>
  <c r="O54" i="5"/>
  <c r="P54" i="5"/>
  <c r="Q54" i="5"/>
  <c r="S54" i="5"/>
  <c r="U54" i="5"/>
  <c r="V54" i="5"/>
  <c r="B55" i="5"/>
  <c r="C55" i="5"/>
  <c r="D55" i="5"/>
  <c r="E55" i="5"/>
  <c r="F55" i="5"/>
  <c r="G55" i="5"/>
  <c r="H55" i="5"/>
  <c r="I55" i="5"/>
  <c r="J55" i="5"/>
  <c r="K55" i="5"/>
  <c r="M55" i="5"/>
  <c r="N55" i="5"/>
  <c r="O55" i="5"/>
  <c r="P55" i="5"/>
  <c r="Q55" i="5"/>
  <c r="S55" i="5"/>
  <c r="U55" i="5"/>
  <c r="V55" i="5"/>
  <c r="B56" i="5"/>
  <c r="C56" i="5"/>
  <c r="D56" i="5"/>
  <c r="E56" i="5"/>
  <c r="F56" i="5"/>
  <c r="G56" i="5"/>
  <c r="H56" i="5"/>
  <c r="I56" i="5"/>
  <c r="J56" i="5"/>
  <c r="K56" i="5"/>
  <c r="M56" i="5"/>
  <c r="N56" i="5"/>
  <c r="O56" i="5"/>
  <c r="P56" i="5"/>
  <c r="Q56" i="5"/>
  <c r="S56" i="5"/>
  <c r="U56" i="5"/>
  <c r="V56" i="5"/>
  <c r="B57" i="5"/>
  <c r="C57" i="5"/>
  <c r="D57" i="5"/>
  <c r="E57" i="5"/>
  <c r="F57" i="5"/>
  <c r="G57" i="5"/>
  <c r="H57" i="5"/>
  <c r="I57" i="5"/>
  <c r="J57" i="5"/>
  <c r="K57" i="5"/>
  <c r="M57" i="5"/>
  <c r="N57" i="5"/>
  <c r="O57" i="5"/>
  <c r="P57" i="5"/>
  <c r="Q57" i="5"/>
  <c r="S57" i="5"/>
  <c r="U57" i="5"/>
  <c r="V57" i="5"/>
  <c r="B58" i="5"/>
  <c r="C58" i="5"/>
  <c r="D58" i="5"/>
  <c r="E58" i="5"/>
  <c r="F58" i="5"/>
  <c r="G58" i="5"/>
  <c r="H58" i="5"/>
  <c r="I58" i="5"/>
  <c r="J58" i="5"/>
  <c r="K58" i="5"/>
  <c r="M58" i="5"/>
  <c r="N58" i="5"/>
  <c r="O58" i="5"/>
  <c r="P58" i="5"/>
  <c r="Q58" i="5"/>
  <c r="S58" i="5"/>
  <c r="U58" i="5"/>
  <c r="V58" i="5"/>
  <c r="B59" i="5"/>
  <c r="C59" i="5"/>
  <c r="D59" i="5"/>
  <c r="E59" i="5"/>
  <c r="F59" i="5"/>
  <c r="G59" i="5"/>
  <c r="H59" i="5"/>
  <c r="I59" i="5"/>
  <c r="J59" i="5"/>
  <c r="K59" i="5"/>
  <c r="M59" i="5"/>
  <c r="N59" i="5"/>
  <c r="O59" i="5"/>
  <c r="P59" i="5"/>
  <c r="Q59" i="5"/>
  <c r="S59" i="5"/>
  <c r="U59" i="5"/>
  <c r="V59" i="5"/>
  <c r="B60" i="5"/>
  <c r="C60" i="5"/>
  <c r="D60" i="5"/>
  <c r="E60" i="5"/>
  <c r="F60" i="5"/>
  <c r="G60" i="5"/>
  <c r="H60" i="5"/>
  <c r="I60" i="5"/>
  <c r="J60" i="5"/>
  <c r="K60" i="5"/>
  <c r="M60" i="5"/>
  <c r="N60" i="5"/>
  <c r="O60" i="5"/>
  <c r="P60" i="5"/>
  <c r="Q60" i="5"/>
  <c r="S60" i="5"/>
  <c r="U60" i="5"/>
  <c r="V60" i="5"/>
  <c r="B61" i="5"/>
  <c r="C61" i="5"/>
  <c r="D61" i="5"/>
  <c r="E61" i="5"/>
  <c r="F61" i="5"/>
  <c r="G61" i="5"/>
  <c r="H61" i="5"/>
  <c r="I61" i="5"/>
  <c r="J61" i="5"/>
  <c r="K61" i="5"/>
  <c r="M61" i="5"/>
  <c r="N61" i="5"/>
  <c r="O61" i="5"/>
  <c r="P61" i="5"/>
  <c r="Q61" i="5"/>
  <c r="S61" i="5"/>
  <c r="U61" i="5"/>
  <c r="V61" i="5"/>
  <c r="B62" i="5"/>
  <c r="C62" i="5"/>
  <c r="D62" i="5"/>
  <c r="E62" i="5"/>
  <c r="F62" i="5"/>
  <c r="G62" i="5"/>
  <c r="H62" i="5"/>
  <c r="I62" i="5"/>
  <c r="J62" i="5"/>
  <c r="K62" i="5"/>
  <c r="M62" i="5"/>
  <c r="N62" i="5"/>
  <c r="O62" i="5"/>
  <c r="P62" i="5"/>
  <c r="Q62" i="5"/>
  <c r="S62" i="5"/>
  <c r="U62" i="5"/>
  <c r="V62" i="5"/>
  <c r="B63" i="5"/>
  <c r="C63" i="5"/>
  <c r="D63" i="5"/>
  <c r="E63" i="5"/>
  <c r="F63" i="5"/>
  <c r="G63" i="5"/>
  <c r="H63" i="5"/>
  <c r="I63" i="5"/>
  <c r="J63" i="5"/>
  <c r="K63" i="5"/>
  <c r="M63" i="5"/>
  <c r="N63" i="5"/>
  <c r="O63" i="5"/>
  <c r="P63" i="5"/>
  <c r="Q63" i="5"/>
  <c r="S63" i="5"/>
  <c r="U63" i="5"/>
  <c r="V63" i="5"/>
  <c r="C2" i="5"/>
  <c r="D2" i="5"/>
  <c r="E2" i="5"/>
  <c r="F2" i="5"/>
  <c r="G2" i="5"/>
  <c r="H2" i="5"/>
  <c r="I2" i="5"/>
  <c r="J2" i="5"/>
  <c r="K2" i="5"/>
  <c r="M2" i="5"/>
  <c r="N2" i="5"/>
  <c r="O2" i="5"/>
  <c r="P2" i="5"/>
  <c r="Q2" i="5"/>
  <c r="S2" i="5"/>
  <c r="U2" i="5"/>
  <c r="V2" i="5"/>
  <c r="B2" i="5"/>
  <c r="X60" i="5" l="1"/>
  <c r="X52" i="5"/>
  <c r="X44" i="5"/>
  <c r="X36" i="5"/>
  <c r="X28" i="5"/>
  <c r="X20" i="5"/>
  <c r="X12" i="5"/>
  <c r="X4" i="5"/>
  <c r="X49" i="5"/>
  <c r="X33" i="5"/>
  <c r="X17" i="5"/>
  <c r="X50" i="5"/>
  <c r="X34" i="5"/>
  <c r="X18" i="5"/>
  <c r="X58" i="5"/>
  <c r="X56" i="5"/>
  <c r="X48" i="5"/>
  <c r="X40" i="5"/>
  <c r="X32" i="5"/>
  <c r="X24" i="5"/>
  <c r="X16" i="5"/>
  <c r="X8" i="5"/>
  <c r="X42" i="5"/>
  <c r="X26" i="5"/>
  <c r="X63" i="5"/>
  <c r="X55" i="5"/>
  <c r="X47" i="5"/>
  <c r="X39" i="5"/>
  <c r="X31" i="5"/>
  <c r="X23" i="5"/>
  <c r="X15" i="5"/>
  <c r="X7" i="5"/>
  <c r="X10" i="5"/>
  <c r="X2" i="5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</calcChain>
</file>

<file path=xl/sharedStrings.xml><?xml version="1.0" encoding="utf-8"?>
<sst xmlns="http://schemas.openxmlformats.org/spreadsheetml/2006/main" count="576" uniqueCount="101">
  <si>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</si>
  <si>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</si>
  <si>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</si>
  <si>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</si>
  <si>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</si>
  <si>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</si>
  <si>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</si>
  <si>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</si>
  <si>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</si>
  <si>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</si>
  <si>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</si>
  <si>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</si>
  <si>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</si>
  <si>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</si>
  <si>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</si>
  <si>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</si>
  <si>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</si>
  <si>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</si>
  <si>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</si>
  <si>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</si>
  <si>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</si>
  <si>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</si>
  <si>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</si>
  <si>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</si>
  <si>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</si>
  <si>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</si>
  <si>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</si>
  <si>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</si>
  <si>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</si>
  <si>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</si>
  <si>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</si>
  <si>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</si>
  <si>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</si>
  <si>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</si>
  <si>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</si>
  <si>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</si>
  <si>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</si>
  <si>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</si>
  <si>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</si>
  <si>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</si>
  <si>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</si>
  <si>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</si>
  <si>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</si>
  <si>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</si>
  <si>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</si>
  <si>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</si>
  <si>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</si>
  <si>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</si>
  <si>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</si>
  <si>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</si>
  <si>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</si>
  <si>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</si>
  <si>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</si>
  <si>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</si>
  <si>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</si>
  <si>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</si>
  <si>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</si>
  <si>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</si>
  <si>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</si>
  <si>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</si>
  <si>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</si>
  <si>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</si>
  <si>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</si>
  <si>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</si>
  <si>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</si>
  <si>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</si>
  <si>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</si>
  <si>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</si>
  <si>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</si>
  <si>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</si>
  <si>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</si>
  <si>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</si>
  <si>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</si>
  <si>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</si>
  <si>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</si>
  <si>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</si>
  <si>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</si>
  <si>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</si>
  <si>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</si>
  <si>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</si>
  <si>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</si>
  <si>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</si>
  <si>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TOTAL</t>
  </si>
  <si>
    <t>SPY_R</t>
  </si>
  <si>
    <t>QQQ_R</t>
  </si>
  <si>
    <t>XSP.TO_R</t>
  </si>
  <si>
    <t>EWC_R</t>
  </si>
  <si>
    <t>XIU.TO_R</t>
  </si>
  <si>
    <t>EFA_R</t>
  </si>
  <si>
    <t>VGK_R</t>
  </si>
  <si>
    <t>IOO_R</t>
  </si>
  <si>
    <t>VWO_R</t>
  </si>
  <si>
    <t>XIN.TO_R</t>
  </si>
  <si>
    <t>weight:</t>
  </si>
  <si>
    <t>EQ</t>
  </si>
  <si>
    <t>IR</t>
  </si>
  <si>
    <t>CR</t>
  </si>
  <si>
    <t>RE</t>
  </si>
  <si>
    <t>CAD</t>
  </si>
  <si>
    <t>Tot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</si>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</sst>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Currency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'by currency'!$B$1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'by currency'!$A$2:$A$64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'by currency'!$B$2:$B$64</c:f>
              <c:numCache>
                <c:formatCode>0.00</c:formatCode>
                <c:ptCount val="63"/>
                <c:pt idx="0">
                  <c:v>50000</c:v>
                </c:pt>
                <c:pt idx="1">
                  <c:v>52117.749569164429</c:v>
                </c:pt>
                <c:pt idx="2">
                  <c:v>52506.260371076933</c:v>
                </c:pt>
                <c:pt idx="3">
                  <c:v>54169.165904705238</c:v>
                </c:pt>
                <c:pt idx="4">
                  <c:v>53907.893937257031</c:v>
                </c:pt>
                <c:pt idx="5">
                  <c:v>54231.468923638749</c:v>
                </c:pt>
                <c:pt idx="6">
                  <c:v>59497.34919591224</c:v>
                </c:pt>
                <c:pt idx="7">
                  <c:v>58724.816123615456</c:v>
                </c:pt>
                <c:pt idx="8">
                  <c:v>59213.778654897513</c:v>
                </c:pt>
                <c:pt idx="9">
                  <c:v>58592.605991035955</c:v>
                </c:pt>
                <c:pt idx="10">
                  <c:v>59900.071481580278</c:v>
                </c:pt>
                <c:pt idx="11">
                  <c:v>60417.84802388183</c:v>
                </c:pt>
                <c:pt idx="12">
                  <c:v>67289.801244573886</c:v>
                </c:pt>
                <c:pt idx="13">
                  <c:v>66973.15084964312</c:v>
                </c:pt>
                <c:pt idx="14">
                  <c:v>64450.082849256461</c:v>
                </c:pt>
                <c:pt idx="15">
                  <c:v>62976.672534646241</c:v>
                </c:pt>
                <c:pt idx="16">
                  <c:v>64360.015090935907</c:v>
                </c:pt>
                <c:pt idx="17">
                  <c:v>63070.481081503094</c:v>
                </c:pt>
                <c:pt idx="18">
                  <c:v>70800.296410733616</c:v>
                </c:pt>
                <c:pt idx="19">
                  <c:v>71538.120584300093</c:v>
                </c:pt>
                <c:pt idx="20">
                  <c:v>70052.591101448008</c:v>
                </c:pt>
                <c:pt idx="21">
                  <c:v>69572.259031706228</c:v>
                </c:pt>
                <c:pt idx="22">
                  <c:v>69749.922082362798</c:v>
                </c:pt>
                <c:pt idx="23">
                  <c:v>70779.229735485933</c:v>
                </c:pt>
                <c:pt idx="24">
                  <c:v>75489.545490589284</c:v>
                </c:pt>
                <c:pt idx="25">
                  <c:v>76626.395482644119</c:v>
                </c:pt>
                <c:pt idx="26">
                  <c:v>78993.079560568469</c:v>
                </c:pt>
                <c:pt idx="27">
                  <c:v>78773.761240668638</c:v>
                </c:pt>
                <c:pt idx="28">
                  <c:v>79193.878553656192</c:v>
                </c:pt>
                <c:pt idx="29">
                  <c:v>77775.947779592927</c:v>
                </c:pt>
                <c:pt idx="30">
                  <c:v>81764.912594605194</c:v>
                </c:pt>
                <c:pt idx="31">
                  <c:v>84095.876734062447</c:v>
                </c:pt>
                <c:pt idx="32">
                  <c:v>83347.828182357727</c:v>
                </c:pt>
                <c:pt idx="33">
                  <c:v>84961.687438435445</c:v>
                </c:pt>
                <c:pt idx="34">
                  <c:v>85595.366523566292</c:v>
                </c:pt>
                <c:pt idx="35">
                  <c:v>88663.985717772885</c:v>
                </c:pt>
                <c:pt idx="36">
                  <c:v>95408.524218055507</c:v>
                </c:pt>
                <c:pt idx="37">
                  <c:v>95848.34687604045</c:v>
                </c:pt>
                <c:pt idx="38">
                  <c:v>94042.514777546239</c:v>
                </c:pt>
                <c:pt idx="39">
                  <c:v>95297.689309634516</c:v>
                </c:pt>
                <c:pt idx="40">
                  <c:v>98112.95649003594</c:v>
                </c:pt>
                <c:pt idx="41">
                  <c:v>97432.606519399895</c:v>
                </c:pt>
                <c:pt idx="42">
                  <c:v>103243.68584782908</c:v>
                </c:pt>
                <c:pt idx="43">
                  <c:v>104257.86892387203</c:v>
                </c:pt>
                <c:pt idx="44">
                  <c:v>102966.93130953981</c:v>
                </c:pt>
                <c:pt idx="45">
                  <c:v>106141.55430994324</c:v>
                </c:pt>
                <c:pt idx="46">
                  <c:v>104924.19337725523</c:v>
                </c:pt>
                <c:pt idx="47">
                  <c:v>104137.92399199255</c:v>
                </c:pt>
                <c:pt idx="48">
                  <c:v>111437.96643722111</c:v>
                </c:pt>
                <c:pt idx="49">
                  <c:v>112048.17535128907</c:v>
                </c:pt>
                <c:pt idx="50">
                  <c:v>112847.09455755472</c:v>
                </c:pt>
                <c:pt idx="51">
                  <c:v>114166.48194752022</c:v>
                </c:pt>
                <c:pt idx="52">
                  <c:v>112869.00831905217</c:v>
                </c:pt>
                <c:pt idx="53">
                  <c:v>113731.08272188051</c:v>
                </c:pt>
                <c:pt idx="54">
                  <c:v>116357.62641926894</c:v>
                </c:pt>
                <c:pt idx="55">
                  <c:v>118602.21841915556</c:v>
                </c:pt>
                <c:pt idx="56">
                  <c:v>118214.47536421023</c:v>
                </c:pt>
                <c:pt idx="57">
                  <c:v>118663.48544708543</c:v>
                </c:pt>
                <c:pt idx="58">
                  <c:v>118466.02027410813</c:v>
                </c:pt>
                <c:pt idx="59">
                  <c:v>118986.6355464271</c:v>
                </c:pt>
                <c:pt idx="60">
                  <c:v>124660.91325271121</c:v>
                </c:pt>
                <c:pt idx="61">
                  <c:v>123752.42080141669</c:v>
                </c:pt>
                <c:pt idx="62">
                  <c:v>128044.72380656662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7-4109-97D0-F98077843A04}"/>
            </c:ext>
          </c:extLst>
        </c:ser>
        <c:ser>
          <c:idx val="1"/>
          <c:order val="1"/>
          <c:tx>
            <c:strRef>
              <c:f>'by currency'!$C$1</c:f>
              <c:strCache>
                <c:ptCount val="1"/>
                <c:pt idx="0">
                  <c:v>CAD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'by currency'!$A$2:$A$64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'by currency'!$C$2:$C$64</c:f>
              <c:numCache>
                <c:formatCode>0.00</c:formatCode>
                <c:ptCount val="63"/>
                <c:pt idx="0">
                  <c:v>50000</c:v>
                </c:pt>
                <c:pt idx="1">
                  <c:v>50530.643926005192</c:v>
                </c:pt>
                <c:pt idx="2">
                  <c:v>51497.193910794478</c:v>
                </c:pt>
                <c:pt idx="3">
                  <c:v>52297.453381665116</c:v>
                </c:pt>
                <c:pt idx="4">
                  <c:v>52022.513864235516</c:v>
                </c:pt>
                <c:pt idx="5">
                  <c:v>52159.88785195785</c:v>
                </c:pt>
                <c:pt idx="6">
                  <c:v>56499.400852432176</c:v>
                </c:pt>
                <c:pt idx="7">
                  <c:v>56039.960549128875</c:v>
                </c:pt>
                <c:pt idx="8">
                  <c:v>56305.325270616129</c:v>
                </c:pt>
                <c:pt idx="9">
                  <c:v>56304.872521411402</c:v>
                </c:pt>
                <c:pt idx="10">
                  <c:v>57222.607355115921</c:v>
                </c:pt>
                <c:pt idx="11">
                  <c:v>57565.80910120772</c:v>
                </c:pt>
                <c:pt idx="12">
                  <c:v>63309.199675213451</c:v>
                </c:pt>
                <c:pt idx="13">
                  <c:v>63699.932283755123</c:v>
                </c:pt>
                <c:pt idx="14">
                  <c:v>62586.0330049845</c:v>
                </c:pt>
                <c:pt idx="15">
                  <c:v>61987.622874885754</c:v>
                </c:pt>
                <c:pt idx="16">
                  <c:v>62708.141737826001</c:v>
                </c:pt>
                <c:pt idx="17">
                  <c:v>62633.49130702726</c:v>
                </c:pt>
                <c:pt idx="18">
                  <c:v>68936.110951136638</c:v>
                </c:pt>
                <c:pt idx="19">
                  <c:v>69838.021024418384</c:v>
                </c:pt>
                <c:pt idx="20">
                  <c:v>69962.760062418762</c:v>
                </c:pt>
                <c:pt idx="21">
                  <c:v>70132.283075105093</c:v>
                </c:pt>
                <c:pt idx="22">
                  <c:v>69462.090990326207</c:v>
                </c:pt>
                <c:pt idx="23">
                  <c:v>70042.34336468589</c:v>
                </c:pt>
                <c:pt idx="24">
                  <c:v>74935.719522841799</c:v>
                </c:pt>
                <c:pt idx="25">
                  <c:v>76306.514593322761</c:v>
                </c:pt>
                <c:pt idx="26">
                  <c:v>76653.709281315561</c:v>
                </c:pt>
                <c:pt idx="27">
                  <c:v>77122.413665960819</c:v>
                </c:pt>
                <c:pt idx="28">
                  <c:v>77930.950207665621</c:v>
                </c:pt>
                <c:pt idx="29">
                  <c:v>77422.430393286966</c:v>
                </c:pt>
                <c:pt idx="30">
                  <c:v>80429.881722689141</c:v>
                </c:pt>
                <c:pt idx="31">
                  <c:v>81199.680682709499</c:v>
                </c:pt>
                <c:pt idx="32">
                  <c:v>79514.125345079665</c:v>
                </c:pt>
                <c:pt idx="33">
                  <c:v>83029.254314889971</c:v>
                </c:pt>
                <c:pt idx="34">
                  <c:v>84259.326453947288</c:v>
                </c:pt>
                <c:pt idx="35">
                  <c:v>86797.233328953764</c:v>
                </c:pt>
                <c:pt idx="36">
                  <c:v>91751.524850134258</c:v>
                </c:pt>
                <c:pt idx="37">
                  <c:v>91943.156930164943</c:v>
                </c:pt>
                <c:pt idx="38">
                  <c:v>93097.381904104957</c:v>
                </c:pt>
                <c:pt idx="39">
                  <c:v>93956.655792415346</c:v>
                </c:pt>
                <c:pt idx="40">
                  <c:v>95580.683786144218</c:v>
                </c:pt>
                <c:pt idx="41">
                  <c:v>96111.421102611435</c:v>
                </c:pt>
                <c:pt idx="42">
                  <c:v>100988.76781918632</c:v>
                </c:pt>
                <c:pt idx="43">
                  <c:v>102302.73702831649</c:v>
                </c:pt>
                <c:pt idx="44">
                  <c:v>100435.85646469225</c:v>
                </c:pt>
                <c:pt idx="45">
                  <c:v>103982.51743112379</c:v>
                </c:pt>
                <c:pt idx="46">
                  <c:v>101947.57729100052</c:v>
                </c:pt>
                <c:pt idx="47">
                  <c:v>90115.293814056073</c:v>
                </c:pt>
                <c:pt idx="48">
                  <c:v>100112.49624826676</c:v>
                </c:pt>
                <c:pt idx="49">
                  <c:v>100748.10073012346</c:v>
                </c:pt>
                <c:pt idx="50">
                  <c:v>102589.27842311435</c:v>
                </c:pt>
                <c:pt idx="51">
                  <c:v>105319.90636934804</c:v>
                </c:pt>
                <c:pt idx="52">
                  <c:v>104610.72850639078</c:v>
                </c:pt>
                <c:pt idx="53">
                  <c:v>104473.63739516241</c:v>
                </c:pt>
                <c:pt idx="54">
                  <c:v>108098.50139103126</c:v>
                </c:pt>
                <c:pt idx="55">
                  <c:v>113500.77267916552</c:v>
                </c:pt>
                <c:pt idx="56">
                  <c:v>113296.1784462151</c:v>
                </c:pt>
                <c:pt idx="57">
                  <c:v>112389.56812478686</c:v>
                </c:pt>
                <c:pt idx="58">
                  <c:v>110978.8259223124</c:v>
                </c:pt>
                <c:pt idx="59">
                  <c:v>111922.68325434894</c:v>
                </c:pt>
                <c:pt idx="60">
                  <c:v>117722.7773576988</c:v>
                </c:pt>
                <c:pt idx="61">
                  <c:v>119934.18277145205</c:v>
                </c:pt>
                <c:pt idx="62">
                  <c:v>121751.82873712643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7-4109-97D0-F9807784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15784"/>
        <c:axId val="725017096"/>
      </c:areaChart>
      <c:catAx>
        <c:axId val="72501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17096"/>
        <c:crosses val="autoZero"/>
        <c:auto val="1"/>
        <c:lblAlgn val="ctr"/>
        <c:lblOffset val="100"/>
        <c:noMultiLvlLbl val="0"/>
      </c:catAx>
      <c:valAx>
        <c:axId val="7250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1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Currency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currency'!$B$1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'by currency'!$A$1:$A$64</c15:sqref>
                  </c15:fullRef>
                </c:ext>
              </c:extLst>
              <c:f>'by currency'!$A$2:$A$64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'by currency'!$B$2:$B$64</c15:sqref>
                  </c15:fullRef>
                </c:ext>
              </c:extLst>
              <c:f>'by currency'!$B$3:$B$64</c:f>
              <c:numCache>
                <c:formatCode>0.00</c:formatCode>
                <c:ptCount val="62"/>
                <c:pt idx="0">
                  <c:v>52117.749569164429</c:v>
                </c:pt>
                <c:pt idx="1">
                  <c:v>52506.260371076933</c:v>
                </c:pt>
                <c:pt idx="2">
                  <c:v>54169.165904705238</c:v>
                </c:pt>
                <c:pt idx="3">
                  <c:v>53907.893937257031</c:v>
                </c:pt>
                <c:pt idx="4">
                  <c:v>54231.468923638749</c:v>
                </c:pt>
                <c:pt idx="5">
                  <c:v>59497.34919591224</c:v>
                </c:pt>
                <c:pt idx="6">
                  <c:v>58724.816123615456</c:v>
                </c:pt>
                <c:pt idx="7">
                  <c:v>59213.778654897513</c:v>
                </c:pt>
                <c:pt idx="8">
                  <c:v>58592.605991035955</c:v>
                </c:pt>
                <c:pt idx="9">
                  <c:v>59900.071481580278</c:v>
                </c:pt>
                <c:pt idx="10">
                  <c:v>60417.84802388183</c:v>
                </c:pt>
                <c:pt idx="11">
                  <c:v>67289.801244573886</c:v>
                </c:pt>
                <c:pt idx="12">
                  <c:v>66973.15084964312</c:v>
                </c:pt>
                <c:pt idx="13">
                  <c:v>64450.082849256461</c:v>
                </c:pt>
                <c:pt idx="14">
                  <c:v>62976.672534646241</c:v>
                </c:pt>
                <c:pt idx="15">
                  <c:v>64360.015090935907</c:v>
                </c:pt>
                <c:pt idx="16">
                  <c:v>63070.481081503094</c:v>
                </c:pt>
                <c:pt idx="17">
                  <c:v>70800.296410733616</c:v>
                </c:pt>
                <c:pt idx="18">
                  <c:v>71538.120584300093</c:v>
                </c:pt>
                <c:pt idx="19">
                  <c:v>70052.591101448008</c:v>
                </c:pt>
                <c:pt idx="20">
                  <c:v>69572.259031706228</c:v>
                </c:pt>
                <c:pt idx="21">
                  <c:v>69749.922082362798</c:v>
                </c:pt>
                <c:pt idx="22">
                  <c:v>70779.229735485933</c:v>
                </c:pt>
                <c:pt idx="23">
                  <c:v>75489.545490589284</c:v>
                </c:pt>
                <c:pt idx="24">
                  <c:v>76626.395482644119</c:v>
                </c:pt>
                <c:pt idx="25">
                  <c:v>78993.079560568469</c:v>
                </c:pt>
                <c:pt idx="26">
                  <c:v>78773.761240668638</c:v>
                </c:pt>
                <c:pt idx="27">
                  <c:v>79193.878553656192</c:v>
                </c:pt>
                <c:pt idx="28">
                  <c:v>77775.947779592927</c:v>
                </c:pt>
                <c:pt idx="29">
                  <c:v>81764.912594605194</c:v>
                </c:pt>
                <c:pt idx="30">
                  <c:v>84095.876734062447</c:v>
                </c:pt>
                <c:pt idx="31">
                  <c:v>83347.828182357727</c:v>
                </c:pt>
                <c:pt idx="32">
                  <c:v>84961.687438435445</c:v>
                </c:pt>
                <c:pt idx="33">
                  <c:v>85595.366523566292</c:v>
                </c:pt>
                <c:pt idx="34">
                  <c:v>88663.985717772885</c:v>
                </c:pt>
                <c:pt idx="35">
                  <c:v>95408.524218055507</c:v>
                </c:pt>
                <c:pt idx="36">
                  <c:v>95848.34687604045</c:v>
                </c:pt>
                <c:pt idx="37">
                  <c:v>94042.514777546239</c:v>
                </c:pt>
                <c:pt idx="38">
                  <c:v>95297.689309634516</c:v>
                </c:pt>
                <c:pt idx="39">
                  <c:v>98112.95649003594</c:v>
                </c:pt>
                <c:pt idx="40">
                  <c:v>97432.606519399895</c:v>
                </c:pt>
                <c:pt idx="41">
                  <c:v>103243.68584782908</c:v>
                </c:pt>
                <c:pt idx="42">
                  <c:v>104257.86892387203</c:v>
                </c:pt>
                <c:pt idx="43">
                  <c:v>102966.93130953981</c:v>
                </c:pt>
                <c:pt idx="44">
                  <c:v>106141.55430994324</c:v>
                </c:pt>
                <c:pt idx="45">
                  <c:v>104924.19337725523</c:v>
                </c:pt>
                <c:pt idx="46">
                  <c:v>104137.92399199255</c:v>
                </c:pt>
                <c:pt idx="47">
                  <c:v>111437.96643722111</c:v>
                </c:pt>
                <c:pt idx="48">
                  <c:v>112048.17535128907</c:v>
                </c:pt>
                <c:pt idx="49">
                  <c:v>112847.09455755472</c:v>
                </c:pt>
                <c:pt idx="50">
                  <c:v>114166.48194752022</c:v>
                </c:pt>
                <c:pt idx="51">
                  <c:v>112869.00831905217</c:v>
                </c:pt>
                <c:pt idx="52">
                  <c:v>113731.08272188051</c:v>
                </c:pt>
                <c:pt idx="53">
                  <c:v>116357.62641926894</c:v>
                </c:pt>
                <c:pt idx="54">
                  <c:v>118602.21841915556</c:v>
                </c:pt>
                <c:pt idx="55">
                  <c:v>118214.47536421023</c:v>
                </c:pt>
                <c:pt idx="56">
                  <c:v>118663.48544708543</c:v>
                </c:pt>
                <c:pt idx="57">
                  <c:v>118466.02027410813</c:v>
                </c:pt>
                <c:pt idx="58">
                  <c:v>118986.6355464271</c:v>
                </c:pt>
                <c:pt idx="59">
                  <c:v>124660.91325271121</c:v>
                </c:pt>
                <c:pt idx="60">
                  <c:v>123752.42080141669</c:v>
                </c:pt>
                <c:pt idx="61">
                  <c:v>128044.72380656662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4548-B46B-3513E43FE275}"/>
            </c:ext>
          </c:extLst>
        </c:ser>
        <c:ser>
          <c:idx val="1"/>
          <c:order val="1"/>
          <c:tx>
            <c:strRef>
              <c:f>'by currency'!$C$1</c:f>
              <c:strCache>
                <c:ptCount val="1"/>
                <c:pt idx="0">
                  <c:v>CAD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'by currency'!$A$1:$A$64</c15:sqref>
                  </c15:fullRef>
                </c:ext>
              </c:extLst>
              <c:f>'by currency'!$A$2:$A$64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'by currency'!$C$2:$C$64</c15:sqref>
                  </c15:fullRef>
                </c:ext>
              </c:extLst>
              <c:f>'by currency'!$C$3:$C$64</c:f>
              <c:numCache>
                <c:formatCode>0.00</c:formatCode>
                <c:ptCount val="62"/>
                <c:pt idx="0">
                  <c:v>50530.643926005192</c:v>
                </c:pt>
                <c:pt idx="1">
                  <c:v>51497.193910794478</c:v>
                </c:pt>
                <c:pt idx="2">
                  <c:v>52297.453381665116</c:v>
                </c:pt>
                <c:pt idx="3">
                  <c:v>52022.513864235516</c:v>
                </c:pt>
                <c:pt idx="4">
                  <c:v>52159.88785195785</c:v>
                </c:pt>
                <c:pt idx="5">
                  <c:v>56499.400852432176</c:v>
                </c:pt>
                <c:pt idx="6">
                  <c:v>56039.960549128875</c:v>
                </c:pt>
                <c:pt idx="7">
                  <c:v>56305.325270616129</c:v>
                </c:pt>
                <c:pt idx="8">
                  <c:v>56304.872521411402</c:v>
                </c:pt>
                <c:pt idx="9">
                  <c:v>57222.607355115921</c:v>
                </c:pt>
                <c:pt idx="10">
                  <c:v>57565.80910120772</c:v>
                </c:pt>
                <c:pt idx="11">
                  <c:v>63309.199675213451</c:v>
                </c:pt>
                <c:pt idx="12">
                  <c:v>63699.932283755123</c:v>
                </c:pt>
                <c:pt idx="13">
                  <c:v>62586.0330049845</c:v>
                </c:pt>
                <c:pt idx="14">
                  <c:v>61987.622874885754</c:v>
                </c:pt>
                <c:pt idx="15">
                  <c:v>62708.141737826001</c:v>
                </c:pt>
                <c:pt idx="16">
                  <c:v>62633.49130702726</c:v>
                </c:pt>
                <c:pt idx="17">
                  <c:v>68936.110951136638</c:v>
                </c:pt>
                <c:pt idx="18">
                  <c:v>69838.021024418384</c:v>
                </c:pt>
                <c:pt idx="19">
                  <c:v>69962.760062418762</c:v>
                </c:pt>
                <c:pt idx="20">
                  <c:v>70132.283075105093</c:v>
                </c:pt>
                <c:pt idx="21">
                  <c:v>69462.090990326207</c:v>
                </c:pt>
                <c:pt idx="22">
                  <c:v>70042.34336468589</c:v>
                </c:pt>
                <c:pt idx="23">
                  <c:v>74935.719522841799</c:v>
                </c:pt>
                <c:pt idx="24">
                  <c:v>76306.514593322761</c:v>
                </c:pt>
                <c:pt idx="25">
                  <c:v>76653.709281315561</c:v>
                </c:pt>
                <c:pt idx="26">
                  <c:v>77122.413665960819</c:v>
                </c:pt>
                <c:pt idx="27">
                  <c:v>77930.950207665621</c:v>
                </c:pt>
                <c:pt idx="28">
                  <c:v>77422.430393286966</c:v>
                </c:pt>
                <c:pt idx="29">
                  <c:v>80429.881722689141</c:v>
                </c:pt>
                <c:pt idx="30">
                  <c:v>81199.680682709499</c:v>
                </c:pt>
                <c:pt idx="31">
                  <c:v>79514.125345079665</c:v>
                </c:pt>
                <c:pt idx="32">
                  <c:v>83029.254314889971</c:v>
                </c:pt>
                <c:pt idx="33">
                  <c:v>84259.326453947288</c:v>
                </c:pt>
                <c:pt idx="34">
                  <c:v>86797.233328953764</c:v>
                </c:pt>
                <c:pt idx="35">
                  <c:v>91751.524850134258</c:v>
                </c:pt>
                <c:pt idx="36">
                  <c:v>91943.156930164943</c:v>
                </c:pt>
                <c:pt idx="37">
                  <c:v>93097.381904104957</c:v>
                </c:pt>
                <c:pt idx="38">
                  <c:v>93956.655792415346</c:v>
                </c:pt>
                <c:pt idx="39">
                  <c:v>95580.683786144218</c:v>
                </c:pt>
                <c:pt idx="40">
                  <c:v>96111.421102611435</c:v>
                </c:pt>
                <c:pt idx="41">
                  <c:v>100988.76781918632</c:v>
                </c:pt>
                <c:pt idx="42">
                  <c:v>102302.73702831649</c:v>
                </c:pt>
                <c:pt idx="43">
                  <c:v>100435.85646469225</c:v>
                </c:pt>
                <c:pt idx="44">
                  <c:v>103982.51743112379</c:v>
                </c:pt>
                <c:pt idx="45">
                  <c:v>101947.57729100052</c:v>
                </c:pt>
                <c:pt idx="46">
                  <c:v>90115.293814056073</c:v>
                </c:pt>
                <c:pt idx="47">
                  <c:v>100112.49624826676</c:v>
                </c:pt>
                <c:pt idx="48">
                  <c:v>100748.10073012346</c:v>
                </c:pt>
                <c:pt idx="49">
                  <c:v>102589.27842311435</c:v>
                </c:pt>
                <c:pt idx="50">
                  <c:v>105319.90636934804</c:v>
                </c:pt>
                <c:pt idx="51">
                  <c:v>104610.72850639078</c:v>
                </c:pt>
                <c:pt idx="52">
                  <c:v>104473.63739516241</c:v>
                </c:pt>
                <c:pt idx="53">
                  <c:v>108098.50139103126</c:v>
                </c:pt>
                <c:pt idx="54">
                  <c:v>113500.77267916552</c:v>
                </c:pt>
                <c:pt idx="55">
                  <c:v>113296.1784462151</c:v>
                </c:pt>
                <c:pt idx="56">
                  <c:v>112389.56812478686</c:v>
                </c:pt>
                <c:pt idx="57">
                  <c:v>110978.8259223124</c:v>
                </c:pt>
                <c:pt idx="58">
                  <c:v>111922.68325434894</c:v>
                </c:pt>
                <c:pt idx="59">
                  <c:v>117722.7773576988</c:v>
                </c:pt>
                <c:pt idx="60">
                  <c:v>119934.18277145205</c:v>
                </c:pt>
                <c:pt idx="61">
                  <c:v>121751.82873712643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4548-B46B-3513E43F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8544"/>
        <c:axId val="915558872"/>
      </c:areaChart>
      <c:catAx>
        <c:axId val="91555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58872"/>
        <c:crosses val="autoZero"/>
        <c:auto val="1"/>
        <c:lblAlgn val="ctr"/>
        <c:lblOffset val="100"/>
        <c:noMultiLvlLbl val="0"/>
      </c:catAx>
      <c:valAx>
        <c:axId val="91555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47414467928348"/>
          <c:y val="0.28099066649076543"/>
          <c:w val="0.48461386283829533"/>
          <c:h val="0.562035329633738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DC0-401A-A8AE-28A870E104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DC0-401A-A8AE-28A870E104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DC0-401A-A8AE-28A870E104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DC0-401A-A8AE-28A870E104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DC0-401A-A8AE-28A870E104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DC0-401A-A8AE-28A870E104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DC0-401A-A8AE-28A870E104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DC0-401A-A8AE-28A870E104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C0-401A-A8AE-28A870E104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DC0-401A-A8AE-28A870E104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8DC0-401A-A8AE-28A870E104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DC0-401A-A8AE-28A870E1045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C0-401A-A8AE-28A870E1045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DC0-401A-A8AE-28A870E1045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C0-401A-A8AE-28A870E1045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C0-401A-A8AE-28A870E1045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DC0-401A-A8AE-28A870E1045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C0-401A-A8AE-28A870E1045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DC0-401A-A8AE-28A870E1045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C0-401A-A8AE-28A870E1045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C0-401A-A8AE-28A870E1045C}"/>
              </c:ext>
            </c:extLst>
          </c:dPt>
          <c:dLbls>
            <c:dLbl>
              <c:idx val="0"/>
              <c:layout>
                <c:manualLayout>
                  <c:x val="-6.4923877692676324E-2"/>
                  <c:y val="-7.284603299650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C0-401A-A8AE-28A870E1045C}"/>
                </c:ext>
              </c:extLst>
            </c:dLbl>
            <c:dLbl>
              <c:idx val="1"/>
              <c:layout>
                <c:manualLayout>
                  <c:x val="-2.1119655364716838E-2"/>
                  <c:y val="-7.7869897341090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C0-401A-A8AE-28A870E1045C}"/>
                </c:ext>
              </c:extLst>
            </c:dLbl>
            <c:dLbl>
              <c:idx val="2"/>
              <c:layout>
                <c:manualLayout>
                  <c:x val="1.6787838167402484E-2"/>
                  <c:y val="-6.78221686519172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C0-401A-A8AE-28A870E1045C}"/>
                </c:ext>
              </c:extLst>
            </c:dLbl>
            <c:dLbl>
              <c:idx val="3"/>
              <c:layout>
                <c:manualLayout>
                  <c:x val="0.13616862525648185"/>
                  <c:y val="-9.7965354719435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DC0-401A-A8AE-28A870E1045C}"/>
                </c:ext>
              </c:extLst>
            </c:dLbl>
            <c:dLbl>
              <c:idx val="4"/>
              <c:layout>
                <c:manualLayout>
                  <c:x val="0.10692459738828942"/>
                  <c:y val="-4.01909147566917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DC0-401A-A8AE-28A870E1045C}"/>
                </c:ext>
              </c:extLst>
            </c:dLbl>
            <c:dLbl>
              <c:idx val="5"/>
              <c:layout>
                <c:manualLayout>
                  <c:x val="0.20921687907919892"/>
                  <c:y val="1.1372921252508718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DC0-401A-A8AE-28A870E1045C}"/>
                </c:ext>
              </c:extLst>
            </c:dLbl>
            <c:dLbl>
              <c:idx val="6"/>
              <c:layout>
                <c:manualLayout>
                  <c:x val="0.24344710322515728"/>
                  <c:y val="4.61501277030713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DC0-401A-A8AE-28A870E1045C}"/>
                </c:ext>
              </c:extLst>
            </c:dLbl>
            <c:dLbl>
              <c:idx val="7"/>
              <c:layout>
                <c:manualLayout>
                  <c:x val="0.17160971350316104"/>
                  <c:y val="6.50226499143865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DC0-401A-A8AE-28A870E1045C}"/>
                </c:ext>
              </c:extLst>
            </c:dLbl>
            <c:dLbl>
              <c:idx val="8"/>
              <c:layout>
                <c:manualLayout>
                  <c:x val="0.20120762195173947"/>
                  <c:y val="9.62210452842033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C0-401A-A8AE-28A870E1045C}"/>
                </c:ext>
              </c:extLst>
            </c:dLbl>
            <c:dLbl>
              <c:idx val="9"/>
              <c:layout>
                <c:manualLayout>
                  <c:x val="0.10668583581048455"/>
                  <c:y val="0.102473976283800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C0-401A-A8AE-28A870E1045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8DC0-401A-A8AE-28A870E1045C}"/>
                </c:ext>
              </c:extLst>
            </c:dLbl>
            <c:dLbl>
              <c:idx val="11"/>
              <c:layout>
                <c:manualLayout>
                  <c:x val="8.9535534415221038E-2"/>
                  <c:y val="0.247117022125297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C0-401A-A8AE-28A870E1045C}"/>
                </c:ext>
              </c:extLst>
            </c:dLbl>
            <c:dLbl>
              <c:idx val="12"/>
              <c:layout>
                <c:manualLayout>
                  <c:x val="7.4612945346017534E-2"/>
                  <c:y val="0.164744681416864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C0-401A-A8AE-28A870E1045C}"/>
                </c:ext>
              </c:extLst>
            </c:dLbl>
            <c:dLbl>
              <c:idx val="13"/>
              <c:layout>
                <c:manualLayout>
                  <c:x val="0.14182642374381565"/>
                  <c:y val="1.46040176278300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C0-401A-A8AE-28A870E1045C}"/>
                </c:ext>
              </c:extLst>
            </c:dLbl>
            <c:dLbl>
              <c:idx val="14"/>
              <c:layout>
                <c:manualLayout>
                  <c:x val="-0.22197351240440219"/>
                  <c:y val="-5.766063849590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C0-401A-A8AE-28A870E1045C}"/>
                </c:ext>
              </c:extLst>
            </c:dLbl>
            <c:dLbl>
              <c:idx val="15"/>
              <c:layout>
                <c:manualLayout>
                  <c:x val="-3.9171796306659207E-2"/>
                  <c:y val="4.3931915044497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C0-401A-A8AE-28A870E1045C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DC0-401A-A8AE-28A870E1045C}"/>
                </c:ext>
              </c:extLst>
            </c:dLbl>
            <c:dLbl>
              <c:idx val="17"/>
              <c:layout>
                <c:manualLayout>
                  <c:x val="-6.1555679910464463E-2"/>
                  <c:y val="1.09829787611242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C0-401A-A8AE-28A870E1045C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8DC0-401A-A8AE-28A870E1045C}"/>
                </c:ext>
              </c:extLst>
            </c:dLbl>
            <c:dLbl>
              <c:idx val="19"/>
              <c:layout>
                <c:manualLayout>
                  <c:x val="-7.0095624011910787E-2"/>
                  <c:y val="-5.69591498513905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C0-401A-A8AE-28A870E1045C}"/>
                </c:ext>
              </c:extLst>
            </c:dLbl>
            <c:dLbl>
              <c:idx val="20"/>
              <c:layout>
                <c:manualLayout>
                  <c:x val="-0.16041783249393771"/>
                  <c:y val="-3.29489362833729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C0-401A-A8AE-28A870E104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weight!$B$1:$W$1</c:f>
              <c:strCache>
                <c:ptCount val="22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EQ</c:v>
                </c:pt>
                <c:pt idx="11">
                  <c:v>SHY</c:v>
                </c:pt>
                <c:pt idx="12">
                  <c:v>IEF</c:v>
                </c:pt>
                <c:pt idx="13">
                  <c:v>TIP</c:v>
                </c:pt>
                <c:pt idx="14">
                  <c:v>XGB.TO</c:v>
                </c:pt>
                <c:pt idx="15">
                  <c:v>XRB.TO</c:v>
                </c:pt>
                <c:pt idx="16">
                  <c:v>IR</c:v>
                </c:pt>
                <c:pt idx="17">
                  <c:v>XBB.TO</c:v>
                </c:pt>
                <c:pt idx="18">
                  <c:v>CR</c:v>
                </c:pt>
                <c:pt idx="19">
                  <c:v>IYR</c:v>
                </c:pt>
                <c:pt idx="20">
                  <c:v>XRE.TO</c:v>
                </c:pt>
                <c:pt idx="21">
                  <c:v>RE</c:v>
                </c:pt>
              </c:strCache>
            </c:strRef>
          </c:cat>
          <c:val>
            <c:numRef>
              <c:f>weight!$B$63:$V$63</c:f>
              <c:numCache>
                <c:formatCode>General</c:formatCode>
                <c:ptCount val="21"/>
                <c:pt idx="0">
                  <c:v>1.3052672173421119E-2</c:v>
                </c:pt>
                <c:pt idx="1">
                  <c:v>1.1760188561910398E-2</c:v>
                </c:pt>
                <c:pt idx="2">
                  <c:v>1.7203071296266151E-2</c:v>
                </c:pt>
                <c:pt idx="3">
                  <c:v>5.4898924086088903E-3</c:v>
                </c:pt>
                <c:pt idx="4">
                  <c:v>2.2585374734329467E-2</c:v>
                </c:pt>
                <c:pt idx="5">
                  <c:v>1.6520738974750596E-2</c:v>
                </c:pt>
                <c:pt idx="6">
                  <c:v>1.1403115698485128E-2</c:v>
                </c:pt>
                <c:pt idx="7">
                  <c:v>1.6260696934263387E-2</c:v>
                </c:pt>
                <c:pt idx="8">
                  <c:v>1.4465897703139214E-2</c:v>
                </c:pt>
                <c:pt idx="9">
                  <c:v>2.864609087198431E-2</c:v>
                </c:pt>
                <c:pt idx="11">
                  <c:v>7.5623624249695751E-2</c:v>
                </c:pt>
                <c:pt idx="12">
                  <c:v>7.5734747326774973E-2</c:v>
                </c:pt>
                <c:pt idx="13">
                  <c:v>0.15227988427619649</c:v>
                </c:pt>
                <c:pt idx="14">
                  <c:v>0.14574342968668208</c:v>
                </c:pt>
                <c:pt idx="15">
                  <c:v>0.1373190432481505</c:v>
                </c:pt>
                <c:pt idx="17">
                  <c:v>6.6297904195311536E-2</c:v>
                </c:pt>
                <c:pt idx="19">
                  <c:v>0.11524286244322351</c:v>
                </c:pt>
                <c:pt idx="20">
                  <c:v>7.4370765216806592E-2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01A-A8AE-28A870E104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 (Run2)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'run2'!$B$2:$B$64</c:f>
              <c:numCache>
                <c:formatCode>General</c:formatCode>
                <c:ptCount val="63"/>
                <c:pt idx="0">
                  <c:v>4217.1421385629683</c:v>
                </c:pt>
                <c:pt idx="1">
                  <c:v>4454.2948388428003</c:v>
                </c:pt>
                <c:pt idx="2">
                  <c:v>4411.2872054529316</c:v>
                </c:pt>
                <c:pt idx="3">
                  <c:v>4641.3229094854833</c:v>
                </c:pt>
                <c:pt idx="4">
                  <c:v>4655.6680643109275</c:v>
                </c:pt>
                <c:pt idx="5">
                  <c:v>4655.9043702582476</c:v>
                </c:pt>
                <c:pt idx="6">
                  <c:v>3310.9918008702821</c:v>
                </c:pt>
                <c:pt idx="7">
                  <c:v>3440.4424059046869</c:v>
                </c:pt>
                <c:pt idx="8">
                  <c:v>3492.1737504061762</c:v>
                </c:pt>
                <c:pt idx="9">
                  <c:v>3485.5031894671042</c:v>
                </c:pt>
                <c:pt idx="10">
                  <c:v>3645.8470083975872</c:v>
                </c:pt>
                <c:pt idx="11">
                  <c:v>3674.7196272347578</c:v>
                </c:pt>
                <c:pt idx="12">
                  <c:v>3768.887911621272</c:v>
                </c:pt>
                <c:pt idx="13">
                  <c:v>3772.9152838087471</c:v>
                </c:pt>
                <c:pt idx="14">
                  <c:v>3644.5656952829809</c:v>
                </c:pt>
                <c:pt idx="15">
                  <c:v>3584.8047547423398</c:v>
                </c:pt>
                <c:pt idx="16">
                  <c:v>3643.1551344813961</c:v>
                </c:pt>
                <c:pt idx="17">
                  <c:v>3633.150914188212</c:v>
                </c:pt>
                <c:pt idx="18">
                  <c:v>7092.6572918959728</c:v>
                </c:pt>
                <c:pt idx="19">
                  <c:v>7330.9422348554072</c:v>
                </c:pt>
                <c:pt idx="20">
                  <c:v>7214.5243813683364</c:v>
                </c:pt>
                <c:pt idx="21">
                  <c:v>7517.5463850637007</c:v>
                </c:pt>
                <c:pt idx="22">
                  <c:v>7499.6529749055508</c:v>
                </c:pt>
                <c:pt idx="23">
                  <c:v>7343.4365104666904</c:v>
                </c:pt>
                <c:pt idx="24">
                  <c:v>4242.4480551650677</c:v>
                </c:pt>
                <c:pt idx="25">
                  <c:v>4363.6142019053696</c:v>
                </c:pt>
                <c:pt idx="26">
                  <c:v>4491.7965420242417</c:v>
                </c:pt>
                <c:pt idx="27">
                  <c:v>4598.9195915158643</c:v>
                </c:pt>
                <c:pt idx="28">
                  <c:v>4730.377670415035</c:v>
                </c:pt>
                <c:pt idx="29">
                  <c:v>4711.197934154392</c:v>
                </c:pt>
                <c:pt idx="30">
                  <c:v>4245.7340009845748</c:v>
                </c:pt>
                <c:pt idx="31">
                  <c:v>4377.5798241019911</c:v>
                </c:pt>
                <c:pt idx="32">
                  <c:v>4072.7097446238272</c:v>
                </c:pt>
                <c:pt idx="33">
                  <c:v>4268.2530196656353</c:v>
                </c:pt>
                <c:pt idx="34">
                  <c:v>4407.9482413092637</c:v>
                </c:pt>
                <c:pt idx="35">
                  <c:v>4536.7189189547771</c:v>
                </c:pt>
                <c:pt idx="36">
                  <c:v>4690.7059276520285</c:v>
                </c:pt>
                <c:pt idx="37">
                  <c:v>4414.4893734619618</c:v>
                </c:pt>
                <c:pt idx="38">
                  <c:v>4549.225183144109</c:v>
                </c:pt>
                <c:pt idx="39">
                  <c:v>4659.3572010034513</c:v>
                </c:pt>
                <c:pt idx="40">
                  <c:v>4627.8279350960865</c:v>
                </c:pt>
                <c:pt idx="41">
                  <c:v>4656.548117436555</c:v>
                </c:pt>
                <c:pt idx="42">
                  <c:v>4916.3773844826801</c:v>
                </c:pt>
                <c:pt idx="43">
                  <c:v>5135.3592774615663</c:v>
                </c:pt>
                <c:pt idx="44">
                  <c:v>5175.1839523470862</c:v>
                </c:pt>
                <c:pt idx="45">
                  <c:v>5258.5128294108199</c:v>
                </c:pt>
                <c:pt idx="46">
                  <c:v>4896.1723374773528</c:v>
                </c:pt>
                <c:pt idx="47">
                  <c:v>4521.2771800863757</c:v>
                </c:pt>
                <c:pt idx="48">
                  <c:v>6221.2233406975947</c:v>
                </c:pt>
                <c:pt idx="49">
                  <c:v>6459.0986280435009</c:v>
                </c:pt>
                <c:pt idx="50">
                  <c:v>6500.5300590289344</c:v>
                </c:pt>
                <c:pt idx="51">
                  <c:v>6790.2350055523912</c:v>
                </c:pt>
                <c:pt idx="52">
                  <c:v>7084.093989411379</c:v>
                </c:pt>
                <c:pt idx="53">
                  <c:v>6949.2343730262764</c:v>
                </c:pt>
                <c:pt idx="54">
                  <c:v>6639.5639624907299</c:v>
                </c:pt>
                <c:pt idx="55">
                  <c:v>7177.8512038750041</c:v>
                </c:pt>
                <c:pt idx="56">
                  <c:v>7279.7832292005514</c:v>
                </c:pt>
                <c:pt idx="57">
                  <c:v>7250.671775817229</c:v>
                </c:pt>
                <c:pt idx="58">
                  <c:v>7430.5310400150411</c:v>
                </c:pt>
                <c:pt idx="59">
                  <c:v>7670.8480716530503</c:v>
                </c:pt>
                <c:pt idx="60">
                  <c:v>6874.0607433620771</c:v>
                </c:pt>
                <c:pt idx="61">
                  <c:v>6807.3729112949213</c:v>
                </c:pt>
                <c:pt idx="62">
                  <c:v>7120.2294188769129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B-4F49-A831-AC66287E4933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'run2'!$C$2:$C$64</c:f>
              <c:numCache>
                <c:formatCode>General</c:formatCode>
                <c:ptCount val="63"/>
                <c:pt idx="0">
                  <c:v>3522.9958384194829</c:v>
                </c:pt>
                <c:pt idx="1">
                  <c:v>3818.7626792295619</c:v>
                </c:pt>
                <c:pt idx="2">
                  <c:v>3692.2575815262639</c:v>
                </c:pt>
                <c:pt idx="3">
                  <c:v>4005.9836158326989</c:v>
                </c:pt>
                <c:pt idx="4">
                  <c:v>4055.704104163076</c:v>
                </c:pt>
                <c:pt idx="5">
                  <c:v>4155.9764852298968</c:v>
                </c:pt>
                <c:pt idx="6">
                  <c:v>2826.2109233687002</c:v>
                </c:pt>
                <c:pt idx="7">
                  <c:v>2844.7150381342558</c:v>
                </c:pt>
                <c:pt idx="8">
                  <c:v>2870.5425810941761</c:v>
                </c:pt>
                <c:pt idx="9">
                  <c:v>2950.729034991416</c:v>
                </c:pt>
                <c:pt idx="10">
                  <c:v>3099.7131842355129</c:v>
                </c:pt>
                <c:pt idx="11">
                  <c:v>3190.8200242520479</c:v>
                </c:pt>
                <c:pt idx="12">
                  <c:v>3252.6186281017199</c:v>
                </c:pt>
                <c:pt idx="13">
                  <c:v>3335.9169808265119</c:v>
                </c:pt>
                <c:pt idx="14">
                  <c:v>3134.513524827431</c:v>
                </c:pt>
                <c:pt idx="15">
                  <c:v>3136.9803815477412</c:v>
                </c:pt>
                <c:pt idx="16">
                  <c:v>3244.6817549367688</c:v>
                </c:pt>
                <c:pt idx="17">
                  <c:v>3171.248812121672</c:v>
                </c:pt>
                <c:pt idx="18">
                  <c:v>4471.0787334129982</c:v>
                </c:pt>
                <c:pt idx="19">
                  <c:v>4572.6424019113419</c:v>
                </c:pt>
                <c:pt idx="20">
                  <c:v>4486.4014376016676</c:v>
                </c:pt>
                <c:pt idx="21">
                  <c:v>4798.4997092407793</c:v>
                </c:pt>
                <c:pt idx="22">
                  <c:v>4903.4840133311209</c:v>
                </c:pt>
                <c:pt idx="23">
                  <c:v>4746.5684362983911</c:v>
                </c:pt>
                <c:pt idx="24">
                  <c:v>3506.0172639148541</c:v>
                </c:pt>
                <c:pt idx="25">
                  <c:v>3720.286948342401</c:v>
                </c:pt>
                <c:pt idx="26">
                  <c:v>3860.3050622196688</c:v>
                </c:pt>
                <c:pt idx="27">
                  <c:v>3908.587463014539</c:v>
                </c:pt>
                <c:pt idx="28">
                  <c:v>4121.1671288588832</c:v>
                </c:pt>
                <c:pt idx="29">
                  <c:v>4079.7837430775958</c:v>
                </c:pt>
                <c:pt idx="30">
                  <c:v>3407.8658888849018</c:v>
                </c:pt>
                <c:pt idx="31">
                  <c:v>3440.5621812281602</c:v>
                </c:pt>
                <c:pt idx="32">
                  <c:v>3215.5294742804631</c:v>
                </c:pt>
                <c:pt idx="33">
                  <c:v>3391.177339336838</c:v>
                </c:pt>
                <c:pt idx="34">
                  <c:v>3493.6745567597241</c:v>
                </c:pt>
                <c:pt idx="35">
                  <c:v>3679.8858810815118</c:v>
                </c:pt>
                <c:pt idx="36">
                  <c:v>3819.5188718902841</c:v>
                </c:pt>
                <c:pt idx="37">
                  <c:v>3523.647297863859</c:v>
                </c:pt>
                <c:pt idx="38">
                  <c:v>3662.2973310967641</c:v>
                </c:pt>
                <c:pt idx="39">
                  <c:v>3771.3806139929529</c:v>
                </c:pt>
                <c:pt idx="40">
                  <c:v>3737.2817976681108</c:v>
                </c:pt>
                <c:pt idx="41">
                  <c:v>3732.2224531755191</c:v>
                </c:pt>
                <c:pt idx="42">
                  <c:v>4027.0932311324368</c:v>
                </c:pt>
                <c:pt idx="43">
                  <c:v>4224.7168956593514</c:v>
                </c:pt>
                <c:pt idx="44">
                  <c:v>4309.8464064296168</c:v>
                </c:pt>
                <c:pt idx="45">
                  <c:v>4501.7784878898537</c:v>
                </c:pt>
                <c:pt idx="46">
                  <c:v>4276.2085146427526</c:v>
                </c:pt>
                <c:pt idx="47">
                  <c:v>4199.129839946796</c:v>
                </c:pt>
                <c:pt idx="48">
                  <c:v>5158.6573858636448</c:v>
                </c:pt>
                <c:pt idx="49">
                  <c:v>5449.7849309117009</c:v>
                </c:pt>
                <c:pt idx="50">
                  <c:v>5743.187676616134</c:v>
                </c:pt>
                <c:pt idx="51">
                  <c:v>6065.5883917163437</c:v>
                </c:pt>
                <c:pt idx="52">
                  <c:v>6562.6281328394707</c:v>
                </c:pt>
                <c:pt idx="53">
                  <c:v>6326.8678300458996</c:v>
                </c:pt>
                <c:pt idx="54">
                  <c:v>4977.7266414351216</c:v>
                </c:pt>
                <c:pt idx="55">
                  <c:v>5398.177428329087</c:v>
                </c:pt>
                <c:pt idx="56">
                  <c:v>5551.6050938101289</c:v>
                </c:pt>
                <c:pt idx="57">
                  <c:v>5587.268023978233</c:v>
                </c:pt>
                <c:pt idx="58">
                  <c:v>5563.5237381666657</c:v>
                </c:pt>
                <c:pt idx="59">
                  <c:v>5599.5838845209619</c:v>
                </c:pt>
                <c:pt idx="60">
                  <c:v>5601.8625919065262</c:v>
                </c:pt>
                <c:pt idx="61">
                  <c:v>5445.1259841588981</c:v>
                </c:pt>
                <c:pt idx="62">
                  <c:v>5931.757720778558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B-4F49-A831-AC66287E4933}"/>
            </c:ext>
          </c:extLst>
        </c:ser>
        <c:ser>
          <c:idx val="11"/>
          <c:order val="2"/>
          <c:tx>
            <c:strRef>
              <c:f>'run2'!$M$1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AB-4F49-A831-AC66287E4933}"/>
            </c:ext>
          </c:extLst>
        </c:ser>
        <c:ser>
          <c:idx val="3"/>
          <c:order val="3"/>
          <c:tx>
            <c:strRef>
              <c:f>'run2'!$E$1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'run2'!$E$2:$E$64</c:f>
              <c:numCache>
                <c:formatCode>General</c:formatCode>
                <c:ptCount val="63"/>
                <c:pt idx="0">
                  <c:v>1879.2653172137429</c:v>
                </c:pt>
                <c:pt idx="1">
                  <c:v>1881.050813691757</c:v>
                </c:pt>
                <c:pt idx="2">
                  <c:v>1868.3772627990691</c:v>
                </c:pt>
                <c:pt idx="3">
                  <c:v>1958.409843809251</c:v>
                </c:pt>
                <c:pt idx="4">
                  <c:v>1967.5550290847559</c:v>
                </c:pt>
                <c:pt idx="5">
                  <c:v>2007.1686684839899</c:v>
                </c:pt>
                <c:pt idx="6">
                  <c:v>2790.8199549550741</c:v>
                </c:pt>
                <c:pt idx="7">
                  <c:v>2869.719339735117</c:v>
                </c:pt>
                <c:pt idx="8">
                  <c:v>2887.2788089700362</c:v>
                </c:pt>
                <c:pt idx="9">
                  <c:v>2954.6059116441411</c:v>
                </c:pt>
                <c:pt idx="10">
                  <c:v>2920.0764858957568</c:v>
                </c:pt>
                <c:pt idx="11">
                  <c:v>2973.3326709905391</c:v>
                </c:pt>
                <c:pt idx="12">
                  <c:v>3285.5475819445442</c:v>
                </c:pt>
                <c:pt idx="13">
                  <c:v>3230.9363702617861</c:v>
                </c:pt>
                <c:pt idx="14">
                  <c:v>3187.8539661052332</c:v>
                </c:pt>
                <c:pt idx="15">
                  <c:v>3213.719139064207</c:v>
                </c:pt>
                <c:pt idx="16">
                  <c:v>3253.026513984501</c:v>
                </c:pt>
                <c:pt idx="17">
                  <c:v>3318.4942500529551</c:v>
                </c:pt>
                <c:pt idx="18">
                  <c:v>5903.5017430576872</c:v>
                </c:pt>
                <c:pt idx="19">
                  <c:v>5951.7077708878751</c:v>
                </c:pt>
                <c:pt idx="20">
                  <c:v>5957.2795321639533</c:v>
                </c:pt>
                <c:pt idx="21">
                  <c:v>5969.226115745163</c:v>
                </c:pt>
                <c:pt idx="22">
                  <c:v>5747.4661404001808</c:v>
                </c:pt>
                <c:pt idx="23">
                  <c:v>5761.4470822148833</c:v>
                </c:pt>
                <c:pt idx="24">
                  <c:v>3760.195072257543</c:v>
                </c:pt>
                <c:pt idx="25">
                  <c:v>3857.6797272065842</c:v>
                </c:pt>
                <c:pt idx="26">
                  <c:v>3934.2837335733302</c:v>
                </c:pt>
                <c:pt idx="27">
                  <c:v>3992.8268966893202</c:v>
                </c:pt>
                <c:pt idx="28">
                  <c:v>3924.0582566000949</c:v>
                </c:pt>
                <c:pt idx="29">
                  <c:v>3899.9260842387948</c:v>
                </c:pt>
                <c:pt idx="30">
                  <c:v>4000.4760125050439</c:v>
                </c:pt>
                <c:pt idx="31">
                  <c:v>4069.446965652397</c:v>
                </c:pt>
                <c:pt idx="32">
                  <c:v>3755.7295911298379</c:v>
                </c:pt>
                <c:pt idx="33">
                  <c:v>4158.7910361523354</c:v>
                </c:pt>
                <c:pt idx="34">
                  <c:v>4283.0868986171417</c:v>
                </c:pt>
                <c:pt idx="35">
                  <c:v>4316.1155712852988</c:v>
                </c:pt>
                <c:pt idx="36">
                  <c:v>4080.942956297733</c:v>
                </c:pt>
                <c:pt idx="37">
                  <c:v>3926.9401343240161</c:v>
                </c:pt>
                <c:pt idx="38">
                  <c:v>3981.3700773175119</c:v>
                </c:pt>
                <c:pt idx="39">
                  <c:v>4001.5813949990361</c:v>
                </c:pt>
                <c:pt idx="40">
                  <c:v>4013.708401302235</c:v>
                </c:pt>
                <c:pt idx="41">
                  <c:v>4080.064365117496</c:v>
                </c:pt>
                <c:pt idx="42">
                  <c:v>4517.3509709668597</c:v>
                </c:pt>
                <c:pt idx="43">
                  <c:v>4688.21497994129</c:v>
                </c:pt>
                <c:pt idx="44">
                  <c:v>4654.2309663335081</c:v>
                </c:pt>
                <c:pt idx="45">
                  <c:v>4736.1549344377818</c:v>
                </c:pt>
                <c:pt idx="46">
                  <c:v>4453.2016271451121</c:v>
                </c:pt>
                <c:pt idx="47">
                  <c:v>3743.2686158144211</c:v>
                </c:pt>
                <c:pt idx="48">
                  <c:v>3207.6348310634398</c:v>
                </c:pt>
                <c:pt idx="49">
                  <c:v>3291.420510611229</c:v>
                </c:pt>
                <c:pt idx="50">
                  <c:v>3365.3619087949592</c:v>
                </c:pt>
                <c:pt idx="51">
                  <c:v>3523.317831415025</c:v>
                </c:pt>
                <c:pt idx="52">
                  <c:v>3612.1149581678751</c:v>
                </c:pt>
                <c:pt idx="53">
                  <c:v>3528.5710605578211</c:v>
                </c:pt>
                <c:pt idx="54">
                  <c:v>1883.588196347589</c:v>
                </c:pt>
                <c:pt idx="55">
                  <c:v>2100.8673028709691</c:v>
                </c:pt>
                <c:pt idx="56">
                  <c:v>2101.50025472061</c:v>
                </c:pt>
                <c:pt idx="57">
                  <c:v>2115.1933043454201</c:v>
                </c:pt>
                <c:pt idx="58">
                  <c:v>2217.2280023801859</c:v>
                </c:pt>
                <c:pt idx="59">
                  <c:v>2325.079475432879</c:v>
                </c:pt>
                <c:pt idx="60">
                  <c:v>2093.193527593502</c:v>
                </c:pt>
                <c:pt idx="61">
                  <c:v>2190.0628350203888</c:v>
                </c:pt>
                <c:pt idx="62">
                  <c:v>2212.1835907644818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B-4F49-A831-AC66287E4933}"/>
            </c:ext>
          </c:extLst>
        </c:ser>
        <c:ser>
          <c:idx val="12"/>
          <c:order val="4"/>
          <c:tx>
            <c:strRef>
              <c:f>'run2'!$N$1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AB-4F49-A831-AC66287E4933}"/>
            </c:ext>
          </c:extLst>
        </c:ser>
        <c:ser>
          <c:idx val="4"/>
          <c:order val="5"/>
          <c:tx>
            <c:strRef>
              <c:f>'run2'!$F$1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'run2'!$F$2:$F$64</c:f>
              <c:numCache>
                <c:formatCode>General</c:formatCode>
                <c:ptCount val="63"/>
                <c:pt idx="0">
                  <c:v>2046.650502197806</c:v>
                </c:pt>
                <c:pt idx="1">
                  <c:v>2123.7662164156891</c:v>
                </c:pt>
                <c:pt idx="2">
                  <c:v>2014.4875236276141</c:v>
                </c:pt>
                <c:pt idx="3">
                  <c:v>2158.7698166457772</c:v>
                </c:pt>
                <c:pt idx="4">
                  <c:v>2174.4040795645528</c:v>
                </c:pt>
                <c:pt idx="5">
                  <c:v>2214.5850590677719</c:v>
                </c:pt>
                <c:pt idx="6">
                  <c:v>2359.5572365318531</c:v>
                </c:pt>
                <c:pt idx="7">
                  <c:v>2322.5733442948181</c:v>
                </c:pt>
                <c:pt idx="8">
                  <c:v>2362.746790423495</c:v>
                </c:pt>
                <c:pt idx="9">
                  <c:v>2403.599804006572</c:v>
                </c:pt>
                <c:pt idx="10">
                  <c:v>2447.925482339263</c:v>
                </c:pt>
                <c:pt idx="11">
                  <c:v>2554.9348353897731</c:v>
                </c:pt>
                <c:pt idx="12">
                  <c:v>2553.6996151565108</c:v>
                </c:pt>
                <c:pt idx="13">
                  <c:v>2610.148704968386</c:v>
                </c:pt>
                <c:pt idx="14">
                  <c:v>2484.8259218083372</c:v>
                </c:pt>
                <c:pt idx="15">
                  <c:v>2486.0783510033862</c:v>
                </c:pt>
                <c:pt idx="16">
                  <c:v>2518.065240760609</c:v>
                </c:pt>
                <c:pt idx="17">
                  <c:v>2532.191571384089</c:v>
                </c:pt>
                <c:pt idx="18">
                  <c:v>2020.483713336786</c:v>
                </c:pt>
                <c:pt idx="19">
                  <c:v>2040.3941893665119</c:v>
                </c:pt>
                <c:pt idx="20">
                  <c:v>1999.7599679327279</c:v>
                </c:pt>
                <c:pt idx="21">
                  <c:v>2082.9401309454352</c:v>
                </c:pt>
                <c:pt idx="22">
                  <c:v>2052.132823158754</c:v>
                </c:pt>
                <c:pt idx="23">
                  <c:v>2056.8759331024748</c:v>
                </c:pt>
                <c:pt idx="24">
                  <c:v>3016.7905466115321</c:v>
                </c:pt>
                <c:pt idx="25">
                  <c:v>2971.9283396916171</c:v>
                </c:pt>
                <c:pt idx="26">
                  <c:v>2948.4124031529791</c:v>
                </c:pt>
                <c:pt idx="27">
                  <c:v>3039.745590425186</c:v>
                </c:pt>
                <c:pt idx="28">
                  <c:v>2962.178281049928</c:v>
                </c:pt>
                <c:pt idx="29">
                  <c:v>2974.4441135712591</c:v>
                </c:pt>
                <c:pt idx="30">
                  <c:v>3458.5491026448458</c:v>
                </c:pt>
                <c:pt idx="31">
                  <c:v>3518.3854642565361</c:v>
                </c:pt>
                <c:pt idx="32">
                  <c:v>3380.8595003235641</c:v>
                </c:pt>
                <c:pt idx="33">
                  <c:v>3515.2697997632808</c:v>
                </c:pt>
                <c:pt idx="34">
                  <c:v>3605.5357074774688</c:v>
                </c:pt>
                <c:pt idx="35">
                  <c:v>3694.55257737278</c:v>
                </c:pt>
                <c:pt idx="36">
                  <c:v>4271.3064050779067</c:v>
                </c:pt>
                <c:pt idx="37">
                  <c:v>4077.4993279395248</c:v>
                </c:pt>
                <c:pt idx="38">
                  <c:v>4092.7627499933169</c:v>
                </c:pt>
                <c:pt idx="39">
                  <c:v>4116.3218884755133</c:v>
                </c:pt>
                <c:pt idx="40">
                  <c:v>4078.0883746817699</c:v>
                </c:pt>
                <c:pt idx="41">
                  <c:v>4171.6081577044624</c:v>
                </c:pt>
                <c:pt idx="42">
                  <c:v>4562.0878179483234</c:v>
                </c:pt>
                <c:pt idx="43">
                  <c:v>4650.6626140127764</c:v>
                </c:pt>
                <c:pt idx="44">
                  <c:v>4661.3706006727007</c:v>
                </c:pt>
                <c:pt idx="45">
                  <c:v>4633.686829775359</c:v>
                </c:pt>
                <c:pt idx="46">
                  <c:v>4321.4892660644628</c:v>
                </c:pt>
                <c:pt idx="47">
                  <c:v>3939.777331916132</c:v>
                </c:pt>
                <c:pt idx="48">
                  <c:v>7414.2865944427012</c:v>
                </c:pt>
                <c:pt idx="49">
                  <c:v>7746.4493841691146</c:v>
                </c:pt>
                <c:pt idx="50">
                  <c:v>7852.6773281374008</c:v>
                </c:pt>
                <c:pt idx="51">
                  <c:v>7973.6143908515896</c:v>
                </c:pt>
                <c:pt idx="52">
                  <c:v>8143.1307471389364</c:v>
                </c:pt>
                <c:pt idx="53">
                  <c:v>8161.5291125409867</c:v>
                </c:pt>
                <c:pt idx="54">
                  <c:v>8757.2806168612005</c:v>
                </c:pt>
                <c:pt idx="55">
                  <c:v>9756.8584832544584</c:v>
                </c:pt>
                <c:pt idx="56">
                  <c:v>9966.4273600457836</c:v>
                </c:pt>
                <c:pt idx="57">
                  <c:v>10004.374819158769</c:v>
                </c:pt>
                <c:pt idx="58">
                  <c:v>10198.409759460779</c:v>
                </c:pt>
                <c:pt idx="59">
                  <c:v>10357.94359200775</c:v>
                </c:pt>
                <c:pt idx="60">
                  <c:v>8439.2162086857043</c:v>
                </c:pt>
                <c:pt idx="61">
                  <c:v>8591.9537936572196</c:v>
                </c:pt>
                <c:pt idx="62">
                  <c:v>8605.709738053185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AB-4F49-A831-AC66287E4933}"/>
            </c:ext>
          </c:extLst>
        </c:ser>
        <c:ser>
          <c:idx val="5"/>
          <c:order val="6"/>
          <c:tx>
            <c:strRef>
              <c:f>'run2'!$G$1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'run2'!$G$2:$G$64</c:f>
              <c:numCache>
                <c:formatCode>General</c:formatCode>
                <c:ptCount val="63"/>
                <c:pt idx="0">
                  <c:v>1726.5516491272731</c:v>
                </c:pt>
                <c:pt idx="1">
                  <c:v>1784.1500205052789</c:v>
                </c:pt>
                <c:pt idx="2">
                  <c:v>1664.7113935343391</c:v>
                </c:pt>
                <c:pt idx="3">
                  <c:v>1774.127057875726</c:v>
                </c:pt>
                <c:pt idx="4">
                  <c:v>1789.631285831166</c:v>
                </c:pt>
                <c:pt idx="5">
                  <c:v>1803.0989447147031</c:v>
                </c:pt>
                <c:pt idx="6">
                  <c:v>2005.820053765048</c:v>
                </c:pt>
                <c:pt idx="7">
                  <c:v>1963.1531996211161</c:v>
                </c:pt>
                <c:pt idx="8">
                  <c:v>2051.4600029267508</c:v>
                </c:pt>
                <c:pt idx="9">
                  <c:v>2068.8434780712141</c:v>
                </c:pt>
                <c:pt idx="10">
                  <c:v>2094.4367757660302</c:v>
                </c:pt>
                <c:pt idx="11">
                  <c:v>2199.4481543462048</c:v>
                </c:pt>
                <c:pt idx="12">
                  <c:v>2323.203679678742</c:v>
                </c:pt>
                <c:pt idx="13">
                  <c:v>2405.8895551986179</c:v>
                </c:pt>
                <c:pt idx="14">
                  <c:v>2276.410658509998</c:v>
                </c:pt>
                <c:pt idx="15">
                  <c:v>2276.9242445444561</c:v>
                </c:pt>
                <c:pt idx="16">
                  <c:v>2308.8821874660161</c:v>
                </c:pt>
                <c:pt idx="17">
                  <c:v>2331.8271655986141</c:v>
                </c:pt>
                <c:pt idx="18">
                  <c:v>1321.17233422614</c:v>
                </c:pt>
                <c:pt idx="19">
                  <c:v>1324.3785646401061</c:v>
                </c:pt>
                <c:pt idx="20">
                  <c:v>1307.1290873583059</c:v>
                </c:pt>
                <c:pt idx="21">
                  <c:v>1362.2713481869141</c:v>
                </c:pt>
                <c:pt idx="22">
                  <c:v>1323.631088061253</c:v>
                </c:pt>
                <c:pt idx="23">
                  <c:v>1326.7444223048831</c:v>
                </c:pt>
                <c:pt idx="24">
                  <c:v>2750.9431222079902</c:v>
                </c:pt>
                <c:pt idx="25">
                  <c:v>2695.393877828903</c:v>
                </c:pt>
                <c:pt idx="26">
                  <c:v>2683.601395127771</c:v>
                </c:pt>
                <c:pt idx="27">
                  <c:v>2781.3994454393942</c:v>
                </c:pt>
                <c:pt idx="28">
                  <c:v>2694.07064610321</c:v>
                </c:pt>
                <c:pt idx="29">
                  <c:v>2670.8121833426362</c:v>
                </c:pt>
                <c:pt idx="30">
                  <c:v>3249.3267375678911</c:v>
                </c:pt>
                <c:pt idx="31">
                  <c:v>3266.9849382441471</c:v>
                </c:pt>
                <c:pt idx="32">
                  <c:v>3169.2165263735878</c:v>
                </c:pt>
                <c:pt idx="33">
                  <c:v>3283.006263835533</c:v>
                </c:pt>
                <c:pt idx="34">
                  <c:v>3387.8350872273281</c:v>
                </c:pt>
                <c:pt idx="35">
                  <c:v>3446.3270151595898</c:v>
                </c:pt>
                <c:pt idx="36">
                  <c:v>4226.5859768728924</c:v>
                </c:pt>
                <c:pt idx="37">
                  <c:v>4007.6477434565809</c:v>
                </c:pt>
                <c:pt idx="38">
                  <c:v>4053.5677472500529</c:v>
                </c:pt>
                <c:pt idx="39">
                  <c:v>4035.4777449022549</c:v>
                </c:pt>
                <c:pt idx="40">
                  <c:v>4009.3351077278762</c:v>
                </c:pt>
                <c:pt idx="41">
                  <c:v>4052.59686162346</c:v>
                </c:pt>
                <c:pt idx="42">
                  <c:v>4474.9276965938807</c:v>
                </c:pt>
                <c:pt idx="43">
                  <c:v>4569.300456672172</c:v>
                </c:pt>
                <c:pt idx="44">
                  <c:v>4672.9526695384047</c:v>
                </c:pt>
                <c:pt idx="45">
                  <c:v>4607.0556872273382</c:v>
                </c:pt>
                <c:pt idx="46">
                  <c:v>4287.6214158561797</c:v>
                </c:pt>
                <c:pt idx="47">
                  <c:v>3768.1656764349968</c:v>
                </c:pt>
                <c:pt idx="48">
                  <c:v>5934.5117653217476</c:v>
                </c:pt>
                <c:pt idx="49">
                  <c:v>6224.6117962842336</c:v>
                </c:pt>
                <c:pt idx="50">
                  <c:v>6381.5318784393176</c:v>
                </c:pt>
                <c:pt idx="51">
                  <c:v>6541.6024883519704</c:v>
                </c:pt>
                <c:pt idx="52">
                  <c:v>6654.5710006938934</c:v>
                </c:pt>
                <c:pt idx="53">
                  <c:v>6559.9847338430181</c:v>
                </c:pt>
                <c:pt idx="54">
                  <c:v>6416.7590303104653</c:v>
                </c:pt>
                <c:pt idx="55">
                  <c:v>7282.1346625033484</c:v>
                </c:pt>
                <c:pt idx="56">
                  <c:v>7464.3095208219202</c:v>
                </c:pt>
                <c:pt idx="57">
                  <c:v>7505.2301644825984</c:v>
                </c:pt>
                <c:pt idx="58">
                  <c:v>7676.3639045430482</c:v>
                </c:pt>
                <c:pt idx="59">
                  <c:v>7823.8825157889651</c:v>
                </c:pt>
                <c:pt idx="60">
                  <c:v>5154.6430219991526</c:v>
                </c:pt>
                <c:pt idx="61">
                  <c:v>5297.2078354058976</c:v>
                </c:pt>
                <c:pt idx="62">
                  <c:v>5303.591924826851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AB-4F49-A831-AC66287E4933}"/>
            </c:ext>
          </c:extLst>
        </c:ser>
        <c:ser>
          <c:idx val="6"/>
          <c:order val="7"/>
          <c:tx>
            <c:strRef>
              <c:f>'run2'!$H$1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'run2'!$H$2:$H$64</c:f>
              <c:numCache>
                <c:formatCode>General</c:formatCode>
                <c:ptCount val="63"/>
                <c:pt idx="0">
                  <c:v>3313.9765961477942</c:v>
                </c:pt>
                <c:pt idx="1">
                  <c:v>3476.0594279077109</c:v>
                </c:pt>
                <c:pt idx="2">
                  <c:v>3385.139787037072</c:v>
                </c:pt>
                <c:pt idx="3">
                  <c:v>3605.2072999399202</c:v>
                </c:pt>
                <c:pt idx="4">
                  <c:v>3637.30027137051</c:v>
                </c:pt>
                <c:pt idx="5">
                  <c:v>3661.999010092452</c:v>
                </c:pt>
                <c:pt idx="6">
                  <c:v>2765.842050872549</c:v>
                </c:pt>
                <c:pt idx="7">
                  <c:v>2799.163735075776</c:v>
                </c:pt>
                <c:pt idx="8">
                  <c:v>2870.8139972968861</c:v>
                </c:pt>
                <c:pt idx="9">
                  <c:v>2868.263688631986</c:v>
                </c:pt>
                <c:pt idx="10">
                  <c:v>2980.7109153142778</c:v>
                </c:pt>
                <c:pt idx="11">
                  <c:v>3068.0439828040189</c:v>
                </c:pt>
                <c:pt idx="12">
                  <c:v>3062.727706363371</c:v>
                </c:pt>
                <c:pt idx="13">
                  <c:v>3115.1808920348449</c:v>
                </c:pt>
                <c:pt idx="14">
                  <c:v>2961.1338000825331</c:v>
                </c:pt>
                <c:pt idx="15">
                  <c:v>2940.956654863568</c:v>
                </c:pt>
                <c:pt idx="16">
                  <c:v>2997.8170422707399</c:v>
                </c:pt>
                <c:pt idx="17">
                  <c:v>3005.7188003638512</c:v>
                </c:pt>
                <c:pt idx="18">
                  <c:v>4082.3730839150039</c:v>
                </c:pt>
                <c:pt idx="19">
                  <c:v>4161.8149117989688</c:v>
                </c:pt>
                <c:pt idx="20">
                  <c:v>4069.088147599844</c:v>
                </c:pt>
                <c:pt idx="21">
                  <c:v>4233.6642931705665</c:v>
                </c:pt>
                <c:pt idx="22">
                  <c:v>4197.4601819161326</c:v>
                </c:pt>
                <c:pt idx="23">
                  <c:v>4153.1336493335657</c:v>
                </c:pt>
                <c:pt idx="24">
                  <c:v>3522.7857798390478</c:v>
                </c:pt>
                <c:pt idx="25">
                  <c:v>3563.1089871116119</c:v>
                </c:pt>
                <c:pt idx="26">
                  <c:v>3616.6403747200152</c:v>
                </c:pt>
                <c:pt idx="27">
                  <c:v>3756.7866489598459</c:v>
                </c:pt>
                <c:pt idx="28">
                  <c:v>3808.111575455187</c:v>
                </c:pt>
                <c:pt idx="29">
                  <c:v>3803.6882225215741</c:v>
                </c:pt>
                <c:pt idx="30">
                  <c:v>3820.538626544625</c:v>
                </c:pt>
                <c:pt idx="31">
                  <c:v>3891.8391878841171</c:v>
                </c:pt>
                <c:pt idx="32">
                  <c:v>3660.3405633959319</c:v>
                </c:pt>
                <c:pt idx="33">
                  <c:v>3795.2986918272782</c:v>
                </c:pt>
                <c:pt idx="34">
                  <c:v>3905.8343200838121</c:v>
                </c:pt>
                <c:pt idx="35">
                  <c:v>4062.3990143821661</c:v>
                </c:pt>
                <c:pt idx="36">
                  <c:v>4456.8380644807721</c:v>
                </c:pt>
                <c:pt idx="37">
                  <c:v>4203.7683989745738</c:v>
                </c:pt>
                <c:pt idx="38">
                  <c:v>4283.9525973967566</c:v>
                </c:pt>
                <c:pt idx="39">
                  <c:v>4375.0757210853044</c:v>
                </c:pt>
                <c:pt idx="40">
                  <c:v>4325.686421514436</c:v>
                </c:pt>
                <c:pt idx="41">
                  <c:v>4421.5044704776592</c:v>
                </c:pt>
                <c:pt idx="42">
                  <c:v>4620.0810844661028</c:v>
                </c:pt>
                <c:pt idx="43">
                  <c:v>4787.1584843088431</c:v>
                </c:pt>
                <c:pt idx="44">
                  <c:v>4855.1336434731129</c:v>
                </c:pt>
                <c:pt idx="45">
                  <c:v>4970.0209602269942</c:v>
                </c:pt>
                <c:pt idx="46">
                  <c:v>4596.5597101852409</c:v>
                </c:pt>
                <c:pt idx="47">
                  <c:v>4399.970967008343</c:v>
                </c:pt>
                <c:pt idx="48">
                  <c:v>7171.547275637432</c:v>
                </c:pt>
                <c:pt idx="49">
                  <c:v>7336.3531528421236</c:v>
                </c:pt>
                <c:pt idx="50">
                  <c:v>7510.0751381701384</c:v>
                </c:pt>
                <c:pt idx="51">
                  <c:v>7783.0760046922715</c:v>
                </c:pt>
                <c:pt idx="52">
                  <c:v>8179.1791367861724</c:v>
                </c:pt>
                <c:pt idx="53">
                  <c:v>7928.186182883951</c:v>
                </c:pt>
                <c:pt idx="54">
                  <c:v>8085.0276215160784</c:v>
                </c:pt>
                <c:pt idx="55">
                  <c:v>8754.4072496177287</c:v>
                </c:pt>
                <c:pt idx="56">
                  <c:v>8928.7253088285815</c:v>
                </c:pt>
                <c:pt idx="57">
                  <c:v>9010.9977948726573</c:v>
                </c:pt>
                <c:pt idx="58">
                  <c:v>9138.9194621452098</c:v>
                </c:pt>
                <c:pt idx="59">
                  <c:v>9338.6917989213434</c:v>
                </c:pt>
                <c:pt idx="60">
                  <c:v>8625.5071265416718</c:v>
                </c:pt>
                <c:pt idx="61">
                  <c:v>8578.0416331001288</c:v>
                </c:pt>
                <c:pt idx="62">
                  <c:v>8931.2412337884434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B-4F49-A831-AC66287E4933}"/>
            </c:ext>
          </c:extLst>
        </c:ser>
        <c:ser>
          <c:idx val="2"/>
          <c:order val="8"/>
          <c:tx>
            <c:strRef>
              <c:f>'run2'!$D$1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'run2'!$D$2:$D$64</c:f>
              <c:numCache>
                <c:formatCode>General</c:formatCode>
                <c:ptCount val="63"/>
                <c:pt idx="0">
                  <c:v>793.41795833094034</c:v>
                </c:pt>
                <c:pt idx="1">
                  <c:v>797.36110226741073</c:v>
                </c:pt>
                <c:pt idx="2">
                  <c:v>824.48520774494398</c:v>
                </c:pt>
                <c:pt idx="3">
                  <c:v>881.2218516753619</c:v>
                </c:pt>
                <c:pt idx="4">
                  <c:v>889.80052486675527</c:v>
                </c:pt>
                <c:pt idx="5">
                  <c:v>901.47541773716262</c:v>
                </c:pt>
                <c:pt idx="6">
                  <c:v>1822.1553044069781</c:v>
                </c:pt>
                <c:pt idx="7">
                  <c:v>1752.111995979996</c:v>
                </c:pt>
                <c:pt idx="8">
                  <c:v>1732.0955415153469</c:v>
                </c:pt>
                <c:pt idx="9">
                  <c:v>1794.2677907226989</c:v>
                </c:pt>
                <c:pt idx="10">
                  <c:v>1846.4187560035491</c:v>
                </c:pt>
                <c:pt idx="11">
                  <c:v>1916.502826942881</c:v>
                </c:pt>
                <c:pt idx="12">
                  <c:v>2152.8328786547982</c:v>
                </c:pt>
                <c:pt idx="13">
                  <c:v>2146.214474442957</c:v>
                </c:pt>
                <c:pt idx="14">
                  <c:v>2074.689532172647</c:v>
                </c:pt>
                <c:pt idx="15">
                  <c:v>2109.275956527254</c:v>
                </c:pt>
                <c:pt idx="16">
                  <c:v>2201.479726058903</c:v>
                </c:pt>
                <c:pt idx="17">
                  <c:v>2127.1122290248259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2101.8176664387138</c:v>
                </c:pt>
                <c:pt idx="25">
                  <c:v>2061.104083753039</c:v>
                </c:pt>
                <c:pt idx="26">
                  <c:v>2004.514588984365</c:v>
                </c:pt>
                <c:pt idx="27">
                  <c:v>2061.863128125849</c:v>
                </c:pt>
                <c:pt idx="28">
                  <c:v>1969.0193745971339</c:v>
                </c:pt>
                <c:pt idx="29">
                  <c:v>1909.8256312191911</c:v>
                </c:pt>
                <c:pt idx="30">
                  <c:v>2602.8524897069078</c:v>
                </c:pt>
                <c:pt idx="31">
                  <c:v>2762.1632118553312</c:v>
                </c:pt>
                <c:pt idx="32">
                  <c:v>2720.8181187200639</c:v>
                </c:pt>
                <c:pt idx="33">
                  <c:v>2898.0855753918181</c:v>
                </c:pt>
                <c:pt idx="34">
                  <c:v>2887.8638952668261</c:v>
                </c:pt>
                <c:pt idx="35">
                  <c:v>2994.2424204719641</c:v>
                </c:pt>
                <c:pt idx="36">
                  <c:v>3254.7542736472001</c:v>
                </c:pt>
                <c:pt idx="37">
                  <c:v>3062.9669229405608</c:v>
                </c:pt>
                <c:pt idx="38">
                  <c:v>3103.360880172283</c:v>
                </c:pt>
                <c:pt idx="39">
                  <c:v>3080.6648297161109</c:v>
                </c:pt>
                <c:pt idx="40">
                  <c:v>3010.577731377025</c:v>
                </c:pt>
                <c:pt idx="41">
                  <c:v>2974.8195472443358</c:v>
                </c:pt>
                <c:pt idx="42">
                  <c:v>3876.1073884959569</c:v>
                </c:pt>
                <c:pt idx="43">
                  <c:v>3926.9243924457028</c:v>
                </c:pt>
                <c:pt idx="44">
                  <c:v>4085.9828306253812</c:v>
                </c:pt>
                <c:pt idx="45">
                  <c:v>3953.9386629199348</c:v>
                </c:pt>
                <c:pt idx="46">
                  <c:v>3856.195220915773</c:v>
                </c:pt>
                <c:pt idx="47">
                  <c:v>3388.916945271973</c:v>
                </c:pt>
                <c:pt idx="48">
                  <c:v>4032.676005318755</c:v>
                </c:pt>
                <c:pt idx="49">
                  <c:v>4127.9419336253313</c:v>
                </c:pt>
                <c:pt idx="50">
                  <c:v>4346.9132317901649</c:v>
                </c:pt>
                <c:pt idx="51">
                  <c:v>4655.661528727428</c:v>
                </c:pt>
                <c:pt idx="52">
                  <c:v>4664.8124354646661</c:v>
                </c:pt>
                <c:pt idx="53">
                  <c:v>4670.4353241862373</c:v>
                </c:pt>
                <c:pt idx="54">
                  <c:v>4501.0352821264878</c:v>
                </c:pt>
                <c:pt idx="55">
                  <c:v>4764.2193530626664</c:v>
                </c:pt>
                <c:pt idx="56">
                  <c:v>4929.996521728589</c:v>
                </c:pt>
                <c:pt idx="57">
                  <c:v>5125.3829404472199</c:v>
                </c:pt>
                <c:pt idx="58">
                  <c:v>5190.5225533930061</c:v>
                </c:pt>
                <c:pt idx="59">
                  <c:v>5099.3710494318948</c:v>
                </c:pt>
                <c:pt idx="60">
                  <c:v>7315.9844261733097</c:v>
                </c:pt>
                <c:pt idx="61">
                  <c:v>7320.0208390097614</c:v>
                </c:pt>
                <c:pt idx="62">
                  <c:v>7572.9484615193014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B-4F49-A831-AC66287E4933}"/>
            </c:ext>
          </c:extLst>
        </c:ser>
        <c:ser>
          <c:idx val="13"/>
          <c:order val="9"/>
          <c:tx>
            <c:strRef>
              <c:f>'run2'!$O$1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AB-4F49-A831-AC66287E4933}"/>
            </c:ext>
          </c:extLst>
        </c:ser>
        <c:ser>
          <c:idx val="7"/>
          <c:order val="10"/>
          <c:tx>
            <c:strRef>
              <c:f>'run2'!$I$1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'run2'!$I$2:$I$64</c:f>
              <c:numCache>
                <c:formatCode>General</c:formatCode>
                <c:ptCount val="63"/>
                <c:pt idx="0">
                  <c:v>7565.378202113955</c:v>
                </c:pt>
                <c:pt idx="1">
                  <c:v>7848.0002096430626</c:v>
                </c:pt>
                <c:pt idx="2">
                  <c:v>7832.2975785844083</c:v>
                </c:pt>
                <c:pt idx="3">
                  <c:v>7906.0322532132168</c:v>
                </c:pt>
                <c:pt idx="4">
                  <c:v>7902.3801488086474</c:v>
                </c:pt>
                <c:pt idx="5">
                  <c:v>7952.6045570839342</c:v>
                </c:pt>
                <c:pt idx="6">
                  <c:v>9063.0643729662061</c:v>
                </c:pt>
                <c:pt idx="7">
                  <c:v>9039.9044739124529</c:v>
                </c:pt>
                <c:pt idx="8">
                  <c:v>9046.6046606284162</c:v>
                </c:pt>
                <c:pt idx="9">
                  <c:v>8839.626167272183</c:v>
                </c:pt>
                <c:pt idx="10">
                  <c:v>8894.6064857075125</c:v>
                </c:pt>
                <c:pt idx="11">
                  <c:v>8998.2357944453252</c:v>
                </c:pt>
                <c:pt idx="12">
                  <c:v>10398.901318284879</c:v>
                </c:pt>
                <c:pt idx="13">
                  <c:v>10272.193032338309</c:v>
                </c:pt>
                <c:pt idx="14">
                  <c:v>9900.0024631653559</c:v>
                </c:pt>
                <c:pt idx="15">
                  <c:v>9512.5549515442963</c:v>
                </c:pt>
                <c:pt idx="16">
                  <c:v>9658.3247256474115</c:v>
                </c:pt>
                <c:pt idx="17">
                  <c:v>9470.5937455154562</c:v>
                </c:pt>
                <c:pt idx="18">
                  <c:v>12386.22587009527</c:v>
                </c:pt>
                <c:pt idx="19">
                  <c:v>12395.04424276281</c:v>
                </c:pt>
                <c:pt idx="20">
                  <c:v>12097.448481957519</c:v>
                </c:pt>
                <c:pt idx="21">
                  <c:v>11862.78724952501</c:v>
                </c:pt>
                <c:pt idx="22">
                  <c:v>12256.125314888361</c:v>
                </c:pt>
                <c:pt idx="23">
                  <c:v>12419.064150700389</c:v>
                </c:pt>
                <c:pt idx="24">
                  <c:v>11801.204497656479</c:v>
                </c:pt>
                <c:pt idx="25">
                  <c:v>11890.60151428998</c:v>
                </c:pt>
                <c:pt idx="26">
                  <c:v>12226.488103709709</c:v>
                </c:pt>
                <c:pt idx="27">
                  <c:v>12009.11928411794</c:v>
                </c:pt>
                <c:pt idx="28">
                  <c:v>12010.611874966849</c:v>
                </c:pt>
                <c:pt idx="29">
                  <c:v>11928.99850492621</c:v>
                </c:pt>
                <c:pt idx="30">
                  <c:v>12591.00095682344</c:v>
                </c:pt>
                <c:pt idx="31">
                  <c:v>12792.750532344209</c:v>
                </c:pt>
                <c:pt idx="32">
                  <c:v>13208.696649309501</c:v>
                </c:pt>
                <c:pt idx="33">
                  <c:v>12814.41440746081</c:v>
                </c:pt>
                <c:pt idx="34">
                  <c:v>12806.07208146099</c:v>
                </c:pt>
                <c:pt idx="35">
                  <c:v>13084.042701466589</c:v>
                </c:pt>
                <c:pt idx="36">
                  <c:v>14557.43145477629</c:v>
                </c:pt>
                <c:pt idx="37">
                  <c:v>14740.417910563239</c:v>
                </c:pt>
                <c:pt idx="38">
                  <c:v>14334.8385513422</c:v>
                </c:pt>
                <c:pt idx="39">
                  <c:v>14386.29042798445</c:v>
                </c:pt>
                <c:pt idx="40">
                  <c:v>14646.85215356206</c:v>
                </c:pt>
                <c:pt idx="41">
                  <c:v>14504.55652963494</c:v>
                </c:pt>
                <c:pt idx="42">
                  <c:v>15559.24564962188</c:v>
                </c:pt>
                <c:pt idx="43">
                  <c:v>15676.23673256009</c:v>
                </c:pt>
                <c:pt idx="44">
                  <c:v>15427.180018962499</c:v>
                </c:pt>
                <c:pt idx="45">
                  <c:v>15745.87679090552</c:v>
                </c:pt>
                <c:pt idx="46">
                  <c:v>16035.423115793859</c:v>
                </c:pt>
                <c:pt idx="47">
                  <c:v>17233.938445436172</c:v>
                </c:pt>
                <c:pt idx="48">
                  <c:v>16668.80438852539</c:v>
                </c:pt>
                <c:pt idx="49">
                  <c:v>16512.649061882679</c:v>
                </c:pt>
                <c:pt idx="50">
                  <c:v>16404.988831774121</c:v>
                </c:pt>
                <c:pt idx="51">
                  <c:v>16128.888811156199</c:v>
                </c:pt>
                <c:pt idx="52">
                  <c:v>15727.424245639289</c:v>
                </c:pt>
                <c:pt idx="53">
                  <c:v>16092.32867244298</c:v>
                </c:pt>
                <c:pt idx="54">
                  <c:v>17635.565171263152</c:v>
                </c:pt>
                <c:pt idx="55">
                  <c:v>17198.890724041052</c:v>
                </c:pt>
                <c:pt idx="56">
                  <c:v>16893.4331532787</c:v>
                </c:pt>
                <c:pt idx="57">
                  <c:v>16943.614406146051</c:v>
                </c:pt>
                <c:pt idx="58">
                  <c:v>16878.52224590577</c:v>
                </c:pt>
                <c:pt idx="59">
                  <c:v>16714.53570638872</c:v>
                </c:pt>
                <c:pt idx="60">
                  <c:v>19010.537855187609</c:v>
                </c:pt>
                <c:pt idx="61">
                  <c:v>18716.095263593441</c:v>
                </c:pt>
                <c:pt idx="62">
                  <c:v>19176.547588729009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AB-4F49-A831-AC66287E4933}"/>
            </c:ext>
          </c:extLst>
        </c:ser>
        <c:ser>
          <c:idx val="8"/>
          <c:order val="11"/>
          <c:tx>
            <c:strRef>
              <c:f>'run2'!$J$1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'run2'!$J$2:$J$64</c:f>
              <c:numCache>
                <c:formatCode>General</c:formatCode>
                <c:ptCount val="63"/>
                <c:pt idx="0">
                  <c:v>7434.6217978860459</c:v>
                </c:pt>
                <c:pt idx="1">
                  <c:v>7714.1531421127966</c:v>
                </c:pt>
                <c:pt idx="2">
                  <c:v>7888.9171229189606</c:v>
                </c:pt>
                <c:pt idx="3">
                  <c:v>7987.1247954747796</c:v>
                </c:pt>
                <c:pt idx="4">
                  <c:v>7921.3056107805533</c:v>
                </c:pt>
                <c:pt idx="5">
                  <c:v>7980.2485518375288</c:v>
                </c:pt>
                <c:pt idx="6">
                  <c:v>8818.3329518042756</c:v>
                </c:pt>
                <c:pt idx="7">
                  <c:v>8463.4608827483644</c:v>
                </c:pt>
                <c:pt idx="8">
                  <c:v>8446.0748609866405</c:v>
                </c:pt>
                <c:pt idx="9">
                  <c:v>8276.0992042703529</c:v>
                </c:pt>
                <c:pt idx="10">
                  <c:v>8377.1188062303318</c:v>
                </c:pt>
                <c:pt idx="11">
                  <c:v>8477.6272495173835</c:v>
                </c:pt>
                <c:pt idx="12">
                  <c:v>10000.61668323608</c:v>
                </c:pt>
                <c:pt idx="13">
                  <c:v>9953.6468920877523</c:v>
                </c:pt>
                <c:pt idx="14">
                  <c:v>9551.5457297703942</c:v>
                </c:pt>
                <c:pt idx="15">
                  <c:v>9195.7085682372872</c:v>
                </c:pt>
                <c:pt idx="16">
                  <c:v>9453.5217832705566</c:v>
                </c:pt>
                <c:pt idx="17">
                  <c:v>9153.7693063360348</c:v>
                </c:pt>
                <c:pt idx="18">
                  <c:v>8992.6844642570504</c:v>
                </c:pt>
                <c:pt idx="19">
                  <c:v>8993.4688496223371</c:v>
                </c:pt>
                <c:pt idx="20">
                  <c:v>8792.0652934644077</c:v>
                </c:pt>
                <c:pt idx="21">
                  <c:v>8468.9488924341331</c:v>
                </c:pt>
                <c:pt idx="22">
                  <c:v>8671.6767918834885</c:v>
                </c:pt>
                <c:pt idx="23">
                  <c:v>8867.2437709834558</c:v>
                </c:pt>
                <c:pt idx="24">
                  <c:v>11099.793008778261</c:v>
                </c:pt>
                <c:pt idx="25">
                  <c:v>11253.714440179139</c:v>
                </c:pt>
                <c:pt idx="26">
                  <c:v>11591.54804926022</c:v>
                </c:pt>
                <c:pt idx="27">
                  <c:v>11334.07843384369</c:v>
                </c:pt>
                <c:pt idx="28">
                  <c:v>11410.7207917371</c:v>
                </c:pt>
                <c:pt idx="29">
                  <c:v>11211.197070378061</c:v>
                </c:pt>
                <c:pt idx="30">
                  <c:v>12194.341902015351</c:v>
                </c:pt>
                <c:pt idx="31">
                  <c:v>12506.610776781759</c:v>
                </c:pt>
                <c:pt idx="32">
                  <c:v>13166.92170664452</c:v>
                </c:pt>
                <c:pt idx="33">
                  <c:v>12838.159861595481</c:v>
                </c:pt>
                <c:pt idx="34">
                  <c:v>12747.77897140021</c:v>
                </c:pt>
                <c:pt idx="35">
                  <c:v>13289.83563984305</c:v>
                </c:pt>
                <c:pt idx="36">
                  <c:v>14243.22102114253</c:v>
                </c:pt>
                <c:pt idx="37">
                  <c:v>14754.643006052251</c:v>
                </c:pt>
                <c:pt idx="38">
                  <c:v>14459.426994852891</c:v>
                </c:pt>
                <c:pt idx="39">
                  <c:v>14526.901667893821</c:v>
                </c:pt>
                <c:pt idx="40">
                  <c:v>15253.863032545039</c:v>
                </c:pt>
                <c:pt idx="41">
                  <c:v>14947.1898177524</c:v>
                </c:pt>
                <c:pt idx="42">
                  <c:v>15434.77992446437</c:v>
                </c:pt>
                <c:pt idx="43">
                  <c:v>15452.55891504552</c:v>
                </c:pt>
                <c:pt idx="44">
                  <c:v>15045.56778108973</c:v>
                </c:pt>
                <c:pt idx="45">
                  <c:v>15791.577415224599</c:v>
                </c:pt>
                <c:pt idx="46">
                  <c:v>16418.3837939039</c:v>
                </c:pt>
                <c:pt idx="47">
                  <c:v>18077.87252980411</c:v>
                </c:pt>
                <c:pt idx="48">
                  <c:v>16880.227495770581</c:v>
                </c:pt>
                <c:pt idx="49">
                  <c:v>16785.642824260169</c:v>
                </c:pt>
                <c:pt idx="50">
                  <c:v>16679.96305193397</c:v>
                </c:pt>
                <c:pt idx="51">
                  <c:v>16523.752506069541</c:v>
                </c:pt>
                <c:pt idx="52">
                  <c:v>15959.26050356224</c:v>
                </c:pt>
                <c:pt idx="53">
                  <c:v>16384.551730279371</c:v>
                </c:pt>
                <c:pt idx="54">
                  <c:v>17953.615330488348</c:v>
                </c:pt>
                <c:pt idx="55">
                  <c:v>17564.526327292981</c:v>
                </c:pt>
                <c:pt idx="56">
                  <c:v>17198.619114354991</c:v>
                </c:pt>
                <c:pt idx="57">
                  <c:v>17066.269435650429</c:v>
                </c:pt>
                <c:pt idx="58">
                  <c:v>16603.386932654139</c:v>
                </c:pt>
                <c:pt idx="59">
                  <c:v>16058.11442396175</c:v>
                </c:pt>
                <c:pt idx="60">
                  <c:v>19038.14804090693</c:v>
                </c:pt>
                <c:pt idx="61">
                  <c:v>18809.496403316891</c:v>
                </c:pt>
                <c:pt idx="62">
                  <c:v>19501.945367606259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AB-4F49-A831-AC66287E4933}"/>
            </c:ext>
          </c:extLst>
        </c:ser>
        <c:ser>
          <c:idx val="9"/>
          <c:order val="12"/>
          <c:tx>
            <c:strRef>
              <c:f>'run2'!$K$1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16074.506446291571</c:v>
                </c:pt>
                <c:pt idx="6">
                  <c:v>15291.80677471456</c:v>
                </c:pt>
                <c:pt idx="7">
                  <c:v>15007.66347545847</c:v>
                </c:pt>
                <c:pt idx="8">
                  <c:v>14980.266886536079</c:v>
                </c:pt>
                <c:pt idx="9">
                  <c:v>14764.808547947139</c:v>
                </c:pt>
                <c:pt idx="10">
                  <c:v>14921.323461281991</c:v>
                </c:pt>
                <c:pt idx="11">
                  <c:v>15086.06444362426</c:v>
                </c:pt>
                <c:pt idx="12">
                  <c:v>17530.999696237111</c:v>
                </c:pt>
                <c:pt idx="13">
                  <c:v>17279.211241592529</c:v>
                </c:pt>
                <c:pt idx="14">
                  <c:v>16525.686937459759</c:v>
                </c:pt>
                <c:pt idx="15">
                  <c:v>15917.990162848429</c:v>
                </c:pt>
                <c:pt idx="16">
                  <c:v>16308.24701847548</c:v>
                </c:pt>
                <c:pt idx="17">
                  <c:v>15906.354494545871</c:v>
                </c:pt>
                <c:pt idx="18">
                  <c:v>21378.910334352309</c:v>
                </c:pt>
                <c:pt idx="19">
                  <c:v>21428.216503521791</c:v>
                </c:pt>
                <c:pt idx="20">
                  <c:v>21055.752032941531</c:v>
                </c:pt>
                <c:pt idx="21">
                  <c:v>20607.40786203988</c:v>
                </c:pt>
                <c:pt idx="22">
                  <c:v>21109.619832173961</c:v>
                </c:pt>
                <c:pt idx="23">
                  <c:v>21557.005464718652</c:v>
                </c:pt>
                <c:pt idx="24">
                  <c:v>19667.554631131759</c:v>
                </c:pt>
                <c:pt idx="25">
                  <c:v>19777.471347639439</c:v>
                </c:pt>
                <c:pt idx="26">
                  <c:v>20494.231083712191</c:v>
                </c:pt>
                <c:pt idx="27">
                  <c:v>20018.95576292061</c:v>
                </c:pt>
                <c:pt idx="28">
                  <c:v>20075.5121370329</c:v>
                </c:pt>
                <c:pt idx="29">
                  <c:v>19786.871974212328</c:v>
                </c:pt>
                <c:pt idx="30">
                  <c:v>20994.843556411259</c:v>
                </c:pt>
                <c:pt idx="31">
                  <c:v>21356.051345716751</c:v>
                </c:pt>
                <c:pt idx="32">
                  <c:v>21980.795694483011</c:v>
                </c:pt>
                <c:pt idx="33">
                  <c:v>21573.611950200691</c:v>
                </c:pt>
                <c:pt idx="34">
                  <c:v>21543.244049866109</c:v>
                </c:pt>
                <c:pt idx="35">
                  <c:v>22306.36105359342</c:v>
                </c:pt>
                <c:pt idx="36">
                  <c:v>24670.863587065571</c:v>
                </c:pt>
                <c:pt idx="37">
                  <c:v>25226.342232164701</c:v>
                </c:pt>
                <c:pt idx="38">
                  <c:v>24477.37496932628</c:v>
                </c:pt>
                <c:pt idx="39">
                  <c:v>24660.514922638511</c:v>
                </c:pt>
                <c:pt idx="40">
                  <c:v>25567.177243992461</c:v>
                </c:pt>
                <c:pt idx="41">
                  <c:v>25117.15198209976</c:v>
                </c:pt>
                <c:pt idx="42">
                  <c:v>26088.14830642892</c:v>
                </c:pt>
                <c:pt idx="43">
                  <c:v>26415.23654212859</c:v>
                </c:pt>
                <c:pt idx="44">
                  <c:v>26042.57456065778</c:v>
                </c:pt>
                <c:pt idx="45">
                  <c:v>26955.04783549167</c:v>
                </c:pt>
                <c:pt idx="46">
                  <c:v>27477.444555361089</c:v>
                </c:pt>
                <c:pt idx="47">
                  <c:v>28682.45972393706</c:v>
                </c:pt>
                <c:pt idx="48">
                  <c:v>33549.031884295968</c:v>
                </c:pt>
                <c:pt idx="49">
                  <c:v>33431.918641686738</c:v>
                </c:pt>
                <c:pt idx="50">
                  <c:v>33615.276191688798</c:v>
                </c:pt>
                <c:pt idx="51">
                  <c:v>33782.87820107532</c:v>
                </c:pt>
                <c:pt idx="52">
                  <c:v>33238.579688482307</c:v>
                </c:pt>
                <c:pt idx="53">
                  <c:v>33881.225546095833</c:v>
                </c:pt>
                <c:pt idx="54">
                  <c:v>35589.180501751507</c:v>
                </c:pt>
                <c:pt idx="55">
                  <c:v>35145.530727065037</c:v>
                </c:pt>
                <c:pt idx="56">
                  <c:v>34942.314884680578</c:v>
                </c:pt>
                <c:pt idx="57">
                  <c:v>35148.232255365387</c:v>
                </c:pt>
                <c:pt idx="58">
                  <c:v>34454.211356393782</c:v>
                </c:pt>
                <c:pt idx="59">
                  <c:v>34045.779660692941</c:v>
                </c:pt>
                <c:pt idx="60">
                  <c:v>38048.685896094539</c:v>
                </c:pt>
                <c:pt idx="61">
                  <c:v>37753.941288168207</c:v>
                </c:pt>
                <c:pt idx="62">
                  <c:v>38980.067893622087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AB-4F49-A831-AC66287E4933}"/>
            </c:ext>
          </c:extLst>
        </c:ser>
        <c:ser>
          <c:idx val="15"/>
          <c:order val="13"/>
          <c:tx>
            <c:strRef>
              <c:f>'run2'!$Q$1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AB-4F49-A831-AC66287E4933}"/>
            </c:ext>
          </c:extLst>
        </c:ser>
        <c:ser>
          <c:idx val="16"/>
          <c:order val="14"/>
          <c:tx>
            <c:strRef>
              <c:f>'run2'!$R$1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'run2'!$R$2:$R$64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36-4B6B-92F6-84B2104C0C83}"/>
            </c:ext>
          </c:extLst>
        </c:ser>
        <c:ser>
          <c:idx val="14"/>
          <c:order val="15"/>
          <c:tx>
            <c:strRef>
              <c:f>'run2'!$P$1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AB-4F49-A831-AC66287E4933}"/>
            </c:ext>
          </c:extLst>
        </c:ser>
        <c:ser>
          <c:idx val="10"/>
          <c:order val="16"/>
          <c:tx>
            <c:strRef>
              <c:f>'run2'!$L$1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'run2'!$L$2:$L$64</c:f>
              <c:numCache>
                <c:formatCode>General</c:formatCode>
                <c:ptCount val="63"/>
                <c:pt idx="0">
                  <c:v>2499.9999999999991</c:v>
                </c:pt>
                <c:pt idx="1">
                  <c:v>2653.7340593313588</c:v>
                </c:pt>
                <c:pt idx="2">
                  <c:v>2771.9130077136228</c:v>
                </c:pt>
                <c:pt idx="3">
                  <c:v>2927.7920571677851</c:v>
                </c:pt>
                <c:pt idx="4">
                  <c:v>2835.0932683225751</c:v>
                </c:pt>
                <c:pt idx="5">
                  <c:v>2783.8018187813209</c:v>
                </c:pt>
                <c:pt idx="6">
                  <c:v>8550.0563249794213</c:v>
                </c:pt>
                <c:pt idx="7">
                  <c:v>8368.5546941602406</c:v>
                </c:pt>
                <c:pt idx="8">
                  <c:v>8608.5250856888233</c:v>
                </c:pt>
                <c:pt idx="9">
                  <c:v>8520.331502592071</c:v>
                </c:pt>
                <c:pt idx="10">
                  <c:v>8950.4711964423368</c:v>
                </c:pt>
                <c:pt idx="11">
                  <c:v>8833.2139775874257</c:v>
                </c:pt>
                <c:pt idx="12">
                  <c:v>9668.3576391241586</c:v>
                </c:pt>
                <c:pt idx="13">
                  <c:v>9533.1111874941435</c:v>
                </c:pt>
                <c:pt idx="14">
                  <c:v>9303.5631435428768</c:v>
                </c:pt>
                <c:pt idx="15">
                  <c:v>9103.0430640699851</c:v>
                </c:pt>
                <c:pt idx="16">
                  <c:v>9286.056686382035</c:v>
                </c:pt>
                <c:pt idx="17">
                  <c:v>8974.3976058243552</c:v>
                </c:pt>
                <c:pt idx="18">
                  <c:v>3613.9468792918251</c:v>
                </c:pt>
                <c:pt idx="19">
                  <c:v>3717.5454282585752</c:v>
                </c:pt>
                <c:pt idx="20">
                  <c:v>3590.5974960214562</c:v>
                </c:pt>
                <c:pt idx="21">
                  <c:v>3453.4474371867</c:v>
                </c:pt>
                <c:pt idx="22">
                  <c:v>3337.209763089947</c:v>
                </c:pt>
                <c:pt idx="23">
                  <c:v>3471.6877965235522</c:v>
                </c:pt>
                <c:pt idx="24">
                  <c:v>10867.108710781229</c:v>
                </c:pt>
                <c:pt idx="25">
                  <c:v>11280.087150768661</c:v>
                </c:pt>
                <c:pt idx="26">
                  <c:v>11951.36593274277</c:v>
                </c:pt>
                <c:pt idx="27">
                  <c:v>11959.44441344591</c:v>
                </c:pt>
                <c:pt idx="28">
                  <c:v>12203.953057468099</c:v>
                </c:pt>
                <c:pt idx="29">
                  <c:v>11676.23574146339</c:v>
                </c:pt>
                <c:pt idx="30">
                  <c:v>12052.280255373809</c:v>
                </c:pt>
                <c:pt idx="31">
                  <c:v>12773.472263396759</c:v>
                </c:pt>
                <c:pt idx="32">
                  <c:v>12011.072338217229</c:v>
                </c:pt>
                <c:pt idx="33">
                  <c:v>12993.010924901329</c:v>
                </c:pt>
                <c:pt idx="34">
                  <c:v>13091.859448573419</c:v>
                </c:pt>
                <c:pt idx="35">
                  <c:v>13749.579402786359</c:v>
                </c:pt>
                <c:pt idx="36">
                  <c:v>13730.006380826209</c:v>
                </c:pt>
                <c:pt idx="37">
                  <c:v>13781.02681120807</c:v>
                </c:pt>
                <c:pt idx="38">
                  <c:v>13409.85351752534</c:v>
                </c:pt>
                <c:pt idx="39">
                  <c:v>13891.16676330046</c:v>
                </c:pt>
                <c:pt idx="40">
                  <c:v>14514.032841311029</c:v>
                </c:pt>
                <c:pt idx="41">
                  <c:v>14559.62176666184</c:v>
                </c:pt>
                <c:pt idx="42">
                  <c:v>15237.21912568609</c:v>
                </c:pt>
                <c:pt idx="43">
                  <c:v>15187.17384427919</c:v>
                </c:pt>
                <c:pt idx="44">
                  <c:v>14926.69690545746</c:v>
                </c:pt>
                <c:pt idx="45">
                  <c:v>15492.13074102123</c:v>
                </c:pt>
                <c:pt idx="46">
                  <c:v>14477.097422028461</c:v>
                </c:pt>
                <c:pt idx="47">
                  <c:v>12231.25214704254</c:v>
                </c:pt>
                <c:pt idx="48">
                  <c:v>5591.5053140493246</c:v>
                </c:pt>
                <c:pt idx="49">
                  <c:v>5641.1099194360086</c:v>
                </c:pt>
                <c:pt idx="50">
                  <c:v>5703.5096751516376</c:v>
                </c:pt>
                <c:pt idx="51">
                  <c:v>5871.4461619705544</c:v>
                </c:pt>
                <c:pt idx="52">
                  <c:v>5739.1515300204483</c:v>
                </c:pt>
                <c:pt idx="53">
                  <c:v>5700.2476963076597</c:v>
                </c:pt>
                <c:pt idx="54">
                  <c:v>6191.2593179143378</c:v>
                </c:pt>
                <c:pt idx="55">
                  <c:v>6554.4719563057324</c:v>
                </c:pt>
                <c:pt idx="56">
                  <c:v>6551.362923699493</c:v>
                </c:pt>
                <c:pt idx="57">
                  <c:v>6583.0764936384267</c:v>
                </c:pt>
                <c:pt idx="58">
                  <c:v>6723.188875148785</c:v>
                </c:pt>
                <c:pt idx="59">
                  <c:v>7010.9734640127936</c:v>
                </c:pt>
                <c:pt idx="60">
                  <c:v>6627.1135485307623</c:v>
                </c:pt>
                <c:pt idx="61">
                  <c:v>6585.7432045116511</c:v>
                </c:pt>
                <c:pt idx="62">
                  <c:v>6877.4192591796027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B-4F49-A831-AC66287E4933}"/>
            </c:ext>
          </c:extLst>
        </c:ser>
        <c:ser>
          <c:idx val="17"/>
          <c:order val="17"/>
          <c:tx>
            <c:strRef>
              <c:f>'run2'!$S$1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AB-4F49-A831-AC66287E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40592"/>
        <c:axId val="949743544"/>
      </c:areaChart>
      <c:catAx>
        <c:axId val="94974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3544"/>
        <c:crosses val="autoZero"/>
        <c:auto val="1"/>
        <c:lblAlgn val="ctr"/>
        <c:lblOffset val="100"/>
        <c:noMultiLvlLbl val="0"/>
      </c:catAx>
      <c:valAx>
        <c:axId val="9497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 (Run1)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0-4413-A80C-C10519732CAA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0-4413-A80C-C10519732CAA}"/>
            </c:ext>
          </c:extLst>
        </c:ser>
        <c:ser>
          <c:idx val="11"/>
          <c:order val="2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0-4413-A80C-C10519732CAA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0-4413-A80C-C10519732CAA}"/>
            </c:ext>
          </c:extLst>
        </c:ser>
        <c:ser>
          <c:idx val="12"/>
          <c:order val="4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0-4413-A80C-C10519732CAA}"/>
            </c:ext>
          </c:extLst>
        </c:ser>
        <c:ser>
          <c:idx val="4"/>
          <c:order val="5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0-4413-A80C-C10519732CAA}"/>
            </c:ext>
          </c:extLst>
        </c:ser>
        <c:ser>
          <c:idx val="5"/>
          <c:order val="6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C0-4413-A80C-C10519732CAA}"/>
            </c:ext>
          </c:extLst>
        </c:ser>
        <c:ser>
          <c:idx val="6"/>
          <c:order val="7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C0-4413-A80C-C10519732CAA}"/>
            </c:ext>
          </c:extLst>
        </c:ser>
        <c:ser>
          <c:idx val="2"/>
          <c:order val="8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C0-4413-A80C-C10519732CAA}"/>
            </c:ext>
          </c:extLst>
        </c:ser>
        <c:ser>
          <c:idx val="13"/>
          <c:order val="9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C0-4413-A80C-C10519732CAA}"/>
            </c:ext>
          </c:extLst>
        </c:ser>
        <c:ser>
          <c:idx val="7"/>
          <c:order val="10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C0-4413-A80C-C10519732CAA}"/>
            </c:ext>
          </c:extLst>
        </c:ser>
        <c:ser>
          <c:idx val="8"/>
          <c:order val="11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C0-4413-A80C-C10519732CAA}"/>
            </c:ext>
          </c:extLst>
        </c:ser>
        <c:ser>
          <c:idx val="9"/>
          <c:order val="12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C0-4413-A80C-C10519732CAA}"/>
            </c:ext>
          </c:extLst>
        </c:ser>
        <c:ser>
          <c:idx val="15"/>
          <c:order val="13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C0-4413-A80C-C10519732CAA}"/>
            </c:ext>
          </c:extLst>
        </c:ser>
        <c:ser>
          <c:idx val="16"/>
          <c:order val="14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C0-4413-A80C-C10519732CAA}"/>
            </c:ext>
          </c:extLst>
        </c:ser>
        <c:ser>
          <c:idx val="14"/>
          <c:order val="15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C0-4413-A80C-C10519732CAA}"/>
            </c:ext>
          </c:extLst>
        </c:ser>
        <c:ser>
          <c:idx val="10"/>
          <c:order val="16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C0-4413-A80C-C10519732CAA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C0-4413-A80C-C1051973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Positions (Run2)</a:t>
            </a:r>
            <a:r>
              <a:rPr lang="en-US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'run2'!$B$2:$B$64</c:f>
              <c:numCache>
                <c:formatCode>General</c:formatCode>
                <c:ptCount val="63"/>
                <c:pt idx="0">
                  <c:v>4217.1421385629683</c:v>
                </c:pt>
                <c:pt idx="1">
                  <c:v>4454.2948388428003</c:v>
                </c:pt>
                <c:pt idx="2">
                  <c:v>4411.2872054529316</c:v>
                </c:pt>
                <c:pt idx="3">
                  <c:v>4641.3229094854833</c:v>
                </c:pt>
                <c:pt idx="4">
                  <c:v>4655.6680643109275</c:v>
                </c:pt>
                <c:pt idx="5">
                  <c:v>4655.9043702582476</c:v>
                </c:pt>
                <c:pt idx="6">
                  <c:v>3310.9918008702821</c:v>
                </c:pt>
                <c:pt idx="7">
                  <c:v>3440.4424059046869</c:v>
                </c:pt>
                <c:pt idx="8">
                  <c:v>3492.1737504061762</c:v>
                </c:pt>
                <c:pt idx="9">
                  <c:v>3485.5031894671042</c:v>
                </c:pt>
                <c:pt idx="10">
                  <c:v>3645.8470083975872</c:v>
                </c:pt>
                <c:pt idx="11">
                  <c:v>3674.7196272347578</c:v>
                </c:pt>
                <c:pt idx="12">
                  <c:v>3768.887911621272</c:v>
                </c:pt>
                <c:pt idx="13">
                  <c:v>3772.9152838087471</c:v>
                </c:pt>
                <c:pt idx="14">
                  <c:v>3644.5656952829809</c:v>
                </c:pt>
                <c:pt idx="15">
                  <c:v>3584.8047547423398</c:v>
                </c:pt>
                <c:pt idx="16">
                  <c:v>3643.1551344813961</c:v>
                </c:pt>
                <c:pt idx="17">
                  <c:v>3633.150914188212</c:v>
                </c:pt>
                <c:pt idx="18">
                  <c:v>7092.6572918959728</c:v>
                </c:pt>
                <c:pt idx="19">
                  <c:v>7330.9422348554072</c:v>
                </c:pt>
                <c:pt idx="20">
                  <c:v>7214.5243813683364</c:v>
                </c:pt>
                <c:pt idx="21">
                  <c:v>7517.5463850637007</c:v>
                </c:pt>
                <c:pt idx="22">
                  <c:v>7499.6529749055508</c:v>
                </c:pt>
                <c:pt idx="23">
                  <c:v>7343.4365104666904</c:v>
                </c:pt>
                <c:pt idx="24">
                  <c:v>4242.4480551650677</c:v>
                </c:pt>
                <c:pt idx="25">
                  <c:v>4363.6142019053696</c:v>
                </c:pt>
                <c:pt idx="26">
                  <c:v>4491.7965420242417</c:v>
                </c:pt>
                <c:pt idx="27">
                  <c:v>4598.9195915158643</c:v>
                </c:pt>
                <c:pt idx="28">
                  <c:v>4730.377670415035</c:v>
                </c:pt>
                <c:pt idx="29">
                  <c:v>4711.197934154392</c:v>
                </c:pt>
                <c:pt idx="30">
                  <c:v>4245.7340009845748</c:v>
                </c:pt>
                <c:pt idx="31">
                  <c:v>4377.5798241019911</c:v>
                </c:pt>
                <c:pt idx="32">
                  <c:v>4072.7097446238272</c:v>
                </c:pt>
                <c:pt idx="33">
                  <c:v>4268.2530196656353</c:v>
                </c:pt>
                <c:pt idx="34">
                  <c:v>4407.9482413092637</c:v>
                </c:pt>
                <c:pt idx="35">
                  <c:v>4536.7189189547771</c:v>
                </c:pt>
                <c:pt idx="36">
                  <c:v>4690.7059276520285</c:v>
                </c:pt>
                <c:pt idx="37">
                  <c:v>4414.4893734619618</c:v>
                </c:pt>
                <c:pt idx="38">
                  <c:v>4549.225183144109</c:v>
                </c:pt>
                <c:pt idx="39">
                  <c:v>4659.3572010034513</c:v>
                </c:pt>
                <c:pt idx="40">
                  <c:v>4627.8279350960865</c:v>
                </c:pt>
                <c:pt idx="41">
                  <c:v>4656.548117436555</c:v>
                </c:pt>
                <c:pt idx="42">
                  <c:v>4916.3773844826801</c:v>
                </c:pt>
                <c:pt idx="43">
                  <c:v>5135.3592774615663</c:v>
                </c:pt>
                <c:pt idx="44">
                  <c:v>5175.1839523470862</c:v>
                </c:pt>
                <c:pt idx="45">
                  <c:v>5258.5128294108199</c:v>
                </c:pt>
                <c:pt idx="46">
                  <c:v>4896.1723374773528</c:v>
                </c:pt>
                <c:pt idx="47">
                  <c:v>4521.2771800863757</c:v>
                </c:pt>
                <c:pt idx="48">
                  <c:v>6221.2233406975947</c:v>
                </c:pt>
                <c:pt idx="49">
                  <c:v>6459.0986280435009</c:v>
                </c:pt>
                <c:pt idx="50">
                  <c:v>6500.5300590289344</c:v>
                </c:pt>
                <c:pt idx="51">
                  <c:v>6790.2350055523912</c:v>
                </c:pt>
                <c:pt idx="52">
                  <c:v>7084.093989411379</c:v>
                </c:pt>
                <c:pt idx="53">
                  <c:v>6949.2343730262764</c:v>
                </c:pt>
                <c:pt idx="54">
                  <c:v>6639.5639624907299</c:v>
                </c:pt>
                <c:pt idx="55">
                  <c:v>7177.8512038750041</c:v>
                </c:pt>
                <c:pt idx="56">
                  <c:v>7279.7832292005514</c:v>
                </c:pt>
                <c:pt idx="57">
                  <c:v>7250.671775817229</c:v>
                </c:pt>
                <c:pt idx="58">
                  <c:v>7430.5310400150411</c:v>
                </c:pt>
                <c:pt idx="59">
                  <c:v>7670.8480716530503</c:v>
                </c:pt>
                <c:pt idx="60">
                  <c:v>6874.0607433620771</c:v>
                </c:pt>
                <c:pt idx="61">
                  <c:v>6807.3729112949213</c:v>
                </c:pt>
                <c:pt idx="62">
                  <c:v>7120.2294188769129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A-4B82-B77D-38D65AAA3690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'run2'!$C$2:$C$64</c:f>
              <c:numCache>
                <c:formatCode>General</c:formatCode>
                <c:ptCount val="63"/>
                <c:pt idx="0">
                  <c:v>3522.9958384194829</c:v>
                </c:pt>
                <c:pt idx="1">
                  <c:v>3818.7626792295619</c:v>
                </c:pt>
                <c:pt idx="2">
                  <c:v>3692.2575815262639</c:v>
                </c:pt>
                <c:pt idx="3">
                  <c:v>4005.9836158326989</c:v>
                </c:pt>
                <c:pt idx="4">
                  <c:v>4055.704104163076</c:v>
                </c:pt>
                <c:pt idx="5">
                  <c:v>4155.9764852298968</c:v>
                </c:pt>
                <c:pt idx="6">
                  <c:v>2826.2109233687002</c:v>
                </c:pt>
                <c:pt idx="7">
                  <c:v>2844.7150381342558</c:v>
                </c:pt>
                <c:pt idx="8">
                  <c:v>2870.5425810941761</c:v>
                </c:pt>
                <c:pt idx="9">
                  <c:v>2950.729034991416</c:v>
                </c:pt>
                <c:pt idx="10">
                  <c:v>3099.7131842355129</c:v>
                </c:pt>
                <c:pt idx="11">
                  <c:v>3190.8200242520479</c:v>
                </c:pt>
                <c:pt idx="12">
                  <c:v>3252.6186281017199</c:v>
                </c:pt>
                <c:pt idx="13">
                  <c:v>3335.9169808265119</c:v>
                </c:pt>
                <c:pt idx="14">
                  <c:v>3134.513524827431</c:v>
                </c:pt>
                <c:pt idx="15">
                  <c:v>3136.9803815477412</c:v>
                </c:pt>
                <c:pt idx="16">
                  <c:v>3244.6817549367688</c:v>
                </c:pt>
                <c:pt idx="17">
                  <c:v>3171.248812121672</c:v>
                </c:pt>
                <c:pt idx="18">
                  <c:v>4471.0787334129982</c:v>
                </c:pt>
                <c:pt idx="19">
                  <c:v>4572.6424019113419</c:v>
                </c:pt>
                <c:pt idx="20">
                  <c:v>4486.4014376016676</c:v>
                </c:pt>
                <c:pt idx="21">
                  <c:v>4798.4997092407793</c:v>
                </c:pt>
                <c:pt idx="22">
                  <c:v>4903.4840133311209</c:v>
                </c:pt>
                <c:pt idx="23">
                  <c:v>4746.5684362983911</c:v>
                </c:pt>
                <c:pt idx="24">
                  <c:v>3506.0172639148541</c:v>
                </c:pt>
                <c:pt idx="25">
                  <c:v>3720.286948342401</c:v>
                </c:pt>
                <c:pt idx="26">
                  <c:v>3860.3050622196688</c:v>
                </c:pt>
                <c:pt idx="27">
                  <c:v>3908.587463014539</c:v>
                </c:pt>
                <c:pt idx="28">
                  <c:v>4121.1671288588832</c:v>
                </c:pt>
                <c:pt idx="29">
                  <c:v>4079.7837430775958</c:v>
                </c:pt>
                <c:pt idx="30">
                  <c:v>3407.8658888849018</c:v>
                </c:pt>
                <c:pt idx="31">
                  <c:v>3440.5621812281602</c:v>
                </c:pt>
                <c:pt idx="32">
                  <c:v>3215.5294742804631</c:v>
                </c:pt>
                <c:pt idx="33">
                  <c:v>3391.177339336838</c:v>
                </c:pt>
                <c:pt idx="34">
                  <c:v>3493.6745567597241</c:v>
                </c:pt>
                <c:pt idx="35">
                  <c:v>3679.8858810815118</c:v>
                </c:pt>
                <c:pt idx="36">
                  <c:v>3819.5188718902841</c:v>
                </c:pt>
                <c:pt idx="37">
                  <c:v>3523.647297863859</c:v>
                </c:pt>
                <c:pt idx="38">
                  <c:v>3662.2973310967641</c:v>
                </c:pt>
                <c:pt idx="39">
                  <c:v>3771.3806139929529</c:v>
                </c:pt>
                <c:pt idx="40">
                  <c:v>3737.2817976681108</c:v>
                </c:pt>
                <c:pt idx="41">
                  <c:v>3732.2224531755191</c:v>
                </c:pt>
                <c:pt idx="42">
                  <c:v>4027.0932311324368</c:v>
                </c:pt>
                <c:pt idx="43">
                  <c:v>4224.7168956593514</c:v>
                </c:pt>
                <c:pt idx="44">
                  <c:v>4309.8464064296168</c:v>
                </c:pt>
                <c:pt idx="45">
                  <c:v>4501.7784878898537</c:v>
                </c:pt>
                <c:pt idx="46">
                  <c:v>4276.2085146427526</c:v>
                </c:pt>
                <c:pt idx="47">
                  <c:v>4199.129839946796</c:v>
                </c:pt>
                <c:pt idx="48">
                  <c:v>5158.6573858636448</c:v>
                </c:pt>
                <c:pt idx="49">
                  <c:v>5449.7849309117009</c:v>
                </c:pt>
                <c:pt idx="50">
                  <c:v>5743.187676616134</c:v>
                </c:pt>
                <c:pt idx="51">
                  <c:v>6065.5883917163437</c:v>
                </c:pt>
                <c:pt idx="52">
                  <c:v>6562.6281328394707</c:v>
                </c:pt>
                <c:pt idx="53">
                  <c:v>6326.8678300458996</c:v>
                </c:pt>
                <c:pt idx="54">
                  <c:v>4977.7266414351216</c:v>
                </c:pt>
                <c:pt idx="55">
                  <c:v>5398.177428329087</c:v>
                </c:pt>
                <c:pt idx="56">
                  <c:v>5551.6050938101289</c:v>
                </c:pt>
                <c:pt idx="57">
                  <c:v>5587.268023978233</c:v>
                </c:pt>
                <c:pt idx="58">
                  <c:v>5563.5237381666657</c:v>
                </c:pt>
                <c:pt idx="59">
                  <c:v>5599.5838845209619</c:v>
                </c:pt>
                <c:pt idx="60">
                  <c:v>5601.8625919065262</c:v>
                </c:pt>
                <c:pt idx="61">
                  <c:v>5445.1259841588981</c:v>
                </c:pt>
                <c:pt idx="62">
                  <c:v>5931.757720778558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B82-B77D-38D65AAA3690}"/>
            </c:ext>
          </c:extLst>
        </c:ser>
        <c:ser>
          <c:idx val="11"/>
          <c:order val="2"/>
          <c:tx>
            <c:strRef>
              <c:f>'run2'!$M$1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CA-4B82-B77D-38D65AAA3690}"/>
            </c:ext>
          </c:extLst>
        </c:ser>
        <c:ser>
          <c:idx val="3"/>
          <c:order val="3"/>
          <c:tx>
            <c:strRef>
              <c:f>'run2'!$E$1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'run2'!$E$2:$E$64</c:f>
              <c:numCache>
                <c:formatCode>General</c:formatCode>
                <c:ptCount val="63"/>
                <c:pt idx="0">
                  <c:v>1879.2653172137429</c:v>
                </c:pt>
                <c:pt idx="1">
                  <c:v>1881.050813691757</c:v>
                </c:pt>
                <c:pt idx="2">
                  <c:v>1868.3772627990691</c:v>
                </c:pt>
                <c:pt idx="3">
                  <c:v>1958.409843809251</c:v>
                </c:pt>
                <c:pt idx="4">
                  <c:v>1967.5550290847559</c:v>
                </c:pt>
                <c:pt idx="5">
                  <c:v>2007.1686684839899</c:v>
                </c:pt>
                <c:pt idx="6">
                  <c:v>2790.8199549550741</c:v>
                </c:pt>
                <c:pt idx="7">
                  <c:v>2869.719339735117</c:v>
                </c:pt>
                <c:pt idx="8">
                  <c:v>2887.2788089700362</c:v>
                </c:pt>
                <c:pt idx="9">
                  <c:v>2954.6059116441411</c:v>
                </c:pt>
                <c:pt idx="10">
                  <c:v>2920.0764858957568</c:v>
                </c:pt>
                <c:pt idx="11">
                  <c:v>2973.3326709905391</c:v>
                </c:pt>
                <c:pt idx="12">
                  <c:v>3285.5475819445442</c:v>
                </c:pt>
                <c:pt idx="13">
                  <c:v>3230.9363702617861</c:v>
                </c:pt>
                <c:pt idx="14">
                  <c:v>3187.8539661052332</c:v>
                </c:pt>
                <c:pt idx="15">
                  <c:v>3213.719139064207</c:v>
                </c:pt>
                <c:pt idx="16">
                  <c:v>3253.026513984501</c:v>
                </c:pt>
                <c:pt idx="17">
                  <c:v>3318.4942500529551</c:v>
                </c:pt>
                <c:pt idx="18">
                  <c:v>5903.5017430576872</c:v>
                </c:pt>
                <c:pt idx="19">
                  <c:v>5951.7077708878751</c:v>
                </c:pt>
                <c:pt idx="20">
                  <c:v>5957.2795321639533</c:v>
                </c:pt>
                <c:pt idx="21">
                  <c:v>5969.226115745163</c:v>
                </c:pt>
                <c:pt idx="22">
                  <c:v>5747.4661404001808</c:v>
                </c:pt>
                <c:pt idx="23">
                  <c:v>5761.4470822148833</c:v>
                </c:pt>
                <c:pt idx="24">
                  <c:v>3760.195072257543</c:v>
                </c:pt>
                <c:pt idx="25">
                  <c:v>3857.6797272065842</c:v>
                </c:pt>
                <c:pt idx="26">
                  <c:v>3934.2837335733302</c:v>
                </c:pt>
                <c:pt idx="27">
                  <c:v>3992.8268966893202</c:v>
                </c:pt>
                <c:pt idx="28">
                  <c:v>3924.0582566000949</c:v>
                </c:pt>
                <c:pt idx="29">
                  <c:v>3899.9260842387948</c:v>
                </c:pt>
                <c:pt idx="30">
                  <c:v>4000.4760125050439</c:v>
                </c:pt>
                <c:pt idx="31">
                  <c:v>4069.446965652397</c:v>
                </c:pt>
                <c:pt idx="32">
                  <c:v>3755.7295911298379</c:v>
                </c:pt>
                <c:pt idx="33">
                  <c:v>4158.7910361523354</c:v>
                </c:pt>
                <c:pt idx="34">
                  <c:v>4283.0868986171417</c:v>
                </c:pt>
                <c:pt idx="35">
                  <c:v>4316.1155712852988</c:v>
                </c:pt>
                <c:pt idx="36">
                  <c:v>4080.942956297733</c:v>
                </c:pt>
                <c:pt idx="37">
                  <c:v>3926.9401343240161</c:v>
                </c:pt>
                <c:pt idx="38">
                  <c:v>3981.3700773175119</c:v>
                </c:pt>
                <c:pt idx="39">
                  <c:v>4001.5813949990361</c:v>
                </c:pt>
                <c:pt idx="40">
                  <c:v>4013.708401302235</c:v>
                </c:pt>
                <c:pt idx="41">
                  <c:v>4080.064365117496</c:v>
                </c:pt>
                <c:pt idx="42">
                  <c:v>4517.3509709668597</c:v>
                </c:pt>
                <c:pt idx="43">
                  <c:v>4688.21497994129</c:v>
                </c:pt>
                <c:pt idx="44">
                  <c:v>4654.2309663335081</c:v>
                </c:pt>
                <c:pt idx="45">
                  <c:v>4736.1549344377818</c:v>
                </c:pt>
                <c:pt idx="46">
                  <c:v>4453.2016271451121</c:v>
                </c:pt>
                <c:pt idx="47">
                  <c:v>3743.2686158144211</c:v>
                </c:pt>
                <c:pt idx="48">
                  <c:v>3207.6348310634398</c:v>
                </c:pt>
                <c:pt idx="49">
                  <c:v>3291.420510611229</c:v>
                </c:pt>
                <c:pt idx="50">
                  <c:v>3365.3619087949592</c:v>
                </c:pt>
                <c:pt idx="51">
                  <c:v>3523.317831415025</c:v>
                </c:pt>
                <c:pt idx="52">
                  <c:v>3612.1149581678751</c:v>
                </c:pt>
                <c:pt idx="53">
                  <c:v>3528.5710605578211</c:v>
                </c:pt>
                <c:pt idx="54">
                  <c:v>1883.588196347589</c:v>
                </c:pt>
                <c:pt idx="55">
                  <c:v>2100.8673028709691</c:v>
                </c:pt>
                <c:pt idx="56">
                  <c:v>2101.50025472061</c:v>
                </c:pt>
                <c:pt idx="57">
                  <c:v>2115.1933043454201</c:v>
                </c:pt>
                <c:pt idx="58">
                  <c:v>2217.2280023801859</c:v>
                </c:pt>
                <c:pt idx="59">
                  <c:v>2325.079475432879</c:v>
                </c:pt>
                <c:pt idx="60">
                  <c:v>2093.193527593502</c:v>
                </c:pt>
                <c:pt idx="61">
                  <c:v>2190.0628350203888</c:v>
                </c:pt>
                <c:pt idx="62">
                  <c:v>2212.1835907644818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A-4B82-B77D-38D65AAA3690}"/>
            </c:ext>
          </c:extLst>
        </c:ser>
        <c:ser>
          <c:idx val="12"/>
          <c:order val="4"/>
          <c:tx>
            <c:strRef>
              <c:f>'run2'!$N$1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CA-4B82-B77D-38D65AAA3690}"/>
            </c:ext>
          </c:extLst>
        </c:ser>
        <c:ser>
          <c:idx val="4"/>
          <c:order val="5"/>
          <c:tx>
            <c:strRef>
              <c:f>'run2'!$F$1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'run2'!$F$2:$F$64</c:f>
              <c:numCache>
                <c:formatCode>General</c:formatCode>
                <c:ptCount val="63"/>
                <c:pt idx="0">
                  <c:v>2046.650502197806</c:v>
                </c:pt>
                <c:pt idx="1">
                  <c:v>2123.7662164156891</c:v>
                </c:pt>
                <c:pt idx="2">
                  <c:v>2014.4875236276141</c:v>
                </c:pt>
                <c:pt idx="3">
                  <c:v>2158.7698166457772</c:v>
                </c:pt>
                <c:pt idx="4">
                  <c:v>2174.4040795645528</c:v>
                </c:pt>
                <c:pt idx="5">
                  <c:v>2214.5850590677719</c:v>
                </c:pt>
                <c:pt idx="6">
                  <c:v>2359.5572365318531</c:v>
                </c:pt>
                <c:pt idx="7">
                  <c:v>2322.5733442948181</c:v>
                </c:pt>
                <c:pt idx="8">
                  <c:v>2362.746790423495</c:v>
                </c:pt>
                <c:pt idx="9">
                  <c:v>2403.599804006572</c:v>
                </c:pt>
                <c:pt idx="10">
                  <c:v>2447.925482339263</c:v>
                </c:pt>
                <c:pt idx="11">
                  <c:v>2554.9348353897731</c:v>
                </c:pt>
                <c:pt idx="12">
                  <c:v>2553.6996151565108</c:v>
                </c:pt>
                <c:pt idx="13">
                  <c:v>2610.148704968386</c:v>
                </c:pt>
                <c:pt idx="14">
                  <c:v>2484.8259218083372</c:v>
                </c:pt>
                <c:pt idx="15">
                  <c:v>2486.0783510033862</c:v>
                </c:pt>
                <c:pt idx="16">
                  <c:v>2518.065240760609</c:v>
                </c:pt>
                <c:pt idx="17">
                  <c:v>2532.191571384089</c:v>
                </c:pt>
                <c:pt idx="18">
                  <c:v>2020.483713336786</c:v>
                </c:pt>
                <c:pt idx="19">
                  <c:v>2040.3941893665119</c:v>
                </c:pt>
                <c:pt idx="20">
                  <c:v>1999.7599679327279</c:v>
                </c:pt>
                <c:pt idx="21">
                  <c:v>2082.9401309454352</c:v>
                </c:pt>
                <c:pt idx="22">
                  <c:v>2052.132823158754</c:v>
                </c:pt>
                <c:pt idx="23">
                  <c:v>2056.8759331024748</c:v>
                </c:pt>
                <c:pt idx="24">
                  <c:v>3016.7905466115321</c:v>
                </c:pt>
                <c:pt idx="25">
                  <c:v>2971.9283396916171</c:v>
                </c:pt>
                <c:pt idx="26">
                  <c:v>2948.4124031529791</c:v>
                </c:pt>
                <c:pt idx="27">
                  <c:v>3039.745590425186</c:v>
                </c:pt>
                <c:pt idx="28">
                  <c:v>2962.178281049928</c:v>
                </c:pt>
                <c:pt idx="29">
                  <c:v>2974.4441135712591</c:v>
                </c:pt>
                <c:pt idx="30">
                  <c:v>3458.5491026448458</c:v>
                </c:pt>
                <c:pt idx="31">
                  <c:v>3518.3854642565361</c:v>
                </c:pt>
                <c:pt idx="32">
                  <c:v>3380.8595003235641</c:v>
                </c:pt>
                <c:pt idx="33">
                  <c:v>3515.2697997632808</c:v>
                </c:pt>
                <c:pt idx="34">
                  <c:v>3605.5357074774688</c:v>
                </c:pt>
                <c:pt idx="35">
                  <c:v>3694.55257737278</c:v>
                </c:pt>
                <c:pt idx="36">
                  <c:v>4271.3064050779067</c:v>
                </c:pt>
                <c:pt idx="37">
                  <c:v>4077.4993279395248</c:v>
                </c:pt>
                <c:pt idx="38">
                  <c:v>4092.7627499933169</c:v>
                </c:pt>
                <c:pt idx="39">
                  <c:v>4116.3218884755133</c:v>
                </c:pt>
                <c:pt idx="40">
                  <c:v>4078.0883746817699</c:v>
                </c:pt>
                <c:pt idx="41">
                  <c:v>4171.6081577044624</c:v>
                </c:pt>
                <c:pt idx="42">
                  <c:v>4562.0878179483234</c:v>
                </c:pt>
                <c:pt idx="43">
                  <c:v>4650.6626140127764</c:v>
                </c:pt>
                <c:pt idx="44">
                  <c:v>4661.3706006727007</c:v>
                </c:pt>
                <c:pt idx="45">
                  <c:v>4633.686829775359</c:v>
                </c:pt>
                <c:pt idx="46">
                  <c:v>4321.4892660644628</c:v>
                </c:pt>
                <c:pt idx="47">
                  <c:v>3939.777331916132</c:v>
                </c:pt>
                <c:pt idx="48">
                  <c:v>7414.2865944427012</c:v>
                </c:pt>
                <c:pt idx="49">
                  <c:v>7746.4493841691146</c:v>
                </c:pt>
                <c:pt idx="50">
                  <c:v>7852.6773281374008</c:v>
                </c:pt>
                <c:pt idx="51">
                  <c:v>7973.6143908515896</c:v>
                </c:pt>
                <c:pt idx="52">
                  <c:v>8143.1307471389364</c:v>
                </c:pt>
                <c:pt idx="53">
                  <c:v>8161.5291125409867</c:v>
                </c:pt>
                <c:pt idx="54">
                  <c:v>8757.2806168612005</c:v>
                </c:pt>
                <c:pt idx="55">
                  <c:v>9756.8584832544584</c:v>
                </c:pt>
                <c:pt idx="56">
                  <c:v>9966.4273600457836</c:v>
                </c:pt>
                <c:pt idx="57">
                  <c:v>10004.374819158769</c:v>
                </c:pt>
                <c:pt idx="58">
                  <c:v>10198.409759460779</c:v>
                </c:pt>
                <c:pt idx="59">
                  <c:v>10357.94359200775</c:v>
                </c:pt>
                <c:pt idx="60">
                  <c:v>8439.2162086857043</c:v>
                </c:pt>
                <c:pt idx="61">
                  <c:v>8591.9537936572196</c:v>
                </c:pt>
                <c:pt idx="62">
                  <c:v>8605.709738053185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A-4B82-B77D-38D65AAA3690}"/>
            </c:ext>
          </c:extLst>
        </c:ser>
        <c:ser>
          <c:idx val="5"/>
          <c:order val="6"/>
          <c:tx>
            <c:strRef>
              <c:f>'run2'!$G$1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'run2'!$G$2:$G$64</c:f>
              <c:numCache>
                <c:formatCode>General</c:formatCode>
                <c:ptCount val="63"/>
                <c:pt idx="0">
                  <c:v>1726.5516491272731</c:v>
                </c:pt>
                <c:pt idx="1">
                  <c:v>1784.1500205052789</c:v>
                </c:pt>
                <c:pt idx="2">
                  <c:v>1664.7113935343391</c:v>
                </c:pt>
                <c:pt idx="3">
                  <c:v>1774.127057875726</c:v>
                </c:pt>
                <c:pt idx="4">
                  <c:v>1789.631285831166</c:v>
                </c:pt>
                <c:pt idx="5">
                  <c:v>1803.0989447147031</c:v>
                </c:pt>
                <c:pt idx="6">
                  <c:v>2005.820053765048</c:v>
                </c:pt>
                <c:pt idx="7">
                  <c:v>1963.1531996211161</c:v>
                </c:pt>
                <c:pt idx="8">
                  <c:v>2051.4600029267508</c:v>
                </c:pt>
                <c:pt idx="9">
                  <c:v>2068.8434780712141</c:v>
                </c:pt>
                <c:pt idx="10">
                  <c:v>2094.4367757660302</c:v>
                </c:pt>
                <c:pt idx="11">
                  <c:v>2199.4481543462048</c:v>
                </c:pt>
                <c:pt idx="12">
                  <c:v>2323.203679678742</c:v>
                </c:pt>
                <c:pt idx="13">
                  <c:v>2405.8895551986179</c:v>
                </c:pt>
                <c:pt idx="14">
                  <c:v>2276.410658509998</c:v>
                </c:pt>
                <c:pt idx="15">
                  <c:v>2276.9242445444561</c:v>
                </c:pt>
                <c:pt idx="16">
                  <c:v>2308.8821874660161</c:v>
                </c:pt>
                <c:pt idx="17">
                  <c:v>2331.8271655986141</c:v>
                </c:pt>
                <c:pt idx="18">
                  <c:v>1321.17233422614</c:v>
                </c:pt>
                <c:pt idx="19">
                  <c:v>1324.3785646401061</c:v>
                </c:pt>
                <c:pt idx="20">
                  <c:v>1307.1290873583059</c:v>
                </c:pt>
                <c:pt idx="21">
                  <c:v>1362.2713481869141</c:v>
                </c:pt>
                <c:pt idx="22">
                  <c:v>1323.631088061253</c:v>
                </c:pt>
                <c:pt idx="23">
                  <c:v>1326.7444223048831</c:v>
                </c:pt>
                <c:pt idx="24">
                  <c:v>2750.9431222079902</c:v>
                </c:pt>
                <c:pt idx="25">
                  <c:v>2695.393877828903</c:v>
                </c:pt>
                <c:pt idx="26">
                  <c:v>2683.601395127771</c:v>
                </c:pt>
                <c:pt idx="27">
                  <c:v>2781.3994454393942</c:v>
                </c:pt>
                <c:pt idx="28">
                  <c:v>2694.07064610321</c:v>
                </c:pt>
                <c:pt idx="29">
                  <c:v>2670.8121833426362</c:v>
                </c:pt>
                <c:pt idx="30">
                  <c:v>3249.3267375678911</c:v>
                </c:pt>
                <c:pt idx="31">
                  <c:v>3266.9849382441471</c:v>
                </c:pt>
                <c:pt idx="32">
                  <c:v>3169.2165263735878</c:v>
                </c:pt>
                <c:pt idx="33">
                  <c:v>3283.006263835533</c:v>
                </c:pt>
                <c:pt idx="34">
                  <c:v>3387.8350872273281</c:v>
                </c:pt>
                <c:pt idx="35">
                  <c:v>3446.3270151595898</c:v>
                </c:pt>
                <c:pt idx="36">
                  <c:v>4226.5859768728924</c:v>
                </c:pt>
                <c:pt idx="37">
                  <c:v>4007.6477434565809</c:v>
                </c:pt>
                <c:pt idx="38">
                  <c:v>4053.5677472500529</c:v>
                </c:pt>
                <c:pt idx="39">
                  <c:v>4035.4777449022549</c:v>
                </c:pt>
                <c:pt idx="40">
                  <c:v>4009.3351077278762</c:v>
                </c:pt>
                <c:pt idx="41">
                  <c:v>4052.59686162346</c:v>
                </c:pt>
                <c:pt idx="42">
                  <c:v>4474.9276965938807</c:v>
                </c:pt>
                <c:pt idx="43">
                  <c:v>4569.300456672172</c:v>
                </c:pt>
                <c:pt idx="44">
                  <c:v>4672.9526695384047</c:v>
                </c:pt>
                <c:pt idx="45">
                  <c:v>4607.0556872273382</c:v>
                </c:pt>
                <c:pt idx="46">
                  <c:v>4287.6214158561797</c:v>
                </c:pt>
                <c:pt idx="47">
                  <c:v>3768.1656764349968</c:v>
                </c:pt>
                <c:pt idx="48">
                  <c:v>5934.5117653217476</c:v>
                </c:pt>
                <c:pt idx="49">
                  <c:v>6224.6117962842336</c:v>
                </c:pt>
                <c:pt idx="50">
                  <c:v>6381.5318784393176</c:v>
                </c:pt>
                <c:pt idx="51">
                  <c:v>6541.6024883519704</c:v>
                </c:pt>
                <c:pt idx="52">
                  <c:v>6654.5710006938934</c:v>
                </c:pt>
                <c:pt idx="53">
                  <c:v>6559.9847338430181</c:v>
                </c:pt>
                <c:pt idx="54">
                  <c:v>6416.7590303104653</c:v>
                </c:pt>
                <c:pt idx="55">
                  <c:v>7282.1346625033484</c:v>
                </c:pt>
                <c:pt idx="56">
                  <c:v>7464.3095208219202</c:v>
                </c:pt>
                <c:pt idx="57">
                  <c:v>7505.2301644825984</c:v>
                </c:pt>
                <c:pt idx="58">
                  <c:v>7676.3639045430482</c:v>
                </c:pt>
                <c:pt idx="59">
                  <c:v>7823.8825157889651</c:v>
                </c:pt>
                <c:pt idx="60">
                  <c:v>5154.6430219991526</c:v>
                </c:pt>
                <c:pt idx="61">
                  <c:v>5297.2078354058976</c:v>
                </c:pt>
                <c:pt idx="62">
                  <c:v>5303.591924826851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A-4B82-B77D-38D65AAA3690}"/>
            </c:ext>
          </c:extLst>
        </c:ser>
        <c:ser>
          <c:idx val="6"/>
          <c:order val="7"/>
          <c:tx>
            <c:strRef>
              <c:f>'run2'!$H$1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'run2'!$H$2:$H$64</c:f>
              <c:numCache>
                <c:formatCode>General</c:formatCode>
                <c:ptCount val="63"/>
                <c:pt idx="0">
                  <c:v>3313.9765961477942</c:v>
                </c:pt>
                <c:pt idx="1">
                  <c:v>3476.0594279077109</c:v>
                </c:pt>
                <c:pt idx="2">
                  <c:v>3385.139787037072</c:v>
                </c:pt>
                <c:pt idx="3">
                  <c:v>3605.2072999399202</c:v>
                </c:pt>
                <c:pt idx="4">
                  <c:v>3637.30027137051</c:v>
                </c:pt>
                <c:pt idx="5">
                  <c:v>3661.999010092452</c:v>
                </c:pt>
                <c:pt idx="6">
                  <c:v>2765.842050872549</c:v>
                </c:pt>
                <c:pt idx="7">
                  <c:v>2799.163735075776</c:v>
                </c:pt>
                <c:pt idx="8">
                  <c:v>2870.8139972968861</c:v>
                </c:pt>
                <c:pt idx="9">
                  <c:v>2868.263688631986</c:v>
                </c:pt>
                <c:pt idx="10">
                  <c:v>2980.7109153142778</c:v>
                </c:pt>
                <c:pt idx="11">
                  <c:v>3068.0439828040189</c:v>
                </c:pt>
                <c:pt idx="12">
                  <c:v>3062.727706363371</c:v>
                </c:pt>
                <c:pt idx="13">
                  <c:v>3115.1808920348449</c:v>
                </c:pt>
                <c:pt idx="14">
                  <c:v>2961.1338000825331</c:v>
                </c:pt>
                <c:pt idx="15">
                  <c:v>2940.956654863568</c:v>
                </c:pt>
                <c:pt idx="16">
                  <c:v>2997.8170422707399</c:v>
                </c:pt>
                <c:pt idx="17">
                  <c:v>3005.7188003638512</c:v>
                </c:pt>
                <c:pt idx="18">
                  <c:v>4082.3730839150039</c:v>
                </c:pt>
                <c:pt idx="19">
                  <c:v>4161.8149117989688</c:v>
                </c:pt>
                <c:pt idx="20">
                  <c:v>4069.088147599844</c:v>
                </c:pt>
                <c:pt idx="21">
                  <c:v>4233.6642931705665</c:v>
                </c:pt>
                <c:pt idx="22">
                  <c:v>4197.4601819161326</c:v>
                </c:pt>
                <c:pt idx="23">
                  <c:v>4153.1336493335657</c:v>
                </c:pt>
                <c:pt idx="24">
                  <c:v>3522.7857798390478</c:v>
                </c:pt>
                <c:pt idx="25">
                  <c:v>3563.1089871116119</c:v>
                </c:pt>
                <c:pt idx="26">
                  <c:v>3616.6403747200152</c:v>
                </c:pt>
                <c:pt idx="27">
                  <c:v>3756.7866489598459</c:v>
                </c:pt>
                <c:pt idx="28">
                  <c:v>3808.111575455187</c:v>
                </c:pt>
                <c:pt idx="29">
                  <c:v>3803.6882225215741</c:v>
                </c:pt>
                <c:pt idx="30">
                  <c:v>3820.538626544625</c:v>
                </c:pt>
                <c:pt idx="31">
                  <c:v>3891.8391878841171</c:v>
                </c:pt>
                <c:pt idx="32">
                  <c:v>3660.3405633959319</c:v>
                </c:pt>
                <c:pt idx="33">
                  <c:v>3795.2986918272782</c:v>
                </c:pt>
                <c:pt idx="34">
                  <c:v>3905.8343200838121</c:v>
                </c:pt>
                <c:pt idx="35">
                  <c:v>4062.3990143821661</c:v>
                </c:pt>
                <c:pt idx="36">
                  <c:v>4456.8380644807721</c:v>
                </c:pt>
                <c:pt idx="37">
                  <c:v>4203.7683989745738</c:v>
                </c:pt>
                <c:pt idx="38">
                  <c:v>4283.9525973967566</c:v>
                </c:pt>
                <c:pt idx="39">
                  <c:v>4375.0757210853044</c:v>
                </c:pt>
                <c:pt idx="40">
                  <c:v>4325.686421514436</c:v>
                </c:pt>
                <c:pt idx="41">
                  <c:v>4421.5044704776592</c:v>
                </c:pt>
                <c:pt idx="42">
                  <c:v>4620.0810844661028</c:v>
                </c:pt>
                <c:pt idx="43">
                  <c:v>4787.1584843088431</c:v>
                </c:pt>
                <c:pt idx="44">
                  <c:v>4855.1336434731129</c:v>
                </c:pt>
                <c:pt idx="45">
                  <c:v>4970.0209602269942</c:v>
                </c:pt>
                <c:pt idx="46">
                  <c:v>4596.5597101852409</c:v>
                </c:pt>
                <c:pt idx="47">
                  <c:v>4399.970967008343</c:v>
                </c:pt>
                <c:pt idx="48">
                  <c:v>7171.547275637432</c:v>
                </c:pt>
                <c:pt idx="49">
                  <c:v>7336.3531528421236</c:v>
                </c:pt>
                <c:pt idx="50">
                  <c:v>7510.0751381701384</c:v>
                </c:pt>
                <c:pt idx="51">
                  <c:v>7783.0760046922715</c:v>
                </c:pt>
                <c:pt idx="52">
                  <c:v>8179.1791367861724</c:v>
                </c:pt>
                <c:pt idx="53">
                  <c:v>7928.186182883951</c:v>
                </c:pt>
                <c:pt idx="54">
                  <c:v>8085.0276215160784</c:v>
                </c:pt>
                <c:pt idx="55">
                  <c:v>8754.4072496177287</c:v>
                </c:pt>
                <c:pt idx="56">
                  <c:v>8928.7253088285815</c:v>
                </c:pt>
                <c:pt idx="57">
                  <c:v>9010.9977948726573</c:v>
                </c:pt>
                <c:pt idx="58">
                  <c:v>9138.9194621452098</c:v>
                </c:pt>
                <c:pt idx="59">
                  <c:v>9338.6917989213434</c:v>
                </c:pt>
                <c:pt idx="60">
                  <c:v>8625.5071265416718</c:v>
                </c:pt>
                <c:pt idx="61">
                  <c:v>8578.0416331001288</c:v>
                </c:pt>
                <c:pt idx="62">
                  <c:v>8931.2412337884434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A-4B82-B77D-38D65AAA3690}"/>
            </c:ext>
          </c:extLst>
        </c:ser>
        <c:ser>
          <c:idx val="2"/>
          <c:order val="8"/>
          <c:tx>
            <c:strRef>
              <c:f>'run2'!$D$1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'run2'!$D$2:$D$64</c:f>
              <c:numCache>
                <c:formatCode>General</c:formatCode>
                <c:ptCount val="63"/>
                <c:pt idx="0">
                  <c:v>793.41795833094034</c:v>
                </c:pt>
                <c:pt idx="1">
                  <c:v>797.36110226741073</c:v>
                </c:pt>
                <c:pt idx="2">
                  <c:v>824.48520774494398</c:v>
                </c:pt>
                <c:pt idx="3">
                  <c:v>881.2218516753619</c:v>
                </c:pt>
                <c:pt idx="4">
                  <c:v>889.80052486675527</c:v>
                </c:pt>
                <c:pt idx="5">
                  <c:v>901.47541773716262</c:v>
                </c:pt>
                <c:pt idx="6">
                  <c:v>1822.1553044069781</c:v>
                </c:pt>
                <c:pt idx="7">
                  <c:v>1752.111995979996</c:v>
                </c:pt>
                <c:pt idx="8">
                  <c:v>1732.0955415153469</c:v>
                </c:pt>
                <c:pt idx="9">
                  <c:v>1794.2677907226989</c:v>
                </c:pt>
                <c:pt idx="10">
                  <c:v>1846.4187560035491</c:v>
                </c:pt>
                <c:pt idx="11">
                  <c:v>1916.502826942881</c:v>
                </c:pt>
                <c:pt idx="12">
                  <c:v>2152.8328786547982</c:v>
                </c:pt>
                <c:pt idx="13">
                  <c:v>2146.214474442957</c:v>
                </c:pt>
                <c:pt idx="14">
                  <c:v>2074.689532172647</c:v>
                </c:pt>
                <c:pt idx="15">
                  <c:v>2109.275956527254</c:v>
                </c:pt>
                <c:pt idx="16">
                  <c:v>2201.479726058903</c:v>
                </c:pt>
                <c:pt idx="17">
                  <c:v>2127.1122290248259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2101.8176664387138</c:v>
                </c:pt>
                <c:pt idx="25">
                  <c:v>2061.104083753039</c:v>
                </c:pt>
                <c:pt idx="26">
                  <c:v>2004.514588984365</c:v>
                </c:pt>
                <c:pt idx="27">
                  <c:v>2061.863128125849</c:v>
                </c:pt>
                <c:pt idx="28">
                  <c:v>1969.0193745971339</c:v>
                </c:pt>
                <c:pt idx="29">
                  <c:v>1909.8256312191911</c:v>
                </c:pt>
                <c:pt idx="30">
                  <c:v>2602.8524897069078</c:v>
                </c:pt>
                <c:pt idx="31">
                  <c:v>2762.1632118553312</c:v>
                </c:pt>
                <c:pt idx="32">
                  <c:v>2720.8181187200639</c:v>
                </c:pt>
                <c:pt idx="33">
                  <c:v>2898.0855753918181</c:v>
                </c:pt>
                <c:pt idx="34">
                  <c:v>2887.8638952668261</c:v>
                </c:pt>
                <c:pt idx="35">
                  <c:v>2994.2424204719641</c:v>
                </c:pt>
                <c:pt idx="36">
                  <c:v>3254.7542736472001</c:v>
                </c:pt>
                <c:pt idx="37">
                  <c:v>3062.9669229405608</c:v>
                </c:pt>
                <c:pt idx="38">
                  <c:v>3103.360880172283</c:v>
                </c:pt>
                <c:pt idx="39">
                  <c:v>3080.6648297161109</c:v>
                </c:pt>
                <c:pt idx="40">
                  <c:v>3010.577731377025</c:v>
                </c:pt>
                <c:pt idx="41">
                  <c:v>2974.8195472443358</c:v>
                </c:pt>
                <c:pt idx="42">
                  <c:v>3876.1073884959569</c:v>
                </c:pt>
                <c:pt idx="43">
                  <c:v>3926.9243924457028</c:v>
                </c:pt>
                <c:pt idx="44">
                  <c:v>4085.9828306253812</c:v>
                </c:pt>
                <c:pt idx="45">
                  <c:v>3953.9386629199348</c:v>
                </c:pt>
                <c:pt idx="46">
                  <c:v>3856.195220915773</c:v>
                </c:pt>
                <c:pt idx="47">
                  <c:v>3388.916945271973</c:v>
                </c:pt>
                <c:pt idx="48">
                  <c:v>4032.676005318755</c:v>
                </c:pt>
                <c:pt idx="49">
                  <c:v>4127.9419336253313</c:v>
                </c:pt>
                <c:pt idx="50">
                  <c:v>4346.9132317901649</c:v>
                </c:pt>
                <c:pt idx="51">
                  <c:v>4655.661528727428</c:v>
                </c:pt>
                <c:pt idx="52">
                  <c:v>4664.8124354646661</c:v>
                </c:pt>
                <c:pt idx="53">
                  <c:v>4670.4353241862373</c:v>
                </c:pt>
                <c:pt idx="54">
                  <c:v>4501.0352821264878</c:v>
                </c:pt>
                <c:pt idx="55">
                  <c:v>4764.2193530626664</c:v>
                </c:pt>
                <c:pt idx="56">
                  <c:v>4929.996521728589</c:v>
                </c:pt>
                <c:pt idx="57">
                  <c:v>5125.3829404472199</c:v>
                </c:pt>
                <c:pt idx="58">
                  <c:v>5190.5225533930061</c:v>
                </c:pt>
                <c:pt idx="59">
                  <c:v>5099.3710494318948</c:v>
                </c:pt>
                <c:pt idx="60">
                  <c:v>7315.9844261733097</c:v>
                </c:pt>
                <c:pt idx="61">
                  <c:v>7320.0208390097614</c:v>
                </c:pt>
                <c:pt idx="62">
                  <c:v>7572.9484615193014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A-4B82-B77D-38D65AAA3690}"/>
            </c:ext>
          </c:extLst>
        </c:ser>
        <c:ser>
          <c:idx val="13"/>
          <c:order val="9"/>
          <c:tx>
            <c:strRef>
              <c:f>'run2'!$O$1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CA-4B82-B77D-38D65AAA3690}"/>
            </c:ext>
          </c:extLst>
        </c:ser>
        <c:ser>
          <c:idx val="7"/>
          <c:order val="10"/>
          <c:tx>
            <c:strRef>
              <c:f>'run2'!$I$1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'run2'!$I$2:$I$64</c:f>
              <c:numCache>
                <c:formatCode>General</c:formatCode>
                <c:ptCount val="63"/>
                <c:pt idx="0">
                  <c:v>7565.378202113955</c:v>
                </c:pt>
                <c:pt idx="1">
                  <c:v>7848.0002096430626</c:v>
                </c:pt>
                <c:pt idx="2">
                  <c:v>7832.2975785844083</c:v>
                </c:pt>
                <c:pt idx="3">
                  <c:v>7906.0322532132168</c:v>
                </c:pt>
                <c:pt idx="4">
                  <c:v>7902.3801488086474</c:v>
                </c:pt>
                <c:pt idx="5">
                  <c:v>7952.6045570839342</c:v>
                </c:pt>
                <c:pt idx="6">
                  <c:v>9063.0643729662061</c:v>
                </c:pt>
                <c:pt idx="7">
                  <c:v>9039.9044739124529</c:v>
                </c:pt>
                <c:pt idx="8">
                  <c:v>9046.6046606284162</c:v>
                </c:pt>
                <c:pt idx="9">
                  <c:v>8839.626167272183</c:v>
                </c:pt>
                <c:pt idx="10">
                  <c:v>8894.6064857075125</c:v>
                </c:pt>
                <c:pt idx="11">
                  <c:v>8998.2357944453252</c:v>
                </c:pt>
                <c:pt idx="12">
                  <c:v>10398.901318284879</c:v>
                </c:pt>
                <c:pt idx="13">
                  <c:v>10272.193032338309</c:v>
                </c:pt>
                <c:pt idx="14">
                  <c:v>9900.0024631653559</c:v>
                </c:pt>
                <c:pt idx="15">
                  <c:v>9512.5549515442963</c:v>
                </c:pt>
                <c:pt idx="16">
                  <c:v>9658.3247256474115</c:v>
                </c:pt>
                <c:pt idx="17">
                  <c:v>9470.5937455154562</c:v>
                </c:pt>
                <c:pt idx="18">
                  <c:v>12386.22587009527</c:v>
                </c:pt>
                <c:pt idx="19">
                  <c:v>12395.04424276281</c:v>
                </c:pt>
                <c:pt idx="20">
                  <c:v>12097.448481957519</c:v>
                </c:pt>
                <c:pt idx="21">
                  <c:v>11862.78724952501</c:v>
                </c:pt>
                <c:pt idx="22">
                  <c:v>12256.125314888361</c:v>
                </c:pt>
                <c:pt idx="23">
                  <c:v>12419.064150700389</c:v>
                </c:pt>
                <c:pt idx="24">
                  <c:v>11801.204497656479</c:v>
                </c:pt>
                <c:pt idx="25">
                  <c:v>11890.60151428998</c:v>
                </c:pt>
                <c:pt idx="26">
                  <c:v>12226.488103709709</c:v>
                </c:pt>
                <c:pt idx="27">
                  <c:v>12009.11928411794</c:v>
                </c:pt>
                <c:pt idx="28">
                  <c:v>12010.611874966849</c:v>
                </c:pt>
                <c:pt idx="29">
                  <c:v>11928.99850492621</c:v>
                </c:pt>
                <c:pt idx="30">
                  <c:v>12591.00095682344</c:v>
                </c:pt>
                <c:pt idx="31">
                  <c:v>12792.750532344209</c:v>
                </c:pt>
                <c:pt idx="32">
                  <c:v>13208.696649309501</c:v>
                </c:pt>
                <c:pt idx="33">
                  <c:v>12814.41440746081</c:v>
                </c:pt>
                <c:pt idx="34">
                  <c:v>12806.07208146099</c:v>
                </c:pt>
                <c:pt idx="35">
                  <c:v>13084.042701466589</c:v>
                </c:pt>
                <c:pt idx="36">
                  <c:v>14557.43145477629</c:v>
                </c:pt>
                <c:pt idx="37">
                  <c:v>14740.417910563239</c:v>
                </c:pt>
                <c:pt idx="38">
                  <c:v>14334.8385513422</c:v>
                </c:pt>
                <c:pt idx="39">
                  <c:v>14386.29042798445</c:v>
                </c:pt>
                <c:pt idx="40">
                  <c:v>14646.85215356206</c:v>
                </c:pt>
                <c:pt idx="41">
                  <c:v>14504.55652963494</c:v>
                </c:pt>
                <c:pt idx="42">
                  <c:v>15559.24564962188</c:v>
                </c:pt>
                <c:pt idx="43">
                  <c:v>15676.23673256009</c:v>
                </c:pt>
                <c:pt idx="44">
                  <c:v>15427.180018962499</c:v>
                </c:pt>
                <c:pt idx="45">
                  <c:v>15745.87679090552</c:v>
                </c:pt>
                <c:pt idx="46">
                  <c:v>16035.423115793859</c:v>
                </c:pt>
                <c:pt idx="47">
                  <c:v>17233.938445436172</c:v>
                </c:pt>
                <c:pt idx="48">
                  <c:v>16668.80438852539</c:v>
                </c:pt>
                <c:pt idx="49">
                  <c:v>16512.649061882679</c:v>
                </c:pt>
                <c:pt idx="50">
                  <c:v>16404.988831774121</c:v>
                </c:pt>
                <c:pt idx="51">
                  <c:v>16128.888811156199</c:v>
                </c:pt>
                <c:pt idx="52">
                  <c:v>15727.424245639289</c:v>
                </c:pt>
                <c:pt idx="53">
                  <c:v>16092.32867244298</c:v>
                </c:pt>
                <c:pt idx="54">
                  <c:v>17635.565171263152</c:v>
                </c:pt>
                <c:pt idx="55">
                  <c:v>17198.890724041052</c:v>
                </c:pt>
                <c:pt idx="56">
                  <c:v>16893.4331532787</c:v>
                </c:pt>
                <c:pt idx="57">
                  <c:v>16943.614406146051</c:v>
                </c:pt>
                <c:pt idx="58">
                  <c:v>16878.52224590577</c:v>
                </c:pt>
                <c:pt idx="59">
                  <c:v>16714.53570638872</c:v>
                </c:pt>
                <c:pt idx="60">
                  <c:v>19010.537855187609</c:v>
                </c:pt>
                <c:pt idx="61">
                  <c:v>18716.095263593441</c:v>
                </c:pt>
                <c:pt idx="62">
                  <c:v>19176.547588729009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CA-4B82-B77D-38D65AAA3690}"/>
            </c:ext>
          </c:extLst>
        </c:ser>
        <c:ser>
          <c:idx val="8"/>
          <c:order val="11"/>
          <c:tx>
            <c:strRef>
              <c:f>'run2'!$J$1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'run2'!$J$2:$J$64</c:f>
              <c:numCache>
                <c:formatCode>General</c:formatCode>
                <c:ptCount val="63"/>
                <c:pt idx="0">
                  <c:v>7434.6217978860459</c:v>
                </c:pt>
                <c:pt idx="1">
                  <c:v>7714.1531421127966</c:v>
                </c:pt>
                <c:pt idx="2">
                  <c:v>7888.9171229189606</c:v>
                </c:pt>
                <c:pt idx="3">
                  <c:v>7987.1247954747796</c:v>
                </c:pt>
                <c:pt idx="4">
                  <c:v>7921.3056107805533</c:v>
                </c:pt>
                <c:pt idx="5">
                  <c:v>7980.2485518375288</c:v>
                </c:pt>
                <c:pt idx="6">
                  <c:v>8818.3329518042756</c:v>
                </c:pt>
                <c:pt idx="7">
                  <c:v>8463.4608827483644</c:v>
                </c:pt>
                <c:pt idx="8">
                  <c:v>8446.0748609866405</c:v>
                </c:pt>
                <c:pt idx="9">
                  <c:v>8276.0992042703529</c:v>
                </c:pt>
                <c:pt idx="10">
                  <c:v>8377.1188062303318</c:v>
                </c:pt>
                <c:pt idx="11">
                  <c:v>8477.6272495173835</c:v>
                </c:pt>
                <c:pt idx="12">
                  <c:v>10000.61668323608</c:v>
                </c:pt>
                <c:pt idx="13">
                  <c:v>9953.6468920877523</c:v>
                </c:pt>
                <c:pt idx="14">
                  <c:v>9551.5457297703942</c:v>
                </c:pt>
                <c:pt idx="15">
                  <c:v>9195.7085682372872</c:v>
                </c:pt>
                <c:pt idx="16">
                  <c:v>9453.5217832705566</c:v>
                </c:pt>
                <c:pt idx="17">
                  <c:v>9153.7693063360348</c:v>
                </c:pt>
                <c:pt idx="18">
                  <c:v>8992.6844642570504</c:v>
                </c:pt>
                <c:pt idx="19">
                  <c:v>8993.4688496223371</c:v>
                </c:pt>
                <c:pt idx="20">
                  <c:v>8792.0652934644077</c:v>
                </c:pt>
                <c:pt idx="21">
                  <c:v>8468.9488924341331</c:v>
                </c:pt>
                <c:pt idx="22">
                  <c:v>8671.6767918834885</c:v>
                </c:pt>
                <c:pt idx="23">
                  <c:v>8867.2437709834558</c:v>
                </c:pt>
                <c:pt idx="24">
                  <c:v>11099.793008778261</c:v>
                </c:pt>
                <c:pt idx="25">
                  <c:v>11253.714440179139</c:v>
                </c:pt>
                <c:pt idx="26">
                  <c:v>11591.54804926022</c:v>
                </c:pt>
                <c:pt idx="27">
                  <c:v>11334.07843384369</c:v>
                </c:pt>
                <c:pt idx="28">
                  <c:v>11410.7207917371</c:v>
                </c:pt>
                <c:pt idx="29">
                  <c:v>11211.197070378061</c:v>
                </c:pt>
                <c:pt idx="30">
                  <c:v>12194.341902015351</c:v>
                </c:pt>
                <c:pt idx="31">
                  <c:v>12506.610776781759</c:v>
                </c:pt>
                <c:pt idx="32">
                  <c:v>13166.92170664452</c:v>
                </c:pt>
                <c:pt idx="33">
                  <c:v>12838.159861595481</c:v>
                </c:pt>
                <c:pt idx="34">
                  <c:v>12747.77897140021</c:v>
                </c:pt>
                <c:pt idx="35">
                  <c:v>13289.83563984305</c:v>
                </c:pt>
                <c:pt idx="36">
                  <c:v>14243.22102114253</c:v>
                </c:pt>
                <c:pt idx="37">
                  <c:v>14754.643006052251</c:v>
                </c:pt>
                <c:pt idx="38">
                  <c:v>14459.426994852891</c:v>
                </c:pt>
                <c:pt idx="39">
                  <c:v>14526.901667893821</c:v>
                </c:pt>
                <c:pt idx="40">
                  <c:v>15253.863032545039</c:v>
                </c:pt>
                <c:pt idx="41">
                  <c:v>14947.1898177524</c:v>
                </c:pt>
                <c:pt idx="42">
                  <c:v>15434.77992446437</c:v>
                </c:pt>
                <c:pt idx="43">
                  <c:v>15452.55891504552</c:v>
                </c:pt>
                <c:pt idx="44">
                  <c:v>15045.56778108973</c:v>
                </c:pt>
                <c:pt idx="45">
                  <c:v>15791.577415224599</c:v>
                </c:pt>
                <c:pt idx="46">
                  <c:v>16418.3837939039</c:v>
                </c:pt>
                <c:pt idx="47">
                  <c:v>18077.87252980411</c:v>
                </c:pt>
                <c:pt idx="48">
                  <c:v>16880.227495770581</c:v>
                </c:pt>
                <c:pt idx="49">
                  <c:v>16785.642824260169</c:v>
                </c:pt>
                <c:pt idx="50">
                  <c:v>16679.96305193397</c:v>
                </c:pt>
                <c:pt idx="51">
                  <c:v>16523.752506069541</c:v>
                </c:pt>
                <c:pt idx="52">
                  <c:v>15959.26050356224</c:v>
                </c:pt>
                <c:pt idx="53">
                  <c:v>16384.551730279371</c:v>
                </c:pt>
                <c:pt idx="54">
                  <c:v>17953.615330488348</c:v>
                </c:pt>
                <c:pt idx="55">
                  <c:v>17564.526327292981</c:v>
                </c:pt>
                <c:pt idx="56">
                  <c:v>17198.619114354991</c:v>
                </c:pt>
                <c:pt idx="57">
                  <c:v>17066.269435650429</c:v>
                </c:pt>
                <c:pt idx="58">
                  <c:v>16603.386932654139</c:v>
                </c:pt>
                <c:pt idx="59">
                  <c:v>16058.11442396175</c:v>
                </c:pt>
                <c:pt idx="60">
                  <c:v>19038.14804090693</c:v>
                </c:pt>
                <c:pt idx="61">
                  <c:v>18809.496403316891</c:v>
                </c:pt>
                <c:pt idx="62">
                  <c:v>19501.945367606259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CA-4B82-B77D-38D65AAA3690}"/>
            </c:ext>
          </c:extLst>
        </c:ser>
        <c:ser>
          <c:idx val="9"/>
          <c:order val="12"/>
          <c:tx>
            <c:strRef>
              <c:f>'run2'!$K$1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16074.506446291571</c:v>
                </c:pt>
                <c:pt idx="6">
                  <c:v>15291.80677471456</c:v>
                </c:pt>
                <c:pt idx="7">
                  <c:v>15007.66347545847</c:v>
                </c:pt>
                <c:pt idx="8">
                  <c:v>14980.266886536079</c:v>
                </c:pt>
                <c:pt idx="9">
                  <c:v>14764.808547947139</c:v>
                </c:pt>
                <c:pt idx="10">
                  <c:v>14921.323461281991</c:v>
                </c:pt>
                <c:pt idx="11">
                  <c:v>15086.06444362426</c:v>
                </c:pt>
                <c:pt idx="12">
                  <c:v>17530.999696237111</c:v>
                </c:pt>
                <c:pt idx="13">
                  <c:v>17279.211241592529</c:v>
                </c:pt>
                <c:pt idx="14">
                  <c:v>16525.686937459759</c:v>
                </c:pt>
                <c:pt idx="15">
                  <c:v>15917.990162848429</c:v>
                </c:pt>
                <c:pt idx="16">
                  <c:v>16308.24701847548</c:v>
                </c:pt>
                <c:pt idx="17">
                  <c:v>15906.354494545871</c:v>
                </c:pt>
                <c:pt idx="18">
                  <c:v>21378.910334352309</c:v>
                </c:pt>
                <c:pt idx="19">
                  <c:v>21428.216503521791</c:v>
                </c:pt>
                <c:pt idx="20">
                  <c:v>21055.752032941531</c:v>
                </c:pt>
                <c:pt idx="21">
                  <c:v>20607.40786203988</c:v>
                </c:pt>
                <c:pt idx="22">
                  <c:v>21109.619832173961</c:v>
                </c:pt>
                <c:pt idx="23">
                  <c:v>21557.005464718652</c:v>
                </c:pt>
                <c:pt idx="24">
                  <c:v>19667.554631131759</c:v>
                </c:pt>
                <c:pt idx="25">
                  <c:v>19777.471347639439</c:v>
                </c:pt>
                <c:pt idx="26">
                  <c:v>20494.231083712191</c:v>
                </c:pt>
                <c:pt idx="27">
                  <c:v>20018.95576292061</c:v>
                </c:pt>
                <c:pt idx="28">
                  <c:v>20075.5121370329</c:v>
                </c:pt>
                <c:pt idx="29">
                  <c:v>19786.871974212328</c:v>
                </c:pt>
                <c:pt idx="30">
                  <c:v>20994.843556411259</c:v>
                </c:pt>
                <c:pt idx="31">
                  <c:v>21356.051345716751</c:v>
                </c:pt>
                <c:pt idx="32">
                  <c:v>21980.795694483011</c:v>
                </c:pt>
                <c:pt idx="33">
                  <c:v>21573.611950200691</c:v>
                </c:pt>
                <c:pt idx="34">
                  <c:v>21543.244049866109</c:v>
                </c:pt>
                <c:pt idx="35">
                  <c:v>22306.36105359342</c:v>
                </c:pt>
                <c:pt idx="36">
                  <c:v>24670.863587065571</c:v>
                </c:pt>
                <c:pt idx="37">
                  <c:v>25226.342232164701</c:v>
                </c:pt>
                <c:pt idx="38">
                  <c:v>24477.37496932628</c:v>
                </c:pt>
                <c:pt idx="39">
                  <c:v>24660.514922638511</c:v>
                </c:pt>
                <c:pt idx="40">
                  <c:v>25567.177243992461</c:v>
                </c:pt>
                <c:pt idx="41">
                  <c:v>25117.15198209976</c:v>
                </c:pt>
                <c:pt idx="42">
                  <c:v>26088.14830642892</c:v>
                </c:pt>
                <c:pt idx="43">
                  <c:v>26415.23654212859</c:v>
                </c:pt>
                <c:pt idx="44">
                  <c:v>26042.57456065778</c:v>
                </c:pt>
                <c:pt idx="45">
                  <c:v>26955.04783549167</c:v>
                </c:pt>
                <c:pt idx="46">
                  <c:v>27477.444555361089</c:v>
                </c:pt>
                <c:pt idx="47">
                  <c:v>28682.45972393706</c:v>
                </c:pt>
                <c:pt idx="48">
                  <c:v>33549.031884295968</c:v>
                </c:pt>
                <c:pt idx="49">
                  <c:v>33431.918641686738</c:v>
                </c:pt>
                <c:pt idx="50">
                  <c:v>33615.276191688798</c:v>
                </c:pt>
                <c:pt idx="51">
                  <c:v>33782.87820107532</c:v>
                </c:pt>
                <c:pt idx="52">
                  <c:v>33238.579688482307</c:v>
                </c:pt>
                <c:pt idx="53">
                  <c:v>33881.225546095833</c:v>
                </c:pt>
                <c:pt idx="54">
                  <c:v>35589.180501751507</c:v>
                </c:pt>
                <c:pt idx="55">
                  <c:v>35145.530727065037</c:v>
                </c:pt>
                <c:pt idx="56">
                  <c:v>34942.314884680578</c:v>
                </c:pt>
                <c:pt idx="57">
                  <c:v>35148.232255365387</c:v>
                </c:pt>
                <c:pt idx="58">
                  <c:v>34454.211356393782</c:v>
                </c:pt>
                <c:pt idx="59">
                  <c:v>34045.779660692941</c:v>
                </c:pt>
                <c:pt idx="60">
                  <c:v>38048.685896094539</c:v>
                </c:pt>
                <c:pt idx="61">
                  <c:v>37753.941288168207</c:v>
                </c:pt>
                <c:pt idx="62">
                  <c:v>38980.067893622087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CA-4B82-B77D-38D65AAA3690}"/>
            </c:ext>
          </c:extLst>
        </c:ser>
        <c:ser>
          <c:idx val="15"/>
          <c:order val="13"/>
          <c:tx>
            <c:strRef>
              <c:f>'run2'!$Q$1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CA-4B82-B77D-38D65AAA3690}"/>
            </c:ext>
          </c:extLst>
        </c:ser>
        <c:ser>
          <c:idx val="16"/>
          <c:order val="14"/>
          <c:tx>
            <c:strRef>
              <c:f>'run2'!$R$1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CA-4B82-B77D-38D65AAA3690}"/>
            </c:ext>
          </c:extLst>
        </c:ser>
        <c:ser>
          <c:idx val="14"/>
          <c:order val="15"/>
          <c:tx>
            <c:strRef>
              <c:f>'run2'!$P$1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CA-4B82-B77D-38D65AAA3690}"/>
            </c:ext>
          </c:extLst>
        </c:ser>
        <c:ser>
          <c:idx val="10"/>
          <c:order val="16"/>
          <c:tx>
            <c:strRef>
              <c:f>'run2'!$L$1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'run2'!$L$2:$L$64</c:f>
              <c:numCache>
                <c:formatCode>General</c:formatCode>
                <c:ptCount val="63"/>
                <c:pt idx="0">
                  <c:v>2499.9999999999991</c:v>
                </c:pt>
                <c:pt idx="1">
                  <c:v>2653.7340593313588</c:v>
                </c:pt>
                <c:pt idx="2">
                  <c:v>2771.9130077136228</c:v>
                </c:pt>
                <c:pt idx="3">
                  <c:v>2927.7920571677851</c:v>
                </c:pt>
                <c:pt idx="4">
                  <c:v>2835.0932683225751</c:v>
                </c:pt>
                <c:pt idx="5">
                  <c:v>2783.8018187813209</c:v>
                </c:pt>
                <c:pt idx="6">
                  <c:v>8550.0563249794213</c:v>
                </c:pt>
                <c:pt idx="7">
                  <c:v>8368.5546941602406</c:v>
                </c:pt>
                <c:pt idx="8">
                  <c:v>8608.5250856888233</c:v>
                </c:pt>
                <c:pt idx="9">
                  <c:v>8520.331502592071</c:v>
                </c:pt>
                <c:pt idx="10">
                  <c:v>8950.4711964423368</c:v>
                </c:pt>
                <c:pt idx="11">
                  <c:v>8833.2139775874257</c:v>
                </c:pt>
                <c:pt idx="12">
                  <c:v>9668.3576391241586</c:v>
                </c:pt>
                <c:pt idx="13">
                  <c:v>9533.1111874941435</c:v>
                </c:pt>
                <c:pt idx="14">
                  <c:v>9303.5631435428768</c:v>
                </c:pt>
                <c:pt idx="15">
                  <c:v>9103.0430640699851</c:v>
                </c:pt>
                <c:pt idx="16">
                  <c:v>9286.056686382035</c:v>
                </c:pt>
                <c:pt idx="17">
                  <c:v>8974.3976058243552</c:v>
                </c:pt>
                <c:pt idx="18">
                  <c:v>3613.9468792918251</c:v>
                </c:pt>
                <c:pt idx="19">
                  <c:v>3717.5454282585752</c:v>
                </c:pt>
                <c:pt idx="20">
                  <c:v>3590.5974960214562</c:v>
                </c:pt>
                <c:pt idx="21">
                  <c:v>3453.4474371867</c:v>
                </c:pt>
                <c:pt idx="22">
                  <c:v>3337.209763089947</c:v>
                </c:pt>
                <c:pt idx="23">
                  <c:v>3471.6877965235522</c:v>
                </c:pt>
                <c:pt idx="24">
                  <c:v>10867.108710781229</c:v>
                </c:pt>
                <c:pt idx="25">
                  <c:v>11280.087150768661</c:v>
                </c:pt>
                <c:pt idx="26">
                  <c:v>11951.36593274277</c:v>
                </c:pt>
                <c:pt idx="27">
                  <c:v>11959.44441344591</c:v>
                </c:pt>
                <c:pt idx="28">
                  <c:v>12203.953057468099</c:v>
                </c:pt>
                <c:pt idx="29">
                  <c:v>11676.23574146339</c:v>
                </c:pt>
                <c:pt idx="30">
                  <c:v>12052.280255373809</c:v>
                </c:pt>
                <c:pt idx="31">
                  <c:v>12773.472263396759</c:v>
                </c:pt>
                <c:pt idx="32">
                  <c:v>12011.072338217229</c:v>
                </c:pt>
                <c:pt idx="33">
                  <c:v>12993.010924901329</c:v>
                </c:pt>
                <c:pt idx="34">
                  <c:v>13091.859448573419</c:v>
                </c:pt>
                <c:pt idx="35">
                  <c:v>13749.579402786359</c:v>
                </c:pt>
                <c:pt idx="36">
                  <c:v>13730.006380826209</c:v>
                </c:pt>
                <c:pt idx="37">
                  <c:v>13781.02681120807</c:v>
                </c:pt>
                <c:pt idx="38">
                  <c:v>13409.85351752534</c:v>
                </c:pt>
                <c:pt idx="39">
                  <c:v>13891.16676330046</c:v>
                </c:pt>
                <c:pt idx="40">
                  <c:v>14514.032841311029</c:v>
                </c:pt>
                <c:pt idx="41">
                  <c:v>14559.62176666184</c:v>
                </c:pt>
                <c:pt idx="42">
                  <c:v>15237.21912568609</c:v>
                </c:pt>
                <c:pt idx="43">
                  <c:v>15187.17384427919</c:v>
                </c:pt>
                <c:pt idx="44">
                  <c:v>14926.69690545746</c:v>
                </c:pt>
                <c:pt idx="45">
                  <c:v>15492.13074102123</c:v>
                </c:pt>
                <c:pt idx="46">
                  <c:v>14477.097422028461</c:v>
                </c:pt>
                <c:pt idx="47">
                  <c:v>12231.25214704254</c:v>
                </c:pt>
                <c:pt idx="48">
                  <c:v>5591.5053140493246</c:v>
                </c:pt>
                <c:pt idx="49">
                  <c:v>5641.1099194360086</c:v>
                </c:pt>
                <c:pt idx="50">
                  <c:v>5703.5096751516376</c:v>
                </c:pt>
                <c:pt idx="51">
                  <c:v>5871.4461619705544</c:v>
                </c:pt>
                <c:pt idx="52">
                  <c:v>5739.1515300204483</c:v>
                </c:pt>
                <c:pt idx="53">
                  <c:v>5700.2476963076597</c:v>
                </c:pt>
                <c:pt idx="54">
                  <c:v>6191.2593179143378</c:v>
                </c:pt>
                <c:pt idx="55">
                  <c:v>6554.4719563057324</c:v>
                </c:pt>
                <c:pt idx="56">
                  <c:v>6551.362923699493</c:v>
                </c:pt>
                <c:pt idx="57">
                  <c:v>6583.0764936384267</c:v>
                </c:pt>
                <c:pt idx="58">
                  <c:v>6723.188875148785</c:v>
                </c:pt>
                <c:pt idx="59">
                  <c:v>7010.9734640127936</c:v>
                </c:pt>
                <c:pt idx="60">
                  <c:v>6627.1135485307623</c:v>
                </c:pt>
                <c:pt idx="61">
                  <c:v>6585.7432045116511</c:v>
                </c:pt>
                <c:pt idx="62">
                  <c:v>6877.4192591796027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CA-4B82-B77D-38D65AAA3690}"/>
            </c:ext>
          </c:extLst>
        </c:ser>
        <c:ser>
          <c:idx val="17"/>
          <c:order val="17"/>
          <c:tx>
            <c:strRef>
              <c:f>'run2'!$S$1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CA-4B82-B77D-38D65AAA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26344"/>
        <c:axId val="699928312"/>
      </c:areaChart>
      <c:catAx>
        <c:axId val="69992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8312"/>
        <c:crosses val="autoZero"/>
        <c:auto val="1"/>
        <c:lblAlgn val="ctr"/>
        <c:lblOffset val="100"/>
        <c:noMultiLvlLbl val="0"/>
      </c:catAx>
      <c:valAx>
        <c:axId val="699928312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 (</a:t>
            </a:r>
            <a:r>
              <a:rPr lang="en-US" altLang="zh-CN"/>
              <a:t>Run1)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0.00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3-4A83-86BD-CABA536BC851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0.00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3-4A83-86BD-CABA536BC851}"/>
            </c:ext>
          </c:extLst>
        </c:ser>
        <c:ser>
          <c:idx val="11"/>
          <c:order val="2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0.00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3-4A83-86BD-CABA536BC851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0.00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3-4A83-86BD-CABA536BC851}"/>
            </c:ext>
          </c:extLst>
        </c:ser>
        <c:ser>
          <c:idx val="12"/>
          <c:order val="4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0.00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3-4A83-86BD-CABA536BC851}"/>
            </c:ext>
          </c:extLst>
        </c:ser>
        <c:ser>
          <c:idx val="4"/>
          <c:order val="5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0.00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3-4A83-86BD-CABA536BC851}"/>
            </c:ext>
          </c:extLst>
        </c:ser>
        <c:ser>
          <c:idx val="5"/>
          <c:order val="6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0.00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3-4A83-86BD-CABA536BC851}"/>
            </c:ext>
          </c:extLst>
        </c:ser>
        <c:ser>
          <c:idx val="6"/>
          <c:order val="7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0.00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63-4A83-86BD-CABA536BC851}"/>
            </c:ext>
          </c:extLst>
        </c:ser>
        <c:ser>
          <c:idx val="2"/>
          <c:order val="8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0.00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63-4A83-86BD-CABA536BC851}"/>
            </c:ext>
          </c:extLst>
        </c:ser>
        <c:ser>
          <c:idx val="13"/>
          <c:order val="9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0.00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63-4A83-86BD-CABA536BC851}"/>
            </c:ext>
          </c:extLst>
        </c:ser>
        <c:ser>
          <c:idx val="7"/>
          <c:order val="10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0.00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63-4A83-86BD-CABA536BC851}"/>
            </c:ext>
          </c:extLst>
        </c:ser>
        <c:ser>
          <c:idx val="8"/>
          <c:order val="11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0.00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63-4A83-86BD-CABA536BC851}"/>
            </c:ext>
          </c:extLst>
        </c:ser>
        <c:ser>
          <c:idx val="9"/>
          <c:order val="12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0.00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63-4A83-86BD-CABA536BC851}"/>
            </c:ext>
          </c:extLst>
        </c:ser>
        <c:ser>
          <c:idx val="15"/>
          <c:order val="13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0.00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63-4A83-86BD-CABA536BC851}"/>
            </c:ext>
          </c:extLst>
        </c:ser>
        <c:ser>
          <c:idx val="16"/>
          <c:order val="14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0.00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63-4A83-86BD-CABA536BC851}"/>
            </c:ext>
          </c:extLst>
        </c:ser>
        <c:ser>
          <c:idx val="14"/>
          <c:order val="15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0.00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63-4A83-86BD-CABA536BC851}"/>
            </c:ext>
          </c:extLst>
        </c:ser>
        <c:ser>
          <c:idx val="10"/>
          <c:order val="16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0.00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63-4A83-86BD-CABA536BC851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0.00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63-4A83-86BD-CABA536B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40</xdr:row>
      <xdr:rowOff>148590</xdr:rowOff>
    </xdr:from>
    <xdr:to>
      <xdr:col>13</xdr:col>
      <xdr:colOff>129540</xdr:colOff>
      <xdr:row>57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1EA01-362E-488A-AD2B-23F11A51E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57</xdr:row>
      <xdr:rowOff>150495</xdr:rowOff>
    </xdr:from>
    <xdr:to>
      <xdr:col>14</xdr:col>
      <xdr:colOff>76200</xdr:colOff>
      <xdr:row>72</xdr:row>
      <xdr:rowOff>150495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2ED0F-0AFF-4ABA-B3BE-224392376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605790</xdr:colOff>
      <xdr:row>60</xdr:row>
      <xdr:rowOff>175260</xdr:rowOff>
    </xdr:from>
    <xdr:to>
      <xdr:col>18</xdr:col>
      <xdr:colOff>68580</xdr:colOff>
      <xdr:row>88</xdr:row>
      <xdr:rowOff>110489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C5FF6-2D1B-4FC1-AE2E-AA0A968D9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38</xdr:row>
      <xdr:rowOff>154304</xdr:rowOff>
    </xdr:from>
    <xdr:to>
      <xdr:col>18</xdr:col>
      <xdr:colOff>201930</xdr:colOff>
      <xdr:row>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D95C3-2070-4A91-BF4D-EB8696E8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38</xdr:row>
      <xdr:rowOff>129540</xdr:rowOff>
    </xdr:from>
    <xdr:to>
      <xdr:col>10</xdr:col>
      <xdr:colOff>247650</xdr:colOff>
      <xdr:row>61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02587-22A3-4C1F-8915-F84E89DF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434340</xdr:colOff>
      <xdr:row>18</xdr:row>
      <xdr:rowOff>127635</xdr:rowOff>
    </xdr:from>
    <xdr:to>
      <xdr:col>18</xdr:col>
      <xdr:colOff>285750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0BBF-8C5B-41B4-8BE3-11479361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18</xdr:row>
      <xdr:rowOff>144780</xdr:rowOff>
    </xdr:from>
    <xdr:to>
      <xdr:col>10</xdr:col>
      <xdr:colOff>99060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A8B122-2F04-4EBA-972F-549F66BEA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workbookViewId="0">
      <selection sqref="A1:A1048576"/>
    </sheetView>
  </sheetViews>
  <sheetFormatPr defaultRowHeight="14.4" x14ac:dyDescent="0.55000000000000004"/>
  <cols>
    <col min="2" max="19" width="8.89453125" bestFit="1" customWidth="1"/>
    <col min="20" max="20" width="9.15625" bestFit="1" customWidth="1"/>
  </cols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 s="9">
        <v>3202.18290650569</v>
      </c>
      <c r="C2" s="9">
        <v>2677.144476033799</v>
      </c>
      <c r="D2" s="9">
        <v>379.38172864716421</v>
      </c>
      <c r="E2" s="9">
        <v>1320.11012821435</v>
      </c>
      <c r="F2" s="9">
        <v>1329.726330305846</v>
      </c>
      <c r="G2" s="9">
        <v>1125.389652433267</v>
      </c>
      <c r="H2" s="9">
        <v>2466.06477785988</v>
      </c>
      <c r="I2" s="9">
        <v>7608.683315124109</v>
      </c>
      <c r="J2" s="9">
        <v>7391.3166848758929</v>
      </c>
      <c r="K2" s="9">
        <v>15000</v>
      </c>
      <c r="L2" s="9">
        <v>7499.9999999999991</v>
      </c>
      <c r="M2" s="9">
        <v>1248.512994740581</v>
      </c>
      <c r="N2" s="9">
        <v>2291.1416275976871</v>
      </c>
      <c r="O2" s="9">
        <v>1162.0192258974539</v>
      </c>
      <c r="P2" s="9">
        <v>9115.6249271274464</v>
      </c>
      <c r="Q2" s="9">
        <v>15000</v>
      </c>
      <c r="R2" s="9">
        <v>13682.701224636839</v>
      </c>
      <c r="S2" s="9">
        <v>7499.9999999999955</v>
      </c>
      <c r="T2" s="9">
        <f t="shared" ref="T2:T33" si="0">SUM(B2:S2)</f>
        <v>100000.00000000001</v>
      </c>
    </row>
    <row r="3" spans="1:20" x14ac:dyDescent="0.55000000000000004">
      <c r="A3" s="1" t="s">
        <v>13</v>
      </c>
      <c r="B3" s="9">
        <v>3382.2589623074332</v>
      </c>
      <c r="C3" s="9">
        <v>2901.8993722598188</v>
      </c>
      <c r="D3" s="9">
        <v>381.26718731017411</v>
      </c>
      <c r="E3" s="9">
        <v>1321.364369413252</v>
      </c>
      <c r="F3" s="9">
        <v>1379.8290691788211</v>
      </c>
      <c r="G3" s="9">
        <v>1162.933047777728</v>
      </c>
      <c r="H3" s="9">
        <v>2586.6772055286642</v>
      </c>
      <c r="I3" s="9">
        <v>7892.9230842043562</v>
      </c>
      <c r="J3" s="9">
        <v>7669.2198176373258</v>
      </c>
      <c r="K3" s="9">
        <v>15478.17527555277</v>
      </c>
      <c r="L3" s="9">
        <v>7961.2021779940806</v>
      </c>
      <c r="M3" s="9">
        <v>1271.1273047276129</v>
      </c>
      <c r="N3" s="9">
        <v>2311.219697224582</v>
      </c>
      <c r="O3" s="9">
        <v>1197.8238102032301</v>
      </c>
      <c r="P3" s="9">
        <v>9180.2083269152154</v>
      </c>
      <c r="Q3" s="9">
        <v>15139.995130909479</v>
      </c>
      <c r="R3" s="9">
        <v>13859.25324132485</v>
      </c>
      <c r="S3" s="9">
        <v>7571.0164147002224</v>
      </c>
      <c r="T3" s="9">
        <f t="shared" si="0"/>
        <v>102648.39349516963</v>
      </c>
    </row>
    <row r="4" spans="1:20" x14ac:dyDescent="0.55000000000000004">
      <c r="A4" s="1" t="s">
        <v>14</v>
      </c>
      <c r="B4" s="9">
        <v>3349.602176274313</v>
      </c>
      <c r="C4" s="9">
        <v>2805.7674325586249</v>
      </c>
      <c r="D4" s="9">
        <v>394.23688369279921</v>
      </c>
      <c r="E4" s="9">
        <v>1312.4616973207969</v>
      </c>
      <c r="F4" s="9">
        <v>1308.8297681327149</v>
      </c>
      <c r="G4" s="9">
        <v>1085.081339743464</v>
      </c>
      <c r="H4" s="9">
        <v>2519.0202026918369</v>
      </c>
      <c r="I4" s="9">
        <v>7877.1305694420207</v>
      </c>
      <c r="J4" s="9">
        <v>7842.9658349014744</v>
      </c>
      <c r="K4" s="9">
        <v>15695.425443178019</v>
      </c>
      <c r="L4" s="9">
        <v>8315.7390231408717</v>
      </c>
      <c r="M4" s="9">
        <v>1260.608957334699</v>
      </c>
      <c r="N4" s="9">
        <v>2293.3724140850768</v>
      </c>
      <c r="O4" s="9">
        <v>1140.3198493909169</v>
      </c>
      <c r="P4" s="9">
        <v>9354.5195724297682</v>
      </c>
      <c r="Q4" s="9">
        <v>15465.081539709419</v>
      </c>
      <c r="R4" s="9">
        <v>13964.08075279329</v>
      </c>
      <c r="S4" s="9">
        <v>8019.2108250513029</v>
      </c>
      <c r="T4" s="9">
        <f t="shared" si="0"/>
        <v>104003.45428187141</v>
      </c>
    </row>
    <row r="5" spans="1:20" x14ac:dyDescent="0.55000000000000004">
      <c r="A5" s="1" t="s">
        <v>15</v>
      </c>
      <c r="B5" s="9">
        <v>3524.2741164499062</v>
      </c>
      <c r="C5" s="9">
        <v>3044.1696215627039</v>
      </c>
      <c r="D5" s="9">
        <v>421.36614869864928</v>
      </c>
      <c r="E5" s="9">
        <v>1375.7060518949741</v>
      </c>
      <c r="F5" s="9">
        <v>1402.571207531932</v>
      </c>
      <c r="G5" s="9">
        <v>1156.399945547206</v>
      </c>
      <c r="H5" s="9">
        <v>2682.7813900676861</v>
      </c>
      <c r="I5" s="9">
        <v>7951.2873100049128</v>
      </c>
      <c r="J5" s="9">
        <v>7940.6014683577796</v>
      </c>
      <c r="K5" s="9">
        <v>15886.632473086131</v>
      </c>
      <c r="L5" s="9">
        <v>8783.3761715033579</v>
      </c>
      <c r="M5" s="9">
        <v>1319.9657983073739</v>
      </c>
      <c r="N5" s="9">
        <v>2399.1080259979358</v>
      </c>
      <c r="O5" s="9">
        <v>1200.2166695341609</v>
      </c>
      <c r="P5" s="9">
        <v>9430.8368747952572</v>
      </c>
      <c r="Q5" s="9">
        <v>15578.64780908483</v>
      </c>
      <c r="R5" s="9">
        <v>14196.542289899169</v>
      </c>
      <c r="S5" s="9">
        <v>8172.1359140463901</v>
      </c>
      <c r="T5" s="9">
        <f t="shared" si="0"/>
        <v>106466.61928637035</v>
      </c>
    </row>
    <row r="6" spans="1:20" x14ac:dyDescent="0.55000000000000004">
      <c r="A6" s="1" t="s">
        <v>16</v>
      </c>
      <c r="B6" s="9">
        <v>3535.166756077384</v>
      </c>
      <c r="C6" s="9">
        <v>3081.9525020383981</v>
      </c>
      <c r="D6" s="9">
        <v>425.46813785918749</v>
      </c>
      <c r="E6" s="9">
        <v>1382.1301856221321</v>
      </c>
      <c r="F6" s="9">
        <v>1412.728921824478</v>
      </c>
      <c r="G6" s="9">
        <v>1166.5058104478239</v>
      </c>
      <c r="H6" s="9">
        <v>2706.6630754585349</v>
      </c>
      <c r="I6" s="9">
        <v>7947.614300525971</v>
      </c>
      <c r="J6" s="9">
        <v>7875.165666612801</v>
      </c>
      <c r="K6" s="9">
        <v>15869.21877582259</v>
      </c>
      <c r="L6" s="9">
        <v>8505.2798049677294</v>
      </c>
      <c r="M6" s="9">
        <v>1321.557870965295</v>
      </c>
      <c r="N6" s="9">
        <v>2396.8603884239942</v>
      </c>
      <c r="O6" s="9">
        <v>1216.2120192723789</v>
      </c>
      <c r="P6" s="9">
        <v>9437.3431652083509</v>
      </c>
      <c r="Q6" s="9">
        <v>15561.733279180309</v>
      </c>
      <c r="R6" s="9">
        <v>14313.455061925961</v>
      </c>
      <c r="S6" s="9">
        <v>7775.3520792592353</v>
      </c>
      <c r="T6" s="9">
        <f t="shared" si="0"/>
        <v>105930.40780149255</v>
      </c>
    </row>
    <row r="7" spans="1:20" x14ac:dyDescent="0.55000000000000004">
      <c r="A7" s="1" t="s">
        <v>17</v>
      </c>
      <c r="B7" s="9">
        <v>3535.3461891722018</v>
      </c>
      <c r="C7" s="9">
        <v>3158.1500519032952</v>
      </c>
      <c r="D7" s="9">
        <v>431.05061931481657</v>
      </c>
      <c r="E7" s="9">
        <v>1409.9572125498109</v>
      </c>
      <c r="F7" s="9">
        <v>1438.8348477583561</v>
      </c>
      <c r="G7" s="9">
        <v>1175.284212158364</v>
      </c>
      <c r="H7" s="9">
        <v>2725.0424115379001</v>
      </c>
      <c r="I7" s="9">
        <v>7998.1261992106083</v>
      </c>
      <c r="J7" s="9">
        <v>7933.7652773978389</v>
      </c>
      <c r="K7" s="9">
        <v>16074.50644629158</v>
      </c>
      <c r="L7" s="9">
        <v>8351.4054563439677</v>
      </c>
      <c r="M7" s="9">
        <v>1320.4965622108059</v>
      </c>
      <c r="N7" s="9">
        <v>2444.2087201043032</v>
      </c>
      <c r="O7" s="9">
        <v>1225.589042670372</v>
      </c>
      <c r="P7" s="9">
        <v>9449.547692419188</v>
      </c>
      <c r="Q7" s="9">
        <v>15592.51915741325</v>
      </c>
      <c r="R7" s="9">
        <v>14402.53005352368</v>
      </c>
      <c r="S7" s="9">
        <v>7724.9966236162481</v>
      </c>
      <c r="T7" s="9">
        <f t="shared" si="0"/>
        <v>106391.35677559658</v>
      </c>
    </row>
    <row r="8" spans="1:20" x14ac:dyDescent="0.55000000000000004">
      <c r="A8" s="1" t="s">
        <v>18</v>
      </c>
      <c r="B8" s="9">
        <v>3018.8140009519511</v>
      </c>
      <c r="C8" s="9">
        <v>2154.1848261158971</v>
      </c>
      <c r="D8" s="9">
        <v>40.879155423075993</v>
      </c>
      <c r="E8" s="9">
        <v>2291.7663800109399</v>
      </c>
      <c r="F8" s="9">
        <v>1205.632317056331</v>
      </c>
      <c r="G8" s="9">
        <v>636.30978623131159</v>
      </c>
      <c r="H8" s="9">
        <v>2005.450713018585</v>
      </c>
      <c r="I8" s="9">
        <v>9407.7675842083172</v>
      </c>
      <c r="J8" s="9">
        <v>8441.4371745653552</v>
      </c>
      <c r="K8" s="9">
        <v>17849.204758773671</v>
      </c>
      <c r="L8" s="9">
        <v>12445.902499556811</v>
      </c>
      <c r="M8" s="9">
        <v>4231.1050630673799</v>
      </c>
      <c r="N8" s="9">
        <v>4236.9044297295131</v>
      </c>
      <c r="O8" s="9">
        <v>4220.2778309487931</v>
      </c>
      <c r="P8" s="9">
        <v>4261.5329319839529</v>
      </c>
      <c r="Q8" s="9">
        <v>13199.620573781491</v>
      </c>
      <c r="R8" s="9">
        <v>13180.771281348259</v>
      </c>
      <c r="S8" s="9">
        <v>13169.188741572791</v>
      </c>
      <c r="T8" s="9">
        <f t="shared" si="0"/>
        <v>115996.75004834443</v>
      </c>
    </row>
    <row r="9" spans="1:20" x14ac:dyDescent="0.55000000000000004">
      <c r="A9" s="1" t="s">
        <v>19</v>
      </c>
      <c r="B9" s="9">
        <v>3136.8412636008188</v>
      </c>
      <c r="C9" s="9">
        <v>2168.2889691998648</v>
      </c>
      <c r="D9" s="9">
        <v>39.307768349423171</v>
      </c>
      <c r="E9" s="9">
        <v>2356.5570008180639</v>
      </c>
      <c r="F9" s="9">
        <v>1186.735137958003</v>
      </c>
      <c r="G9" s="9">
        <v>622.77450584136511</v>
      </c>
      <c r="H9" s="9">
        <v>2029.6115270185239</v>
      </c>
      <c r="I9" s="9">
        <v>9383.7268250781781</v>
      </c>
      <c r="J9" s="9">
        <v>8101.7323468710711</v>
      </c>
      <c r="K9" s="9">
        <v>17517.54140440526</v>
      </c>
      <c r="L9" s="9">
        <v>12181.69937447488</v>
      </c>
      <c r="M9" s="9">
        <v>4387.0427955251671</v>
      </c>
      <c r="N9" s="9">
        <v>4308.5524704006066</v>
      </c>
      <c r="O9" s="9">
        <v>4288.1032759196769</v>
      </c>
      <c r="P9" s="9">
        <v>4173.7058823994312</v>
      </c>
      <c r="Q9" s="9">
        <v>12895.783618991791</v>
      </c>
      <c r="R9" s="9">
        <v>12929.17161354052</v>
      </c>
      <c r="S9" s="9">
        <v>13057.60089235168</v>
      </c>
      <c r="T9" s="9">
        <f t="shared" si="0"/>
        <v>114764.77667274432</v>
      </c>
    </row>
    <row r="10" spans="1:20" x14ac:dyDescent="0.55000000000000004">
      <c r="A10" s="1" t="s">
        <v>20</v>
      </c>
      <c r="B10" s="9">
        <v>3184.0075860991451</v>
      </c>
      <c r="C10" s="9">
        <v>2187.9751506805451</v>
      </c>
      <c r="D10" s="9">
        <v>38.858709067209233</v>
      </c>
      <c r="E10" s="9">
        <v>2370.9764911087132</v>
      </c>
      <c r="F10" s="9">
        <v>1207.2620419848979</v>
      </c>
      <c r="G10" s="9">
        <v>650.78822672759611</v>
      </c>
      <c r="H10" s="9">
        <v>2081.5635426493382</v>
      </c>
      <c r="I10" s="9">
        <v>9390.6818456761339</v>
      </c>
      <c r="J10" s="9">
        <v>8085.089404126752</v>
      </c>
      <c r="K10" s="9">
        <v>17485.563016725369</v>
      </c>
      <c r="L10" s="9">
        <v>12531.012640051809</v>
      </c>
      <c r="M10" s="9">
        <v>4430.3587925909942</v>
      </c>
      <c r="N10" s="9">
        <v>4414.1157998527387</v>
      </c>
      <c r="O10" s="9">
        <v>4408.6833213824902</v>
      </c>
      <c r="P10" s="9">
        <v>4153.7872864616866</v>
      </c>
      <c r="Q10" s="9">
        <v>12797.6483251994</v>
      </c>
      <c r="R10" s="9">
        <v>12569.743217392081</v>
      </c>
      <c r="S10" s="9">
        <v>13530.988527736739</v>
      </c>
      <c r="T10" s="9">
        <f t="shared" si="0"/>
        <v>115519.10392551364</v>
      </c>
    </row>
    <row r="11" spans="1:20" x14ac:dyDescent="0.55000000000000004">
      <c r="A11" s="1" t="s">
        <v>21</v>
      </c>
      <c r="B11" s="9">
        <v>3177.9256674571911</v>
      </c>
      <c r="C11" s="9">
        <v>2249.0945953819978</v>
      </c>
      <c r="D11" s="9">
        <v>40.253512809899377</v>
      </c>
      <c r="E11" s="9">
        <v>2426.2641817739982</v>
      </c>
      <c r="F11" s="9">
        <v>1228.1361757682739</v>
      </c>
      <c r="G11" s="9">
        <v>656.30281679880795</v>
      </c>
      <c r="H11" s="9">
        <v>2079.7143704130472</v>
      </c>
      <c r="I11" s="9">
        <v>9175.8311637993411</v>
      </c>
      <c r="J11" s="9">
        <v>7922.3785113516678</v>
      </c>
      <c r="K11" s="9">
        <v>17234.07147886352</v>
      </c>
      <c r="L11" s="9">
        <v>12402.633516618211</v>
      </c>
      <c r="M11" s="9">
        <v>4546.3862109774564</v>
      </c>
      <c r="N11" s="9">
        <v>4464.8072317789429</v>
      </c>
      <c r="O11" s="9">
        <v>4471.2553348746596</v>
      </c>
      <c r="P11" s="9">
        <v>4147.2739934084293</v>
      </c>
      <c r="Q11" s="9">
        <v>12746.83882445742</v>
      </c>
      <c r="R11" s="9">
        <v>12397.54050464373</v>
      </c>
      <c r="S11" s="9">
        <v>13530.77042127077</v>
      </c>
      <c r="T11" s="9">
        <f t="shared" si="0"/>
        <v>114897.47851244736</v>
      </c>
    </row>
    <row r="12" spans="1:20" x14ac:dyDescent="0.55000000000000004">
      <c r="A12" s="1" t="s">
        <v>22</v>
      </c>
      <c r="B12" s="9">
        <v>3324.11997860777</v>
      </c>
      <c r="C12" s="9">
        <v>2362.6527841851462</v>
      </c>
      <c r="D12" s="9">
        <v>41.423493990989272</v>
      </c>
      <c r="E12" s="9">
        <v>2397.909297428725</v>
      </c>
      <c r="F12" s="9">
        <v>1250.7846919584911</v>
      </c>
      <c r="G12" s="9">
        <v>664.42182316459559</v>
      </c>
      <c r="H12" s="9">
        <v>2161.247359925525</v>
      </c>
      <c r="I12" s="9">
        <v>9232.902595299729</v>
      </c>
      <c r="J12" s="9">
        <v>8019.0805329248351</v>
      </c>
      <c r="K12" s="9">
        <v>17416.76190760572</v>
      </c>
      <c r="L12" s="9">
        <v>13028.76701648875</v>
      </c>
      <c r="M12" s="9">
        <v>4724.6759504397924</v>
      </c>
      <c r="N12" s="9">
        <v>4439.4627880208318</v>
      </c>
      <c r="O12" s="9">
        <v>4566.3478813067031</v>
      </c>
      <c r="P12" s="9">
        <v>4187.4318379334527</v>
      </c>
      <c r="Q12" s="9">
        <v>12873.603177933899</v>
      </c>
      <c r="R12" s="9">
        <v>12444.147118517611</v>
      </c>
      <c r="S12" s="9">
        <v>13986.938600963629</v>
      </c>
      <c r="T12" s="9">
        <f t="shared" si="0"/>
        <v>117122.6788366962</v>
      </c>
    </row>
    <row r="13" spans="1:20" x14ac:dyDescent="0.55000000000000004">
      <c r="A13" s="1" t="s">
        <v>23</v>
      </c>
      <c r="B13" s="9">
        <v>3350.4447390517221</v>
      </c>
      <c r="C13" s="9">
        <v>2432.0959282534791</v>
      </c>
      <c r="D13" s="9">
        <v>42.995795551499377</v>
      </c>
      <c r="E13" s="9">
        <v>2441.6422277136621</v>
      </c>
      <c r="F13" s="9">
        <v>1305.4618713324539</v>
      </c>
      <c r="G13" s="9">
        <v>697.73476553486557</v>
      </c>
      <c r="H13" s="9">
        <v>2224.570629745705</v>
      </c>
      <c r="I13" s="9">
        <v>9340.4733253968861</v>
      </c>
      <c r="J13" s="9">
        <v>8115.2932427599098</v>
      </c>
      <c r="K13" s="9">
        <v>17609.054131102221</v>
      </c>
      <c r="L13" s="9">
        <v>12858.08136743943</v>
      </c>
      <c r="M13" s="9">
        <v>4728.1720940954619</v>
      </c>
      <c r="N13" s="9">
        <v>4517.5422489886814</v>
      </c>
      <c r="O13" s="9">
        <v>4689.9684332980187</v>
      </c>
      <c r="P13" s="9">
        <v>4198.2277215537297</v>
      </c>
      <c r="Q13" s="9">
        <v>12917.699649142151</v>
      </c>
      <c r="R13" s="9">
        <v>12480.398336500881</v>
      </c>
      <c r="S13" s="9">
        <v>14033.8006176288</v>
      </c>
      <c r="T13" s="9">
        <f t="shared" si="0"/>
        <v>117983.65712508955</v>
      </c>
    </row>
    <row r="14" spans="1:20" x14ac:dyDescent="0.55000000000000004">
      <c r="A14" s="1" t="s">
        <v>24</v>
      </c>
      <c r="B14" s="9">
        <v>2908.5393332006961</v>
      </c>
      <c r="C14" s="9">
        <v>2892.8085959477789</v>
      </c>
      <c r="D14" s="9">
        <v>2866.1831334173598</v>
      </c>
      <c r="E14" s="9">
        <v>2891.465533870673</v>
      </c>
      <c r="F14" s="9">
        <v>2874.5013530270348</v>
      </c>
      <c r="G14" s="9">
        <v>2865.489098753008</v>
      </c>
      <c r="H14" s="9">
        <v>2887.9533251555931</v>
      </c>
      <c r="I14" s="9">
        <v>10094.018860760119</v>
      </c>
      <c r="J14" s="9">
        <v>10092.921512612051</v>
      </c>
      <c r="K14" s="9">
        <v>13492.336711752791</v>
      </c>
      <c r="L14" s="9">
        <v>13423.583786076781</v>
      </c>
      <c r="M14" s="9">
        <v>4741.7066460315018</v>
      </c>
      <c r="N14" s="9">
        <v>4748.3815314765034</v>
      </c>
      <c r="O14" s="9">
        <v>4729.8432997773089</v>
      </c>
      <c r="P14" s="9">
        <v>4772.8284252787098</v>
      </c>
      <c r="Q14" s="9">
        <v>14790.20138778277</v>
      </c>
      <c r="R14" s="9">
        <v>14769.67042005276</v>
      </c>
      <c r="S14" s="9">
        <v>14756.567964813899</v>
      </c>
      <c r="T14" s="9">
        <f t="shared" si="0"/>
        <v>130599.00091978734</v>
      </c>
    </row>
    <row r="15" spans="1:20" x14ac:dyDescent="0.55000000000000004">
      <c r="A15" s="1" t="s">
        <v>25</v>
      </c>
      <c r="B15" s="9">
        <v>2911.647350921412</v>
      </c>
      <c r="C15" s="9">
        <v>2966.8923476390132</v>
      </c>
      <c r="D15" s="9">
        <v>2857.3716930542</v>
      </c>
      <c r="E15" s="9">
        <v>2843.4046148289358</v>
      </c>
      <c r="F15" s="9">
        <v>2938.041709957949</v>
      </c>
      <c r="G15" s="9">
        <v>2967.4756258042289</v>
      </c>
      <c r="H15" s="9">
        <v>2937.4132727899209</v>
      </c>
      <c r="I15" s="9">
        <v>9971.025499345069</v>
      </c>
      <c r="J15" s="9">
        <v>10045.51819434284</v>
      </c>
      <c r="K15" s="9">
        <v>13298.55343247261</v>
      </c>
      <c r="L15" s="9">
        <v>13235.807108486941</v>
      </c>
      <c r="M15" s="9">
        <v>4804.2122822743568</v>
      </c>
      <c r="N15" s="9">
        <v>4656.119113777866</v>
      </c>
      <c r="O15" s="9">
        <v>4832.0077237180494</v>
      </c>
      <c r="P15" s="9">
        <v>4816.6871480622031</v>
      </c>
      <c r="Q15" s="9">
        <v>14933.81678230889</v>
      </c>
      <c r="R15" s="9">
        <v>14992.814365798669</v>
      </c>
      <c r="S15" s="9">
        <v>14664.274867815089</v>
      </c>
      <c r="T15" s="9">
        <f t="shared" si="0"/>
        <v>130673.08313339824</v>
      </c>
    </row>
    <row r="16" spans="1:20" x14ac:dyDescent="0.55000000000000004">
      <c r="A16" s="1" t="s">
        <v>26</v>
      </c>
      <c r="B16" s="9">
        <v>2812.596958502942</v>
      </c>
      <c r="C16" s="9">
        <v>2787.7684738057742</v>
      </c>
      <c r="D16" s="9">
        <v>2762.1466594780159</v>
      </c>
      <c r="E16" s="9">
        <v>2805.4896908693709</v>
      </c>
      <c r="F16" s="9">
        <v>2796.9755847094639</v>
      </c>
      <c r="G16" s="9">
        <v>2807.773585804398</v>
      </c>
      <c r="H16" s="9">
        <v>2792.1568693199329</v>
      </c>
      <c r="I16" s="9">
        <v>9609.7470805929879</v>
      </c>
      <c r="J16" s="9">
        <v>9639.7056729808173</v>
      </c>
      <c r="K16" s="9">
        <v>12718.620524594529</v>
      </c>
      <c r="L16" s="9">
        <v>12917.10174859823</v>
      </c>
      <c r="M16" s="9">
        <v>4795.5307071327579</v>
      </c>
      <c r="N16" s="9">
        <v>4630.3069737828582</v>
      </c>
      <c r="O16" s="9">
        <v>4741.194768898551</v>
      </c>
      <c r="P16" s="9">
        <v>4756.0735676375434</v>
      </c>
      <c r="Q16" s="9">
        <v>14706.24301248244</v>
      </c>
      <c r="R16" s="9">
        <v>14437.97309228222</v>
      </c>
      <c r="S16" s="9">
        <v>14518.71088276813</v>
      </c>
      <c r="T16" s="9">
        <f t="shared" si="0"/>
        <v>127036.11585424098</v>
      </c>
    </row>
    <row r="17" spans="1:20" x14ac:dyDescent="0.55000000000000004">
      <c r="A17" s="1" t="s">
        <v>27</v>
      </c>
      <c r="B17" s="9">
        <v>2766.478036893317</v>
      </c>
      <c r="C17" s="9">
        <v>2789.9624427709118</v>
      </c>
      <c r="D17" s="9">
        <v>2808.193441424386</v>
      </c>
      <c r="E17" s="9">
        <v>2828.2524889336792</v>
      </c>
      <c r="F17" s="9">
        <v>2798.3853469987989</v>
      </c>
      <c r="G17" s="9">
        <v>2808.407053802011</v>
      </c>
      <c r="H17" s="9">
        <v>2773.131131737649</v>
      </c>
      <c r="I17" s="9">
        <v>9233.6590333893073</v>
      </c>
      <c r="J17" s="9">
        <v>9280.5841651397477</v>
      </c>
      <c r="K17" s="9">
        <v>12250.92047076006</v>
      </c>
      <c r="L17" s="9">
        <v>12638.69892279638</v>
      </c>
      <c r="M17" s="9">
        <v>4919.7879711081741</v>
      </c>
      <c r="N17" s="9">
        <v>4634.4356933828221</v>
      </c>
      <c r="O17" s="9">
        <v>4816.8087335295613</v>
      </c>
      <c r="P17" s="9">
        <v>4671.5685974806374</v>
      </c>
      <c r="Q17" s="9">
        <v>14416.734546379799</v>
      </c>
      <c r="R17" s="9">
        <v>14210.770608749939</v>
      </c>
      <c r="S17" s="9">
        <v>14317.51672425482</v>
      </c>
      <c r="T17" s="9">
        <f t="shared" si="0"/>
        <v>124964.29540953199</v>
      </c>
    </row>
    <row r="18" spans="1:20" x14ac:dyDescent="0.55000000000000004">
      <c r="A18" s="1" t="s">
        <v>28</v>
      </c>
      <c r="B18" s="9">
        <v>2811.5083955980508</v>
      </c>
      <c r="C18" s="9">
        <v>2885.7497127703441</v>
      </c>
      <c r="D18" s="9">
        <v>2930.9493188960469</v>
      </c>
      <c r="E18" s="9">
        <v>2862.845176141604</v>
      </c>
      <c r="F18" s="9">
        <v>2834.39050490404</v>
      </c>
      <c r="G18" s="9">
        <v>2847.8246640018042</v>
      </c>
      <c r="H18" s="9">
        <v>2826.7467843929612</v>
      </c>
      <c r="I18" s="9">
        <v>9375.1550245608305</v>
      </c>
      <c r="J18" s="9">
        <v>9540.7769739099112</v>
      </c>
      <c r="K18" s="9">
        <v>12551.27281754153</v>
      </c>
      <c r="L18" s="9">
        <v>12892.79571821878</v>
      </c>
      <c r="M18" s="9">
        <v>4926.7818173562664</v>
      </c>
      <c r="N18" s="9">
        <v>4613.7916523398017</v>
      </c>
      <c r="O18" s="9">
        <v>4818.7256835823273</v>
      </c>
      <c r="P18" s="9">
        <v>4734.6121729096358</v>
      </c>
      <c r="Q18" s="9">
        <v>14628.52312242824</v>
      </c>
      <c r="R18" s="9">
        <v>14460.40300940817</v>
      </c>
      <c r="S18" s="9">
        <v>14525.304279801559</v>
      </c>
      <c r="T18" s="9">
        <f t="shared" si="0"/>
        <v>127068.15682876192</v>
      </c>
    </row>
    <row r="19" spans="1:20" x14ac:dyDescent="0.55000000000000004">
      <c r="A19" s="1" t="s">
        <v>29</v>
      </c>
      <c r="B19" s="9">
        <v>2803.7879037970069</v>
      </c>
      <c r="C19" s="9">
        <v>2820.4400430888331</v>
      </c>
      <c r="D19" s="9">
        <v>2831.93983804553</v>
      </c>
      <c r="E19" s="9">
        <v>2920.4604435213082</v>
      </c>
      <c r="F19" s="9">
        <v>2850.291418327648</v>
      </c>
      <c r="G19" s="9">
        <v>2876.1254906943559</v>
      </c>
      <c r="H19" s="9">
        <v>2834.1976291129031</v>
      </c>
      <c r="I19" s="9">
        <v>9192.9280761361024</v>
      </c>
      <c r="J19" s="9">
        <v>9238.257807468648</v>
      </c>
      <c r="K19" s="9">
        <v>12241.96534228338</v>
      </c>
      <c r="L19" s="9">
        <v>12460.08708902738</v>
      </c>
      <c r="M19" s="9">
        <v>5024.6874961080657</v>
      </c>
      <c r="N19" s="9">
        <v>4812.2537407873679</v>
      </c>
      <c r="O19" s="9">
        <v>4954.8151157505235</v>
      </c>
      <c r="P19" s="9">
        <v>4666.6516291718299</v>
      </c>
      <c r="Q19" s="9">
        <v>14426.711592900059</v>
      </c>
      <c r="R19" s="9">
        <v>14222.948661867271</v>
      </c>
      <c r="S19" s="9">
        <v>14525.42307044215</v>
      </c>
      <c r="T19" s="9">
        <f t="shared" si="0"/>
        <v>125703.97238853034</v>
      </c>
    </row>
    <row r="20" spans="1:20" x14ac:dyDescent="0.55000000000000004">
      <c r="A20" s="1" t="s">
        <v>30</v>
      </c>
      <c r="B20" s="9">
        <v>3055.9363707283701</v>
      </c>
      <c r="C20" s="9">
        <v>3039.5034051094699</v>
      </c>
      <c r="D20" s="9">
        <v>3015.411899100654</v>
      </c>
      <c r="E20" s="9">
        <v>3044.913660434237</v>
      </c>
      <c r="F20" s="9">
        <v>3026.9824761919322</v>
      </c>
      <c r="G20" s="9">
        <v>3019.9674373016742</v>
      </c>
      <c r="H20" s="9">
        <v>3037.3736743537429</v>
      </c>
      <c r="I20" s="9">
        <v>10622.98632389965</v>
      </c>
      <c r="J20" s="9">
        <v>10617.102599320429</v>
      </c>
      <c r="K20" s="9">
        <v>14189.66526041448</v>
      </c>
      <c r="L20" s="9">
        <v>14130.45330387898</v>
      </c>
      <c r="M20" s="9">
        <v>5165.5549917667304</v>
      </c>
      <c r="N20" s="9">
        <v>5170.9112459888229</v>
      </c>
      <c r="O20" s="9">
        <v>5151.2983911350266</v>
      </c>
      <c r="P20" s="9">
        <v>5193.0686564504012</v>
      </c>
      <c r="Q20" s="9">
        <v>16104.58319538815</v>
      </c>
      <c r="R20" s="9">
        <v>16080.260684520459</v>
      </c>
      <c r="S20" s="9">
        <v>16070.433785887049</v>
      </c>
      <c r="T20" s="9">
        <f t="shared" si="0"/>
        <v>139736.40736187025</v>
      </c>
    </row>
    <row r="21" spans="1:20" x14ac:dyDescent="0.55000000000000004">
      <c r="A21" s="1" t="s">
        <v>31</v>
      </c>
      <c r="B21" s="9">
        <v>3158.6036213537018</v>
      </c>
      <c r="C21" s="9">
        <v>3108.5478426249952</v>
      </c>
      <c r="D21" s="9">
        <v>3014.1137045572409</v>
      </c>
      <c r="E21" s="9">
        <v>3069.7774106360598</v>
      </c>
      <c r="F21" s="9">
        <v>3056.8113046238559</v>
      </c>
      <c r="G21" s="9">
        <v>3027.2963157498698</v>
      </c>
      <c r="H21" s="9">
        <v>3096.4801086990069</v>
      </c>
      <c r="I21" s="9">
        <v>10630.54935829195</v>
      </c>
      <c r="J21" s="9">
        <v>10618.02867427988</v>
      </c>
      <c r="K21" s="9">
        <v>14222.390877616021</v>
      </c>
      <c r="L21" s="9">
        <v>14535.52136586752</v>
      </c>
      <c r="M21" s="9">
        <v>5323.4691817786143</v>
      </c>
      <c r="N21" s="9">
        <v>5170.9112459888229</v>
      </c>
      <c r="O21" s="9">
        <v>5126.208052942824</v>
      </c>
      <c r="P21" s="9">
        <v>5241.0555402792488</v>
      </c>
      <c r="Q21" s="9">
        <v>16226.98410355516</v>
      </c>
      <c r="R21" s="9">
        <v>16329.931466929571</v>
      </c>
      <c r="S21" s="9">
        <v>16419.46143294415</v>
      </c>
      <c r="T21" s="9">
        <f t="shared" si="0"/>
        <v>141376.14160871849</v>
      </c>
    </row>
    <row r="22" spans="1:20" x14ac:dyDescent="0.55000000000000004">
      <c r="A22" s="1" t="s">
        <v>32</v>
      </c>
      <c r="B22" s="9">
        <v>3108.443922663655</v>
      </c>
      <c r="C22" s="9">
        <v>3049.9199990309539</v>
      </c>
      <c r="D22" s="9">
        <v>3040.3869014857642</v>
      </c>
      <c r="E22" s="9">
        <v>3072.651218887605</v>
      </c>
      <c r="F22" s="9">
        <v>2995.9352503394898</v>
      </c>
      <c r="G22" s="9">
        <v>2987.8670464925622</v>
      </c>
      <c r="H22" s="9">
        <v>3027.4893950388209</v>
      </c>
      <c r="I22" s="9">
        <v>10375.317802671951</v>
      </c>
      <c r="J22" s="9">
        <v>10380.24403632268</v>
      </c>
      <c r="K22" s="9">
        <v>13975.177802848641</v>
      </c>
      <c r="L22" s="9">
        <v>14039.157725665889</v>
      </c>
      <c r="M22" s="9">
        <v>5333.996200383941</v>
      </c>
      <c r="N22" s="9">
        <v>5266.4132488666892</v>
      </c>
      <c r="O22" s="9">
        <v>5116.5572402010921</v>
      </c>
      <c r="P22" s="9">
        <v>5223.3862812568441</v>
      </c>
      <c r="Q22" s="9">
        <v>16154.158113473881</v>
      </c>
      <c r="R22" s="9">
        <v>16228.71712653895</v>
      </c>
      <c r="S22" s="9">
        <v>16639.53185169736</v>
      </c>
      <c r="T22" s="9">
        <f t="shared" si="0"/>
        <v>140015.35116386676</v>
      </c>
    </row>
    <row r="23" spans="1:20" x14ac:dyDescent="0.55000000000000004">
      <c r="A23" s="1" t="s">
        <v>33</v>
      </c>
      <c r="B23" s="9">
        <v>3239.003728969496</v>
      </c>
      <c r="C23" s="9">
        <v>3262.088877267578</v>
      </c>
      <c r="D23" s="9">
        <v>3254.6238278700698</v>
      </c>
      <c r="E23" s="9">
        <v>3078.8130389607031</v>
      </c>
      <c r="F23" s="9">
        <v>3120.551397524579</v>
      </c>
      <c r="G23" s="9">
        <v>3113.9125500257041</v>
      </c>
      <c r="H23" s="9">
        <v>3149.9375989897781</v>
      </c>
      <c r="I23" s="9">
        <v>10174.06173895859</v>
      </c>
      <c r="J23" s="9">
        <v>9998.7606211203656</v>
      </c>
      <c r="K23" s="9">
        <v>13677.601658552359</v>
      </c>
      <c r="L23" s="9">
        <v>13502.903993467</v>
      </c>
      <c r="M23" s="9">
        <v>5670.3906549830717</v>
      </c>
      <c r="N23" s="9">
        <v>5187.9074786145802</v>
      </c>
      <c r="O23" s="9">
        <v>5236.6901731785019</v>
      </c>
      <c r="P23" s="9">
        <v>5176.8619622733959</v>
      </c>
      <c r="Q23" s="9">
        <v>15990.655741695709</v>
      </c>
      <c r="R23" s="9">
        <v>16219.215438354169</v>
      </c>
      <c r="S23" s="9">
        <v>16650.561626005659</v>
      </c>
      <c r="T23" s="9">
        <f t="shared" si="0"/>
        <v>139704.54210681131</v>
      </c>
    </row>
    <row r="24" spans="1:20" x14ac:dyDescent="0.55000000000000004">
      <c r="A24" s="1" t="s">
        <v>34</v>
      </c>
      <c r="B24" s="9">
        <v>3231.294189279608</v>
      </c>
      <c r="C24" s="9">
        <v>3333.4587118851082</v>
      </c>
      <c r="D24" s="9">
        <v>3188.886176590825</v>
      </c>
      <c r="E24" s="9">
        <v>2964.433471094977</v>
      </c>
      <c r="F24" s="9">
        <v>3074.3975086348091</v>
      </c>
      <c r="G24" s="9">
        <v>3025.5877158421981</v>
      </c>
      <c r="H24" s="9">
        <v>3123.0009589112742</v>
      </c>
      <c r="I24" s="9">
        <v>10511.40621602906</v>
      </c>
      <c r="J24" s="9">
        <v>10238.10882873885</v>
      </c>
      <c r="K24" s="9">
        <v>14010.93107686819</v>
      </c>
      <c r="L24" s="9">
        <v>13048.417228487901</v>
      </c>
      <c r="M24" s="9">
        <v>5447.4676517954395</v>
      </c>
      <c r="N24" s="9">
        <v>4998.1851620300176</v>
      </c>
      <c r="O24" s="9">
        <v>5030.2606440387526</v>
      </c>
      <c r="P24" s="9">
        <v>5179.1971707083376</v>
      </c>
      <c r="Q24" s="9">
        <v>15992.091050647819</v>
      </c>
      <c r="R24" s="9">
        <v>16328.157674257631</v>
      </c>
      <c r="S24" s="9">
        <v>16486.73163684821</v>
      </c>
      <c r="T24" s="9">
        <f t="shared" si="0"/>
        <v>139212.01307268901</v>
      </c>
    </row>
    <row r="25" spans="1:20" x14ac:dyDescent="0.55000000000000004">
      <c r="A25" s="1" t="s">
        <v>35</v>
      </c>
      <c r="B25" s="9">
        <v>3163.986894462083</v>
      </c>
      <c r="C25" s="9">
        <v>3226.7852536117348</v>
      </c>
      <c r="D25" s="9">
        <v>3210.3373979840121</v>
      </c>
      <c r="E25" s="9">
        <v>2971.6445743638778</v>
      </c>
      <c r="F25" s="9">
        <v>3081.5033865924129</v>
      </c>
      <c r="G25" s="9">
        <v>3032.7042499941981</v>
      </c>
      <c r="H25" s="9">
        <v>3090.0210620781909</v>
      </c>
      <c r="I25" s="9">
        <v>10651.14991541067</v>
      </c>
      <c r="J25" s="9">
        <v>10469.002583589951</v>
      </c>
      <c r="K25" s="9">
        <v>14307.87101762501</v>
      </c>
      <c r="L25" s="9">
        <v>13574.223399773789</v>
      </c>
      <c r="M25" s="9">
        <v>5305.928903266793</v>
      </c>
      <c r="N25" s="9">
        <v>5022.6014330815196</v>
      </c>
      <c r="O25" s="9">
        <v>4975.7321805062793</v>
      </c>
      <c r="P25" s="9">
        <v>5210.4938590542679</v>
      </c>
      <c r="Q25" s="9">
        <v>16190.998746609681</v>
      </c>
      <c r="R25" s="9">
        <v>16498.384987767229</v>
      </c>
      <c r="S25" s="9">
        <v>16838.20325440013</v>
      </c>
      <c r="T25" s="9">
        <f t="shared" si="0"/>
        <v>140821.57310017184</v>
      </c>
    </row>
    <row r="26" spans="1:20" x14ac:dyDescent="0.55000000000000004">
      <c r="A26" s="1" t="s">
        <v>36</v>
      </c>
      <c r="B26" s="9">
        <v>3258.4271727034061</v>
      </c>
      <c r="C26" s="9">
        <v>3238.7709157764621</v>
      </c>
      <c r="D26" s="9">
        <v>3211.731957969364</v>
      </c>
      <c r="E26" s="9">
        <v>3245.495433325385</v>
      </c>
      <c r="F26" s="9">
        <v>3230.0263009534051</v>
      </c>
      <c r="G26" s="9">
        <v>3221.6375876639959</v>
      </c>
      <c r="H26" s="9">
        <v>3240.7742787847569</v>
      </c>
      <c r="I26" s="9">
        <v>11326.5004989012</v>
      </c>
      <c r="J26" s="9">
        <v>11320.363148275581</v>
      </c>
      <c r="K26" s="9">
        <v>15128.8784319567</v>
      </c>
      <c r="L26" s="9">
        <v>15066.939764279021</v>
      </c>
      <c r="M26" s="9">
        <v>5614.2676551912637</v>
      </c>
      <c r="N26" s="9">
        <v>5619.4505497643722</v>
      </c>
      <c r="O26" s="9">
        <v>5601.0269475967634</v>
      </c>
      <c r="P26" s="9">
        <v>5645.970704300139</v>
      </c>
      <c r="Q26" s="9">
        <v>17505.51126124839</v>
      </c>
      <c r="R26" s="9">
        <v>17479.317215064089</v>
      </c>
      <c r="S26" s="9">
        <v>17470.175189676789</v>
      </c>
      <c r="T26" s="9">
        <f t="shared" si="0"/>
        <v>150425.26501343108</v>
      </c>
    </row>
    <row r="27" spans="1:20" x14ac:dyDescent="0.55000000000000004">
      <c r="A27" s="1" t="s">
        <v>37</v>
      </c>
      <c r="B27" s="9">
        <v>3351.4892585124949</v>
      </c>
      <c r="C27" s="9">
        <v>3436.7078823736101</v>
      </c>
      <c r="D27" s="9">
        <v>3149.5186096266539</v>
      </c>
      <c r="E27" s="9">
        <v>3329.6362814400709</v>
      </c>
      <c r="F27" s="9">
        <v>3181.9930994330339</v>
      </c>
      <c r="G27" s="9">
        <v>3156.5837040655751</v>
      </c>
      <c r="H27" s="9">
        <v>3277.869470242299</v>
      </c>
      <c r="I27" s="9">
        <v>11412.301516390609</v>
      </c>
      <c r="J27" s="9">
        <v>11477.34323775853</v>
      </c>
      <c r="K27" s="9">
        <v>15213.42969788034</v>
      </c>
      <c r="L27" s="9">
        <v>15639.522724920909</v>
      </c>
      <c r="M27" s="9">
        <v>5743.1383036289217</v>
      </c>
      <c r="N27" s="9">
        <v>5764.5936432950211</v>
      </c>
      <c r="O27" s="9">
        <v>5592.5692053004304</v>
      </c>
      <c r="P27" s="9">
        <v>5691.3728382716463</v>
      </c>
      <c r="Q27" s="9">
        <v>17649.248550965862</v>
      </c>
      <c r="R27" s="9">
        <v>17849.670075066271</v>
      </c>
      <c r="S27" s="9">
        <v>18015.921976794609</v>
      </c>
      <c r="T27" s="9">
        <f t="shared" si="0"/>
        <v>152932.91007596688</v>
      </c>
    </row>
    <row r="28" spans="1:20" x14ac:dyDescent="0.55000000000000004">
      <c r="A28" s="1" t="s">
        <v>38</v>
      </c>
      <c r="B28" s="9">
        <v>3449.940156360386</v>
      </c>
      <c r="C28" s="9">
        <v>3566.0531082442922</v>
      </c>
      <c r="D28" s="9">
        <v>3063.0457001369159</v>
      </c>
      <c r="E28" s="9">
        <v>3395.7546471259338</v>
      </c>
      <c r="F28" s="9">
        <v>3156.814986356319</v>
      </c>
      <c r="G28" s="9">
        <v>3142.7734928637692</v>
      </c>
      <c r="H28" s="9">
        <v>3327.1154803351678</v>
      </c>
      <c r="I28" s="9">
        <v>11734.677052158369</v>
      </c>
      <c r="J28" s="9">
        <v>11821.890125746981</v>
      </c>
      <c r="K28" s="9">
        <v>15764.78298583823</v>
      </c>
      <c r="L28" s="9">
        <v>16570.231825402101</v>
      </c>
      <c r="M28" s="9">
        <v>5726.3283360705991</v>
      </c>
      <c r="N28" s="9">
        <v>5915.4606224789941</v>
      </c>
      <c r="O28" s="9">
        <v>5459.3625014792024</v>
      </c>
      <c r="P28" s="9">
        <v>5727.867161839119</v>
      </c>
      <c r="Q28" s="9">
        <v>17760.256131977039</v>
      </c>
      <c r="R28" s="9">
        <v>17777.055514333049</v>
      </c>
      <c r="S28" s="9">
        <v>18287.379013137561</v>
      </c>
      <c r="T28" s="9">
        <f t="shared" si="0"/>
        <v>155646.78884188403</v>
      </c>
    </row>
    <row r="29" spans="1:20" x14ac:dyDescent="0.55000000000000004">
      <c r="A29" s="1" t="s">
        <v>39</v>
      </c>
      <c r="B29" s="9">
        <v>3532.2163918611109</v>
      </c>
      <c r="C29" s="9">
        <v>3610.6551805294898</v>
      </c>
      <c r="D29" s="9">
        <v>3150.67848524698</v>
      </c>
      <c r="E29" s="9">
        <v>3446.2843576580249</v>
      </c>
      <c r="F29" s="9">
        <v>3254.6038757342981</v>
      </c>
      <c r="G29" s="9">
        <v>3257.305077446767</v>
      </c>
      <c r="H29" s="9">
        <v>3456.042548061866</v>
      </c>
      <c r="I29" s="9">
        <v>11526.051903425399</v>
      </c>
      <c r="J29" s="9">
        <v>11559.30418888699</v>
      </c>
      <c r="K29" s="9">
        <v>15399.186820741859</v>
      </c>
      <c r="L29" s="9">
        <v>16581.43241107585</v>
      </c>
      <c r="M29" s="9">
        <v>5973.3771013711003</v>
      </c>
      <c r="N29" s="9">
        <v>6000.7315160812059</v>
      </c>
      <c r="O29" s="9">
        <v>5704.0264904124406</v>
      </c>
      <c r="P29" s="9">
        <v>5679.9411611484284</v>
      </c>
      <c r="Q29" s="9">
        <v>17604.173694640489</v>
      </c>
      <c r="R29" s="9">
        <v>17643.044225763191</v>
      </c>
      <c r="S29" s="9">
        <v>18517.119476543961</v>
      </c>
      <c r="T29" s="9">
        <f t="shared" si="0"/>
        <v>155896.17490662943</v>
      </c>
    </row>
    <row r="30" spans="1:20" x14ac:dyDescent="0.55000000000000004">
      <c r="A30" s="1" t="s">
        <v>40</v>
      </c>
      <c r="B30" s="9">
        <v>3633.1832324179318</v>
      </c>
      <c r="C30" s="9">
        <v>3807.0309502977648</v>
      </c>
      <c r="D30" s="9">
        <v>3008.8064023030529</v>
      </c>
      <c r="E30" s="9">
        <v>3386.9288446921569</v>
      </c>
      <c r="F30" s="9">
        <v>3171.5538775639961</v>
      </c>
      <c r="G30" s="9">
        <v>3155.034063496757</v>
      </c>
      <c r="H30" s="9">
        <v>3503.2587320826328</v>
      </c>
      <c r="I30" s="9">
        <v>11527.484454738131</v>
      </c>
      <c r="J30" s="9">
        <v>11637.46954955699</v>
      </c>
      <c r="K30" s="9">
        <v>15442.69169587987</v>
      </c>
      <c r="L30" s="9">
        <v>16920.436750626912</v>
      </c>
      <c r="M30" s="9">
        <v>6167.1592466956336</v>
      </c>
      <c r="N30" s="9">
        <v>5908.1505263101017</v>
      </c>
      <c r="O30" s="9">
        <v>5616.0740292773007</v>
      </c>
      <c r="P30" s="9">
        <v>5729.1279346223537</v>
      </c>
      <c r="Q30" s="9">
        <v>17740.065660922741</v>
      </c>
      <c r="R30" s="9">
        <v>17804.23496807347</v>
      </c>
      <c r="S30" s="9">
        <v>18966.137841764019</v>
      </c>
      <c r="T30" s="9">
        <f t="shared" si="0"/>
        <v>157124.82876132181</v>
      </c>
    </row>
    <row r="31" spans="1:20" x14ac:dyDescent="0.55000000000000004">
      <c r="A31" s="1" t="s">
        <v>41</v>
      </c>
      <c r="B31" s="9">
        <v>3618.4521684227279</v>
      </c>
      <c r="C31" s="9">
        <v>3768.802015248219</v>
      </c>
      <c r="D31" s="9">
        <v>2918.3540094268892</v>
      </c>
      <c r="E31" s="9">
        <v>3366.099910636935</v>
      </c>
      <c r="F31" s="9">
        <v>3184.6866957145598</v>
      </c>
      <c r="G31" s="9">
        <v>3127.7960092978719</v>
      </c>
      <c r="H31" s="9">
        <v>3499.189484246082</v>
      </c>
      <c r="I31" s="9">
        <v>11449.153986296031</v>
      </c>
      <c r="J31" s="9">
        <v>11433.98098173474</v>
      </c>
      <c r="K31" s="9">
        <v>15220.660944431969</v>
      </c>
      <c r="L31" s="9">
        <v>16188.771574136899</v>
      </c>
      <c r="M31" s="9">
        <v>6193.4986879726384</v>
      </c>
      <c r="N31" s="9">
        <v>5874.8080659633006</v>
      </c>
      <c r="O31" s="9">
        <v>5691.1557083264597</v>
      </c>
      <c r="P31" s="9">
        <v>5667.7075257620472</v>
      </c>
      <c r="Q31" s="9">
        <v>17550.048113622921</v>
      </c>
      <c r="R31" s="9">
        <v>17577.101247653689</v>
      </c>
      <c r="S31" s="9">
        <v>18868.1110439859</v>
      </c>
      <c r="T31" s="9">
        <f t="shared" si="0"/>
        <v>155198.37817287989</v>
      </c>
    </row>
    <row r="32" spans="1:20" x14ac:dyDescent="0.55000000000000004">
      <c r="A32" s="1" t="s">
        <v>42</v>
      </c>
      <c r="B32" s="9">
        <v>3524.2850811267899</v>
      </c>
      <c r="C32" s="9">
        <v>3501.1695050510039</v>
      </c>
      <c r="D32" s="9">
        <v>3481.11435632129</v>
      </c>
      <c r="E32" s="9">
        <v>3515.2840348625409</v>
      </c>
      <c r="F32" s="9">
        <v>3501.312676241359</v>
      </c>
      <c r="G32" s="9">
        <v>3494.9454023332901</v>
      </c>
      <c r="H32" s="9">
        <v>3511.3627224452771</v>
      </c>
      <c r="I32" s="9">
        <v>12264.99672886527</v>
      </c>
      <c r="J32" s="9">
        <v>12264.47704951629</v>
      </c>
      <c r="K32" s="9">
        <v>16383.90592486005</v>
      </c>
      <c r="L32" s="9">
        <v>16322.05911298204</v>
      </c>
      <c r="M32" s="9">
        <v>6023.7153039231953</v>
      </c>
      <c r="N32" s="9">
        <v>6030.2973564402064</v>
      </c>
      <c r="O32" s="9">
        <v>6014.4949576847857</v>
      </c>
      <c r="P32" s="9">
        <v>6060.4568987585526</v>
      </c>
      <c r="Q32" s="9">
        <v>18783.34941014701</v>
      </c>
      <c r="R32" s="9">
        <v>18765.189761064121</v>
      </c>
      <c r="S32" s="9">
        <v>18752.37803467127</v>
      </c>
      <c r="T32" s="9">
        <f t="shared" si="0"/>
        <v>162194.79431729435</v>
      </c>
    </row>
    <row r="33" spans="1:20" x14ac:dyDescent="0.55000000000000004">
      <c r="A33" s="1" t="s">
        <v>43</v>
      </c>
      <c r="B33" s="9">
        <v>3633.7272334881582</v>
      </c>
      <c r="C33" s="9">
        <v>3534.7609858818132</v>
      </c>
      <c r="D33" s="9">
        <v>3694.1801540105148</v>
      </c>
      <c r="E33" s="9">
        <v>3575.8899451867778</v>
      </c>
      <c r="F33" s="9">
        <v>3561.888890484192</v>
      </c>
      <c r="G33" s="9">
        <v>3513.938397575484</v>
      </c>
      <c r="H33" s="9">
        <v>3576.8933079594321</v>
      </c>
      <c r="I33" s="9">
        <v>12461.522635923609</v>
      </c>
      <c r="J33" s="9">
        <v>12578.541923096551</v>
      </c>
      <c r="K33" s="9">
        <v>16665.784397705389</v>
      </c>
      <c r="L33" s="9">
        <v>17298.74886275053</v>
      </c>
      <c r="M33" s="9">
        <v>6137.7414062539801</v>
      </c>
      <c r="N33" s="9">
        <v>6123.9358447513814</v>
      </c>
      <c r="O33" s="9">
        <v>6048.4203136426549</v>
      </c>
      <c r="P33" s="9">
        <v>6126.2447014431909</v>
      </c>
      <c r="Q33" s="9">
        <v>19031.47443550895</v>
      </c>
      <c r="R33" s="9">
        <v>18597.501545453109</v>
      </c>
      <c r="S33" s="9">
        <v>19134.36243565624</v>
      </c>
      <c r="T33" s="9">
        <f t="shared" si="0"/>
        <v>165295.55741677195</v>
      </c>
    </row>
    <row r="34" spans="1:20" x14ac:dyDescent="0.55000000000000004">
      <c r="A34" s="1" t="s">
        <v>44</v>
      </c>
      <c r="B34" s="9">
        <v>3380.6616687265232</v>
      </c>
      <c r="C34" s="9">
        <v>3303.5671311664341</v>
      </c>
      <c r="D34" s="9">
        <v>3638.8842823290488</v>
      </c>
      <c r="E34" s="9">
        <v>3300.221331084133</v>
      </c>
      <c r="F34" s="9">
        <v>3422.6624731224738</v>
      </c>
      <c r="G34" s="9">
        <v>3408.779609568774</v>
      </c>
      <c r="H34" s="9">
        <v>3364.128637900239</v>
      </c>
      <c r="I34" s="9">
        <v>12866.699141068641</v>
      </c>
      <c r="J34" s="9">
        <v>13242.65059824434</v>
      </c>
      <c r="K34" s="9">
        <v>17153.320902074749</v>
      </c>
      <c r="L34" s="9">
        <v>16266.25240707237</v>
      </c>
      <c r="M34" s="9">
        <v>5504.7009855755878</v>
      </c>
      <c r="N34" s="9">
        <v>5829.7352536473991</v>
      </c>
      <c r="O34" s="9">
        <v>5571.041560434207</v>
      </c>
      <c r="P34" s="9">
        <v>6196.381191508648</v>
      </c>
      <c r="Q34" s="9">
        <v>19316.67204936119</v>
      </c>
      <c r="R34" s="9">
        <v>18653.39761732344</v>
      </c>
      <c r="S34" s="9">
        <v>18442.1966872292</v>
      </c>
      <c r="T34" s="9">
        <f t="shared" ref="T34:T64" si="1">SUM(B34:S34)</f>
        <v>162861.95352743741</v>
      </c>
    </row>
    <row r="35" spans="1:20" x14ac:dyDescent="0.55000000000000004">
      <c r="A35" s="1" t="s">
        <v>45</v>
      </c>
      <c r="B35" s="9">
        <v>3542.977594967947</v>
      </c>
      <c r="C35" s="9">
        <v>3484.0240413894812</v>
      </c>
      <c r="D35" s="9">
        <v>3875.9658268149192</v>
      </c>
      <c r="E35" s="9">
        <v>3654.3980486365472</v>
      </c>
      <c r="F35" s="9">
        <v>3558.7347020481211</v>
      </c>
      <c r="G35" s="9">
        <v>3531.1707853090761</v>
      </c>
      <c r="H35" s="9">
        <v>3488.165321621299</v>
      </c>
      <c r="I35" s="9">
        <v>12482.625593373201</v>
      </c>
      <c r="J35" s="9">
        <v>12911.997895887829</v>
      </c>
      <c r="K35" s="9">
        <v>16835.56382317446</v>
      </c>
      <c r="L35" s="9">
        <v>17596.063805212561</v>
      </c>
      <c r="M35" s="9">
        <v>5990.5332650204964</v>
      </c>
      <c r="N35" s="9">
        <v>6323.1877871526849</v>
      </c>
      <c r="O35" s="9">
        <v>5971.6760140776378</v>
      </c>
      <c r="P35" s="9">
        <v>6289.1190227914194</v>
      </c>
      <c r="Q35" s="9">
        <v>19511.313231957571</v>
      </c>
      <c r="R35" s="9">
        <v>19112.395982250739</v>
      </c>
      <c r="S35" s="9">
        <v>19831.029011639421</v>
      </c>
      <c r="T35" s="9">
        <f t="shared" si="1"/>
        <v>167990.9417533254</v>
      </c>
    </row>
    <row r="36" spans="1:20" x14ac:dyDescent="0.55000000000000004">
      <c r="A36" s="1" t="s">
        <v>46</v>
      </c>
      <c r="B36" s="9">
        <v>3658.935350547823</v>
      </c>
      <c r="C36" s="9">
        <v>3589.3275197816488</v>
      </c>
      <c r="D36" s="9">
        <v>3862.2951184019189</v>
      </c>
      <c r="E36" s="9">
        <v>3763.6188662483</v>
      </c>
      <c r="F36" s="9">
        <v>3650.1167115359799</v>
      </c>
      <c r="G36" s="9">
        <v>3643.9236858128252</v>
      </c>
      <c r="H36" s="9">
        <v>3589.755888423942</v>
      </c>
      <c r="I36" s="9">
        <v>12474.49926557371</v>
      </c>
      <c r="J36" s="9">
        <v>12821.097184523371</v>
      </c>
      <c r="K36" s="9">
        <v>16811.86539356337</v>
      </c>
      <c r="L36" s="9">
        <v>17729.9315391534</v>
      </c>
      <c r="M36" s="9">
        <v>6173.2688198610904</v>
      </c>
      <c r="N36" s="9">
        <v>6444.5281559719606</v>
      </c>
      <c r="O36" s="9">
        <v>6172.7751899024524</v>
      </c>
      <c r="P36" s="9">
        <v>6310.4812151852648</v>
      </c>
      <c r="Q36" s="9">
        <v>19551.60641211208</v>
      </c>
      <c r="R36" s="9">
        <v>19031.75289492316</v>
      </c>
      <c r="S36" s="9">
        <v>20574.913765991281</v>
      </c>
      <c r="T36" s="9">
        <f t="shared" si="1"/>
        <v>169854.69297751356</v>
      </c>
    </row>
    <row r="37" spans="1:20" x14ac:dyDescent="0.55000000000000004">
      <c r="A37" s="1" t="s">
        <v>47</v>
      </c>
      <c r="B37" s="9">
        <v>3765.8248961499339</v>
      </c>
      <c r="C37" s="9">
        <v>3780.6371051550141</v>
      </c>
      <c r="D37" s="9">
        <v>4004.5681871833121</v>
      </c>
      <c r="E37" s="9">
        <v>3792.6417038706581</v>
      </c>
      <c r="F37" s="9">
        <v>3740.2342393529011</v>
      </c>
      <c r="G37" s="9">
        <v>3706.837055600156</v>
      </c>
      <c r="H37" s="9">
        <v>3733.650633366618</v>
      </c>
      <c r="I37" s="9">
        <v>12745.27271375153</v>
      </c>
      <c r="J37" s="9">
        <v>13366.27146478163</v>
      </c>
      <c r="K37" s="9">
        <v>17407.38482028048</v>
      </c>
      <c r="L37" s="9">
        <v>18620.66289828064</v>
      </c>
      <c r="M37" s="9">
        <v>6284.4981660690801</v>
      </c>
      <c r="N37" s="9">
        <v>6563.3435690473079</v>
      </c>
      <c r="O37" s="9">
        <v>6278.2297081639308</v>
      </c>
      <c r="P37" s="9">
        <v>6446.7734193042643</v>
      </c>
      <c r="Q37" s="9">
        <v>20029.422933908882</v>
      </c>
      <c r="R37" s="9">
        <v>19862.374494383181</v>
      </c>
      <c r="S37" s="9">
        <v>21332.591038077131</v>
      </c>
      <c r="T37" s="9">
        <f t="shared" si="1"/>
        <v>175461.21904672668</v>
      </c>
    </row>
    <row r="38" spans="1:20" x14ac:dyDescent="0.55000000000000004">
      <c r="A38" s="1" t="s">
        <v>48</v>
      </c>
      <c r="B38" s="9">
        <v>3432.6529187485098</v>
      </c>
      <c r="C38" s="9">
        <v>1920.7545068936181</v>
      </c>
      <c r="D38" s="9">
        <v>758.95152988576717</v>
      </c>
      <c r="E38" s="9">
        <v>2676.3593489173359</v>
      </c>
      <c r="F38" s="9">
        <v>2919.6551530342399</v>
      </c>
      <c r="G38" s="9">
        <v>2943.1273341106971</v>
      </c>
      <c r="H38" s="9">
        <v>3158.6591709712789</v>
      </c>
      <c r="I38" s="9">
        <v>14872.261227085601</v>
      </c>
      <c r="J38" s="9">
        <v>13750.296038331049</v>
      </c>
      <c r="K38" s="9">
        <v>28622.55726541665</v>
      </c>
      <c r="L38" s="9">
        <v>20353.24972466076</v>
      </c>
      <c r="M38" s="9">
        <v>6862.0634993922231</v>
      </c>
      <c r="N38" s="9">
        <v>6878.0964607684982</v>
      </c>
      <c r="O38" s="9">
        <v>6856.884998958275</v>
      </c>
      <c r="P38" s="9">
        <v>6928.4124959212668</v>
      </c>
      <c r="Q38" s="9">
        <v>21433.46892586743</v>
      </c>
      <c r="R38" s="9">
        <v>21409.49581292101</v>
      </c>
      <c r="S38" s="9">
        <v>21383.102656305549</v>
      </c>
      <c r="T38" s="9">
        <f t="shared" si="1"/>
        <v>187160.04906818975</v>
      </c>
    </row>
    <row r="39" spans="1:20" x14ac:dyDescent="0.55000000000000004">
      <c r="A39" s="1" t="s">
        <v>49</v>
      </c>
      <c r="B39" s="9">
        <v>3230.517978811698</v>
      </c>
      <c r="C39" s="9">
        <v>1771.96700817085</v>
      </c>
      <c r="D39" s="9">
        <v>714.23008826724731</v>
      </c>
      <c r="E39" s="9">
        <v>2575.3613940910009</v>
      </c>
      <c r="F39" s="9">
        <v>2787.178159393869</v>
      </c>
      <c r="G39" s="9">
        <v>2790.6725862893368</v>
      </c>
      <c r="H39" s="9">
        <v>2979.303132389492</v>
      </c>
      <c r="I39" s="9">
        <v>15059.20508321411</v>
      </c>
      <c r="J39" s="9">
        <v>14244.018889544341</v>
      </c>
      <c r="K39" s="9">
        <v>29267.010560412022</v>
      </c>
      <c r="L39" s="9">
        <v>20428.88199545649</v>
      </c>
      <c r="M39" s="9">
        <v>6421.8402836863697</v>
      </c>
      <c r="N39" s="9">
        <v>6617.5632629396696</v>
      </c>
      <c r="O39" s="9">
        <v>6512.6163091994113</v>
      </c>
      <c r="P39" s="9">
        <v>7051.3326497347844</v>
      </c>
      <c r="Q39" s="9">
        <v>21840.23565045686</v>
      </c>
      <c r="R39" s="9">
        <v>21773.83650029049</v>
      </c>
      <c r="S39" s="9">
        <v>21725.73227385736</v>
      </c>
      <c r="T39" s="9">
        <f t="shared" si="1"/>
        <v>187791.50380620541</v>
      </c>
    </row>
    <row r="40" spans="1:20" x14ac:dyDescent="0.55000000000000004">
      <c r="A40" s="1" t="s">
        <v>50</v>
      </c>
      <c r="B40" s="9">
        <v>3329.11748121045</v>
      </c>
      <c r="C40" s="9">
        <v>1841.6911501754821</v>
      </c>
      <c r="D40" s="9">
        <v>723.64924961143129</v>
      </c>
      <c r="E40" s="9">
        <v>2611.057577142733</v>
      </c>
      <c r="F40" s="9">
        <v>2797.6114846171099</v>
      </c>
      <c r="G40" s="9">
        <v>2822.6483745701248</v>
      </c>
      <c r="H40" s="9">
        <v>3036.1314375800512</v>
      </c>
      <c r="I40" s="9">
        <v>14644.854364999301</v>
      </c>
      <c r="J40" s="9">
        <v>13959.019622649521</v>
      </c>
      <c r="K40" s="9">
        <v>28398.07630949451</v>
      </c>
      <c r="L40" s="9">
        <v>19878.657725495519</v>
      </c>
      <c r="M40" s="9">
        <v>6797.386025717281</v>
      </c>
      <c r="N40" s="9">
        <v>6810.2048458118361</v>
      </c>
      <c r="O40" s="9">
        <v>6709.3412747759048</v>
      </c>
      <c r="P40" s="9">
        <v>7117.0334923331748</v>
      </c>
      <c r="Q40" s="9">
        <v>21991.57948762408</v>
      </c>
      <c r="R40" s="9">
        <v>21929.984682546568</v>
      </c>
      <c r="S40" s="9">
        <v>21741.852095296119</v>
      </c>
      <c r="T40" s="9">
        <f t="shared" si="1"/>
        <v>187139.89668165118</v>
      </c>
    </row>
    <row r="41" spans="1:20" x14ac:dyDescent="0.55000000000000004">
      <c r="A41" s="1" t="s">
        <v>51</v>
      </c>
      <c r="B41" s="9">
        <v>3409.7119585414489</v>
      </c>
      <c r="C41" s="9">
        <v>1896.546804585671</v>
      </c>
      <c r="D41" s="9">
        <v>718.35692928004914</v>
      </c>
      <c r="E41" s="9">
        <v>2624.3125404220909</v>
      </c>
      <c r="F41" s="9">
        <v>2813.7153539131218</v>
      </c>
      <c r="G41" s="9">
        <v>2810.051640308654</v>
      </c>
      <c r="H41" s="9">
        <v>3100.7123997245458</v>
      </c>
      <c r="I41" s="9">
        <v>14697.41897795486</v>
      </c>
      <c r="J41" s="9">
        <v>14024.159153098801</v>
      </c>
      <c r="K41" s="9">
        <v>28610.550987681829</v>
      </c>
      <c r="L41" s="9">
        <v>20592.152564123451</v>
      </c>
      <c r="M41" s="9">
        <v>6945.7884913359803</v>
      </c>
      <c r="N41" s="9">
        <v>6829.5438390792224</v>
      </c>
      <c r="O41" s="9">
        <v>6838.015009586441</v>
      </c>
      <c r="P41" s="9">
        <v>7120.1181335868741</v>
      </c>
      <c r="Q41" s="9">
        <v>22014.194491522361</v>
      </c>
      <c r="R41" s="9">
        <v>22136.006702063351</v>
      </c>
      <c r="S41" s="9">
        <v>22072.989125241122</v>
      </c>
      <c r="T41" s="9">
        <f t="shared" si="1"/>
        <v>189254.34510204985</v>
      </c>
    </row>
    <row r="42" spans="1:20" x14ac:dyDescent="0.55000000000000004">
      <c r="A42" s="1" t="s">
        <v>52</v>
      </c>
      <c r="B42" s="9">
        <v>3386.6388799233891</v>
      </c>
      <c r="C42" s="9">
        <v>1879.399237750044</v>
      </c>
      <c r="D42" s="9">
        <v>702.01384896200807</v>
      </c>
      <c r="E42" s="9">
        <v>2632.2656598460858</v>
      </c>
      <c r="F42" s="9">
        <v>2787.5808027992521</v>
      </c>
      <c r="G42" s="9">
        <v>2791.84756011848</v>
      </c>
      <c r="H42" s="9">
        <v>3065.709116728769</v>
      </c>
      <c r="I42" s="9">
        <v>14963.615803995821</v>
      </c>
      <c r="J42" s="9">
        <v>14725.96206393936</v>
      </c>
      <c r="K42" s="9">
        <v>29662.43934666715</v>
      </c>
      <c r="L42" s="9">
        <v>21515.484169305579</v>
      </c>
      <c r="M42" s="9">
        <v>6823.8586027132314</v>
      </c>
      <c r="N42" s="9">
        <v>6810.2048458118361</v>
      </c>
      <c r="O42" s="9">
        <v>6709.3423191631846</v>
      </c>
      <c r="P42" s="9">
        <v>7266.1334467303732</v>
      </c>
      <c r="Q42" s="9">
        <v>22522.17227179524</v>
      </c>
      <c r="R42" s="9">
        <v>22468.616715652301</v>
      </c>
      <c r="S42" s="9">
        <v>22980.355584278041</v>
      </c>
      <c r="T42" s="9">
        <f t="shared" si="1"/>
        <v>193693.64027618014</v>
      </c>
    </row>
    <row r="43" spans="1:20" x14ac:dyDescent="0.55000000000000004">
      <c r="A43" s="1" t="s">
        <v>53</v>
      </c>
      <c r="B43" s="9">
        <v>3407.6562745881938</v>
      </c>
      <c r="C43" s="9">
        <v>1876.8550014045729</v>
      </c>
      <c r="D43" s="9">
        <v>693.67566848147965</v>
      </c>
      <c r="E43" s="9">
        <v>2675.7831522529168</v>
      </c>
      <c r="F43" s="9">
        <v>2851.506330616277</v>
      </c>
      <c r="G43" s="9">
        <v>2821.9723111843191</v>
      </c>
      <c r="H43" s="9">
        <v>3133.6174756871792</v>
      </c>
      <c r="I43" s="9">
        <v>14818.24278973231</v>
      </c>
      <c r="J43" s="9">
        <v>14429.90210080559</v>
      </c>
      <c r="K43" s="9">
        <v>29140.330593402381</v>
      </c>
      <c r="L43" s="9">
        <v>21583.064821244669</v>
      </c>
      <c r="M43" s="9">
        <v>6947.890702311679</v>
      </c>
      <c r="N43" s="9">
        <v>7000.7474670113243</v>
      </c>
      <c r="O43" s="9">
        <v>6950.931029119015</v>
      </c>
      <c r="P43" s="9">
        <v>7202.1095557968474</v>
      </c>
      <c r="Q43" s="9">
        <v>22246.342499921651</v>
      </c>
      <c r="R43" s="9">
        <v>22188.522649127419</v>
      </c>
      <c r="S43" s="9">
        <v>23574.877199323491</v>
      </c>
      <c r="T43" s="9">
        <f t="shared" si="1"/>
        <v>193544.02762201132</v>
      </c>
    </row>
    <row r="44" spans="1:20" x14ac:dyDescent="0.55000000000000004">
      <c r="A44" s="1" t="s">
        <v>54</v>
      </c>
      <c r="B44" s="9">
        <v>3300.3473833182511</v>
      </c>
      <c r="C44" s="9">
        <v>1719.691041891369</v>
      </c>
      <c r="D44" s="9">
        <v>1390.6938332083539</v>
      </c>
      <c r="E44" s="9">
        <v>2750.9759451359978</v>
      </c>
      <c r="F44" s="9">
        <v>2792.327020523488</v>
      </c>
      <c r="G44" s="9">
        <v>2721.3321732059749</v>
      </c>
      <c r="H44" s="9">
        <v>2817.630348051181</v>
      </c>
      <c r="I44" s="9">
        <v>15890.28619654162</v>
      </c>
      <c r="J44" s="9">
        <v>15082.81955780711</v>
      </c>
      <c r="K44" s="9">
        <v>30973.105754348719</v>
      </c>
      <c r="L44" s="9">
        <v>23804.476593797019</v>
      </c>
      <c r="M44" s="9">
        <v>7550.9076993552708</v>
      </c>
      <c r="N44" s="9">
        <v>7571.3948218934502</v>
      </c>
      <c r="O44" s="9">
        <v>7545.1753685802159</v>
      </c>
      <c r="P44" s="9">
        <v>7629.1524559269455</v>
      </c>
      <c r="Q44" s="9">
        <v>23590.237796031939</v>
      </c>
      <c r="R44" s="9">
        <v>23565.540965359731</v>
      </c>
      <c r="S44" s="9">
        <v>23536.35871203876</v>
      </c>
      <c r="T44" s="9">
        <f t="shared" si="1"/>
        <v>204232.45366701539</v>
      </c>
    </row>
    <row r="45" spans="1:20" x14ac:dyDescent="0.55000000000000004">
      <c r="A45" s="1" t="s">
        <v>55</v>
      </c>
      <c r="B45" s="9">
        <v>3447.3491817904392</v>
      </c>
      <c r="C45" s="9">
        <v>1804.082345009303</v>
      </c>
      <c r="D45" s="9">
        <v>1408.9262728525141</v>
      </c>
      <c r="E45" s="9">
        <v>2855.0286923321169</v>
      </c>
      <c r="F45" s="9">
        <v>2846.541188741618</v>
      </c>
      <c r="G45" s="9">
        <v>2778.722961546709</v>
      </c>
      <c r="H45" s="9">
        <v>2919.5251727661012</v>
      </c>
      <c r="I45" s="9">
        <v>16009.76639707285</v>
      </c>
      <c r="J45" s="9">
        <v>15100.19313282196</v>
      </c>
      <c r="K45" s="9">
        <v>31361.440656325369</v>
      </c>
      <c r="L45" s="9">
        <v>23726.292922613051</v>
      </c>
      <c r="M45" s="9">
        <v>7823.8601518921196</v>
      </c>
      <c r="N45" s="9">
        <v>7787.3727843570587</v>
      </c>
      <c r="O45" s="9">
        <v>7724.8229194854366</v>
      </c>
      <c r="P45" s="9">
        <v>7668.3661106847603</v>
      </c>
      <c r="Q45" s="9">
        <v>23666.589211853399</v>
      </c>
      <c r="R45" s="9">
        <v>23677.80147227702</v>
      </c>
      <c r="S45" s="9">
        <v>23953.9243777667</v>
      </c>
      <c r="T45" s="9">
        <f t="shared" si="1"/>
        <v>206560.60595218852</v>
      </c>
    </row>
    <row r="46" spans="1:20" x14ac:dyDescent="0.55000000000000004">
      <c r="A46" s="1" t="s">
        <v>56</v>
      </c>
      <c r="B46" s="9">
        <v>3474.0833503196418</v>
      </c>
      <c r="C46" s="9">
        <v>1840.4352299985219</v>
      </c>
      <c r="D46" s="9">
        <v>1465.9942451570851</v>
      </c>
      <c r="E46" s="9">
        <v>2834.3331111043049</v>
      </c>
      <c r="F46" s="9">
        <v>2853.0952494434482</v>
      </c>
      <c r="G46" s="9">
        <v>2841.756851884551</v>
      </c>
      <c r="H46" s="9">
        <v>2960.9809108523491</v>
      </c>
      <c r="I46" s="9">
        <v>15755.41072023887</v>
      </c>
      <c r="J46" s="9">
        <v>14702.482646172741</v>
      </c>
      <c r="K46" s="9">
        <v>30918.998409097101</v>
      </c>
      <c r="L46" s="9">
        <v>23319.360585271192</v>
      </c>
      <c r="M46" s="9">
        <v>7960.3359386165066</v>
      </c>
      <c r="N46" s="9">
        <v>7833.876293475626</v>
      </c>
      <c r="O46" s="9">
        <v>7707.9806301623184</v>
      </c>
      <c r="P46" s="9">
        <v>7585.5963079880976</v>
      </c>
      <c r="Q46" s="9">
        <v>23371.885844802971</v>
      </c>
      <c r="R46" s="9">
        <v>22769.746132836721</v>
      </c>
      <c r="S46" s="9">
        <v>23206.43531681001</v>
      </c>
      <c r="T46" s="9">
        <f t="shared" si="1"/>
        <v>203402.78777423207</v>
      </c>
    </row>
    <row r="47" spans="1:20" x14ac:dyDescent="0.55000000000000004">
      <c r="A47" s="1" t="s">
        <v>57</v>
      </c>
      <c r="B47" s="9">
        <v>3530.0217415099019</v>
      </c>
      <c r="C47" s="9">
        <v>1922.396054393422</v>
      </c>
      <c r="D47" s="9">
        <v>1418.6186202494509</v>
      </c>
      <c r="E47" s="9">
        <v>2884.2231610546869</v>
      </c>
      <c r="F47" s="9">
        <v>2836.1507835341099</v>
      </c>
      <c r="G47" s="9">
        <v>2801.683002598274</v>
      </c>
      <c r="H47" s="9">
        <v>3031.0467786095828</v>
      </c>
      <c r="I47" s="9">
        <v>16080.888126414509</v>
      </c>
      <c r="J47" s="9">
        <v>15431.480970418839</v>
      </c>
      <c r="K47" s="9">
        <v>32002.330614491009</v>
      </c>
      <c r="L47" s="9">
        <v>24202.714456669451</v>
      </c>
      <c r="M47" s="9">
        <v>8034.0676929172951</v>
      </c>
      <c r="N47" s="9">
        <v>7993.2508357026982</v>
      </c>
      <c r="O47" s="9">
        <v>7647.430889191075</v>
      </c>
      <c r="P47" s="9">
        <v>7787.8203297198061</v>
      </c>
      <c r="Q47" s="9">
        <v>24053.27583346915</v>
      </c>
      <c r="R47" s="9">
        <v>24026.977087781481</v>
      </c>
      <c r="S47" s="9">
        <v>24439.694762342289</v>
      </c>
      <c r="T47" s="9">
        <f t="shared" si="1"/>
        <v>210124.07174106702</v>
      </c>
    </row>
    <row r="48" spans="1:20" x14ac:dyDescent="0.55000000000000004">
      <c r="A48" s="1" t="s">
        <v>58</v>
      </c>
      <c r="B48" s="9">
        <v>3286.7838041218438</v>
      </c>
      <c r="C48" s="9">
        <v>1826.0708292126701</v>
      </c>
      <c r="D48" s="9">
        <v>1383.549622307035</v>
      </c>
      <c r="E48" s="9">
        <v>2711.9102841138442</v>
      </c>
      <c r="F48" s="9">
        <v>2645.063341187682</v>
      </c>
      <c r="G48" s="9">
        <v>2607.4258393889991</v>
      </c>
      <c r="H48" s="9">
        <v>2803.2854617191078</v>
      </c>
      <c r="I48" s="9">
        <v>16376.594876808569</v>
      </c>
      <c r="J48" s="9">
        <v>16043.9942393847</v>
      </c>
      <c r="K48" s="9">
        <v>32622.545152532912</v>
      </c>
      <c r="L48" s="9">
        <v>22616.969926477861</v>
      </c>
      <c r="M48" s="9">
        <v>7387.5441247009921</v>
      </c>
      <c r="N48" s="9">
        <v>7502.8668760243563</v>
      </c>
      <c r="O48" s="9">
        <v>7101.9981526932288</v>
      </c>
      <c r="P48" s="9">
        <v>7829.1857388171611</v>
      </c>
      <c r="Q48" s="9">
        <v>24225.832836955269</v>
      </c>
      <c r="R48" s="9">
        <v>24315.338529908051</v>
      </c>
      <c r="S48" s="9">
        <v>23584.81103190147</v>
      </c>
      <c r="T48" s="9">
        <f t="shared" si="1"/>
        <v>206871.77066825575</v>
      </c>
    </row>
    <row r="49" spans="1:20" x14ac:dyDescent="0.55000000000000004">
      <c r="A49" s="1" t="s">
        <v>59</v>
      </c>
      <c r="B49" s="9">
        <v>3035.117962598129</v>
      </c>
      <c r="C49" s="9">
        <v>1793.1558955898829</v>
      </c>
      <c r="D49" s="9">
        <v>1215.89662635064</v>
      </c>
      <c r="E49" s="9">
        <v>2279.5753494628211</v>
      </c>
      <c r="F49" s="9">
        <v>2411.428086823375</v>
      </c>
      <c r="G49" s="9">
        <v>2291.529871434177</v>
      </c>
      <c r="H49" s="9">
        <v>2683.3926722347701</v>
      </c>
      <c r="I49" s="9">
        <v>17600.609975472529</v>
      </c>
      <c r="J49" s="9">
        <v>17665.64153751843</v>
      </c>
      <c r="K49" s="9">
        <v>34053.197179403687</v>
      </c>
      <c r="L49" s="9">
        <v>19108.378835104111</v>
      </c>
      <c r="M49" s="9">
        <v>6379.3289975367661</v>
      </c>
      <c r="N49" s="9">
        <v>6375.0740513998908</v>
      </c>
      <c r="O49" s="9">
        <v>6099.1956424477376</v>
      </c>
      <c r="P49" s="9">
        <v>7567.0924567620259</v>
      </c>
      <c r="Q49" s="9">
        <v>24089.360252017748</v>
      </c>
      <c r="R49" s="9">
        <v>22445.644168495019</v>
      </c>
      <c r="S49" s="9">
        <v>17159.598245396879</v>
      </c>
      <c r="T49" s="9">
        <f t="shared" si="1"/>
        <v>194253.21780604863</v>
      </c>
    </row>
    <row r="50" spans="1:20" x14ac:dyDescent="0.55000000000000004">
      <c r="A50" s="1" t="s">
        <v>60</v>
      </c>
      <c r="B50" s="9">
        <v>3020.9934297666809</v>
      </c>
      <c r="C50" s="9">
        <v>2718.3081809639252</v>
      </c>
      <c r="D50" s="9">
        <v>2238.8451726833791</v>
      </c>
      <c r="E50" s="9">
        <v>1755.66642107762</v>
      </c>
      <c r="F50" s="9">
        <v>3623.0189029719381</v>
      </c>
      <c r="G50" s="9">
        <v>3025.113931227389</v>
      </c>
      <c r="H50" s="9">
        <v>3484.7076176642258</v>
      </c>
      <c r="I50" s="9">
        <v>16707.443197615001</v>
      </c>
      <c r="J50" s="9">
        <v>16723.94673355134</v>
      </c>
      <c r="K50" s="9">
        <v>33431.389931166334</v>
      </c>
      <c r="L50" s="9">
        <v>24708.532918533281</v>
      </c>
      <c r="M50" s="9">
        <v>3040.6773719952839</v>
      </c>
      <c r="N50" s="9">
        <v>4497.5507403865186</v>
      </c>
      <c r="O50" s="9">
        <v>5361.122992196134</v>
      </c>
      <c r="P50" s="9">
        <v>14535.57791947041</v>
      </c>
      <c r="Q50" s="9">
        <v>30033.748874480028</v>
      </c>
      <c r="R50" s="9">
        <v>27626.94391249838</v>
      </c>
      <c r="S50" s="9">
        <v>15016.874437240011</v>
      </c>
      <c r="T50" s="9">
        <f t="shared" si="1"/>
        <v>211550.4626854879</v>
      </c>
    </row>
    <row r="51" spans="1:20" x14ac:dyDescent="0.55000000000000004">
      <c r="A51" s="1" t="s">
        <v>61</v>
      </c>
      <c r="B51" s="9">
        <v>3136.5044218692829</v>
      </c>
      <c r="C51" s="9">
        <v>2871.7152262886821</v>
      </c>
      <c r="D51" s="9">
        <v>2291.7345353371279</v>
      </c>
      <c r="E51" s="9">
        <v>1801.52566375845</v>
      </c>
      <c r="F51" s="9">
        <v>3785.3314937672149</v>
      </c>
      <c r="G51" s="9">
        <v>3172.9922537950979</v>
      </c>
      <c r="H51" s="9">
        <v>3564.788006687385</v>
      </c>
      <c r="I51" s="9">
        <v>16550.92589804887</v>
      </c>
      <c r="J51" s="9">
        <v>16630.23774719159</v>
      </c>
      <c r="K51" s="9">
        <v>33314.687354076297</v>
      </c>
      <c r="L51" s="9">
        <v>24927.73275046908</v>
      </c>
      <c r="M51" s="9">
        <v>3187.3433984868811</v>
      </c>
      <c r="N51" s="9">
        <v>4583.2373624159991</v>
      </c>
      <c r="O51" s="9">
        <v>5640.1755999119259</v>
      </c>
      <c r="P51" s="9">
        <v>14589.68745063584</v>
      </c>
      <c r="Q51" s="9">
        <v>30075.412927817069</v>
      </c>
      <c r="R51" s="9">
        <v>27986.16203189013</v>
      </c>
      <c r="S51" s="9">
        <v>14686.08195896562</v>
      </c>
      <c r="T51" s="9">
        <f t="shared" si="1"/>
        <v>212796.27608141251</v>
      </c>
    </row>
    <row r="52" spans="1:20" x14ac:dyDescent="0.55000000000000004">
      <c r="A52" s="1" t="s">
        <v>62</v>
      </c>
      <c r="B52" s="9">
        <v>3156.6233074868492</v>
      </c>
      <c r="C52" s="9">
        <v>3026.3211681663511</v>
      </c>
      <c r="D52" s="9">
        <v>2413.3021577312811</v>
      </c>
      <c r="E52" s="9">
        <v>1841.996738789041</v>
      </c>
      <c r="F52" s="9">
        <v>3837.2401762976988</v>
      </c>
      <c r="G52" s="9">
        <v>3252.982174683048</v>
      </c>
      <c r="H52" s="9">
        <v>3649.2007982874352</v>
      </c>
      <c r="I52" s="9">
        <v>16443.016108165</v>
      </c>
      <c r="J52" s="9">
        <v>16525.536380836191</v>
      </c>
      <c r="K52" s="9">
        <v>33497.401948407467</v>
      </c>
      <c r="L52" s="9">
        <v>25203.47359870436</v>
      </c>
      <c r="M52" s="9">
        <v>3225.687084921261</v>
      </c>
      <c r="N52" s="9">
        <v>4735.9088541098608</v>
      </c>
      <c r="O52" s="9">
        <v>5722.9452639782121</v>
      </c>
      <c r="P52" s="9">
        <v>14851.6193590035</v>
      </c>
      <c r="Q52" s="9">
        <v>30479.18788449905</v>
      </c>
      <c r="R52" s="9">
        <v>28443.344116379722</v>
      </c>
      <c r="S52" s="9">
        <v>15130.58586022274</v>
      </c>
      <c r="T52" s="9">
        <f t="shared" si="1"/>
        <v>215436.37298066908</v>
      </c>
    </row>
    <row r="53" spans="1:20" x14ac:dyDescent="0.55000000000000004">
      <c r="A53" s="1" t="s">
        <v>63</v>
      </c>
      <c r="B53" s="9">
        <v>3297.3025102881638</v>
      </c>
      <c r="C53" s="9">
        <v>3196.207329594145</v>
      </c>
      <c r="D53" s="9">
        <v>2584.7118205111619</v>
      </c>
      <c r="E53" s="9">
        <v>1928.45231243127</v>
      </c>
      <c r="F53" s="9">
        <v>3896.3365247733332</v>
      </c>
      <c r="G53" s="9">
        <v>3334.5780752685741</v>
      </c>
      <c r="H53" s="9">
        <v>3781.853929143922</v>
      </c>
      <c r="I53" s="9">
        <v>16166.27607907751</v>
      </c>
      <c r="J53" s="9">
        <v>16370.77206566862</v>
      </c>
      <c r="K53" s="9">
        <v>33664.416249993643</v>
      </c>
      <c r="L53" s="9">
        <v>25945.575050769879</v>
      </c>
      <c r="M53" s="9">
        <v>3434.04376709195</v>
      </c>
      <c r="N53" s="9">
        <v>4930.9763277053553</v>
      </c>
      <c r="O53" s="9">
        <v>5664.351544232155</v>
      </c>
      <c r="P53" s="9">
        <v>15065.337086561631</v>
      </c>
      <c r="Q53" s="9">
        <v>30831.965433506379</v>
      </c>
      <c r="R53" s="9">
        <v>30072.083041959319</v>
      </c>
      <c r="S53" s="9">
        <v>15321.14916829126</v>
      </c>
      <c r="T53" s="9">
        <f t="shared" si="1"/>
        <v>219486.38831686828</v>
      </c>
    </row>
    <row r="54" spans="1:20" x14ac:dyDescent="0.55000000000000004">
      <c r="A54" s="1" t="s">
        <v>64</v>
      </c>
      <c r="B54" s="9">
        <v>3439.9988918355871</v>
      </c>
      <c r="C54" s="9">
        <v>3458.1179573985141</v>
      </c>
      <c r="D54" s="9">
        <v>2589.7921848516939</v>
      </c>
      <c r="E54" s="9">
        <v>1977.0545199576379</v>
      </c>
      <c r="F54" s="9">
        <v>3979.1713269311449</v>
      </c>
      <c r="G54" s="9">
        <v>3392.163708929721</v>
      </c>
      <c r="H54" s="9">
        <v>3974.3233571120431</v>
      </c>
      <c r="I54" s="9">
        <v>15763.880906161199</v>
      </c>
      <c r="J54" s="9">
        <v>15811.50625104537</v>
      </c>
      <c r="K54" s="9">
        <v>33122.026357009323</v>
      </c>
      <c r="L54" s="9">
        <v>25360.972857819928</v>
      </c>
      <c r="M54" s="9">
        <v>3660.082107989203</v>
      </c>
      <c r="N54" s="9">
        <v>5003.3725767380038</v>
      </c>
      <c r="O54" s="9">
        <v>5877.0634239811843</v>
      </c>
      <c r="P54" s="9">
        <v>14852.64124286448</v>
      </c>
      <c r="Q54" s="9">
        <v>30352.917252020459</v>
      </c>
      <c r="R54" s="9">
        <v>29830.630991843798</v>
      </c>
      <c r="S54" s="9">
        <v>15034.02091095365</v>
      </c>
      <c r="T54" s="9">
        <f t="shared" si="1"/>
        <v>217479.73682544296</v>
      </c>
    </row>
    <row r="55" spans="1:20" x14ac:dyDescent="0.55000000000000004">
      <c r="A55" s="1" t="s">
        <v>65</v>
      </c>
      <c r="B55" s="9">
        <v>3374.5117693310658</v>
      </c>
      <c r="C55" s="9">
        <v>3333.886183141421</v>
      </c>
      <c r="D55" s="9">
        <v>2592.913878053485</v>
      </c>
      <c r="E55" s="9">
        <v>1931.327614170395</v>
      </c>
      <c r="F55" s="9">
        <v>3988.1617570671178</v>
      </c>
      <c r="G55" s="9">
        <v>3343.9484142486322</v>
      </c>
      <c r="H55" s="9">
        <v>3852.364033018293</v>
      </c>
      <c r="I55" s="9">
        <v>16129.631192821091</v>
      </c>
      <c r="J55" s="9">
        <v>16232.860040480149</v>
      </c>
      <c r="K55" s="9">
        <v>33762.418733386148</v>
      </c>
      <c r="L55" s="9">
        <v>25189.059106162709</v>
      </c>
      <c r="M55" s="9">
        <v>3515.185850320433</v>
      </c>
      <c r="N55" s="9">
        <v>4939.7535329246703</v>
      </c>
      <c r="O55" s="9">
        <v>5829.262636093471</v>
      </c>
      <c r="P55" s="9">
        <v>14910.706453491801</v>
      </c>
      <c r="Q55" s="9">
        <v>30496.922268390659</v>
      </c>
      <c r="R55" s="9">
        <v>29874.52925033795</v>
      </c>
      <c r="S55" s="9">
        <v>14907.277403603441</v>
      </c>
      <c r="T55" s="9">
        <f t="shared" si="1"/>
        <v>218204.72011704292</v>
      </c>
    </row>
    <row r="56" spans="1:20" x14ac:dyDescent="0.55000000000000004">
      <c r="A56" s="1" t="s">
        <v>66</v>
      </c>
      <c r="B56" s="9">
        <v>3101.4960923070221</v>
      </c>
      <c r="C56" s="9">
        <v>2648.4636552482511</v>
      </c>
      <c r="D56" s="9">
        <v>2343.7832824424981</v>
      </c>
      <c r="E56" s="9">
        <v>1193.5690580242649</v>
      </c>
      <c r="F56" s="9">
        <v>4035.8863851624192</v>
      </c>
      <c r="G56" s="9">
        <v>3151.8947821568709</v>
      </c>
      <c r="H56" s="9">
        <v>3751.0798694483678</v>
      </c>
      <c r="I56" s="9">
        <v>17422.428657254819</v>
      </c>
      <c r="J56" s="9">
        <v>17484.859268525859</v>
      </c>
      <c r="K56" s="9">
        <v>34907.287925780671</v>
      </c>
      <c r="L56" s="9">
        <v>26316.877442917888</v>
      </c>
      <c r="M56" s="9">
        <v>3496.9791188006998</v>
      </c>
      <c r="N56" s="9">
        <v>4731.1497273842606</v>
      </c>
      <c r="O56" s="9">
        <v>7159.6943772164523</v>
      </c>
      <c r="P56" s="9">
        <v>15056.07951437685</v>
      </c>
      <c r="Q56" s="9">
        <v>32429.550417309369</v>
      </c>
      <c r="R56" s="9">
        <v>29010.273027288938</v>
      </c>
      <c r="S56" s="9">
        <v>16214.77520865469</v>
      </c>
      <c r="T56" s="9">
        <f t="shared" si="1"/>
        <v>224456.12781030018</v>
      </c>
    </row>
    <row r="57" spans="1:20" x14ac:dyDescent="0.55000000000000004">
      <c r="A57" s="1" t="s">
        <v>67</v>
      </c>
      <c r="B57" s="9">
        <v>3352.9426910782122</v>
      </c>
      <c r="C57" s="9">
        <v>2872.1699187943241</v>
      </c>
      <c r="D57" s="9">
        <v>2480.828736877138</v>
      </c>
      <c r="E57" s="9">
        <v>1331.251816391693</v>
      </c>
      <c r="F57" s="9">
        <v>4496.5525300977388</v>
      </c>
      <c r="G57" s="9">
        <v>3576.964965847792</v>
      </c>
      <c r="H57" s="9">
        <v>4061.641139679391</v>
      </c>
      <c r="I57" s="9">
        <v>16991.031685890939</v>
      </c>
      <c r="J57" s="9">
        <v>17105.929101059861</v>
      </c>
      <c r="K57" s="9">
        <v>34472.138529114287</v>
      </c>
      <c r="L57" s="9">
        <v>27860.767304324181</v>
      </c>
      <c r="M57" s="9">
        <v>3866.4821144220809</v>
      </c>
      <c r="N57" s="9">
        <v>5193.6078666153426</v>
      </c>
      <c r="O57" s="9">
        <v>8026.5218575443023</v>
      </c>
      <c r="P57" s="9">
        <v>15233.48013424479</v>
      </c>
      <c r="Q57" s="9">
        <v>32653.25729715631</v>
      </c>
      <c r="R57" s="9">
        <v>29513.775522753629</v>
      </c>
      <c r="S57" s="9">
        <v>19013.647886429069</v>
      </c>
      <c r="T57" s="9">
        <f t="shared" si="1"/>
        <v>232102.9910983211</v>
      </c>
    </row>
    <row r="58" spans="1:20" x14ac:dyDescent="0.55000000000000004">
      <c r="A58" s="1" t="s">
        <v>68</v>
      </c>
      <c r="B58" s="9">
        <v>3400.557531452388</v>
      </c>
      <c r="C58" s="9">
        <v>2953.8030869063782</v>
      </c>
      <c r="D58" s="9">
        <v>2567.1523784786041</v>
      </c>
      <c r="E58" s="9">
        <v>1331.652897553922</v>
      </c>
      <c r="F58" s="9">
        <v>4593.1345871997364</v>
      </c>
      <c r="G58" s="9">
        <v>3666.44876641786</v>
      </c>
      <c r="H58" s="9">
        <v>4142.516678192952</v>
      </c>
      <c r="I58" s="9">
        <v>16689.265755355449</v>
      </c>
      <c r="J58" s="9">
        <v>16749.575463879351</v>
      </c>
      <c r="K58" s="9">
        <v>34272.816324410938</v>
      </c>
      <c r="L58" s="9">
        <v>27847.551894362648</v>
      </c>
      <c r="M58" s="9">
        <v>3979.7962903620901</v>
      </c>
      <c r="N58" s="9">
        <v>5282.4677715441967</v>
      </c>
      <c r="O58" s="9">
        <v>8166.4307693001201</v>
      </c>
      <c r="P58" s="9">
        <v>15311.138299546041</v>
      </c>
      <c r="Q58" s="9">
        <v>32723.446380307709</v>
      </c>
      <c r="R58" s="9">
        <v>29267.680887612762</v>
      </c>
      <c r="S58" s="9">
        <v>18565.218047542181</v>
      </c>
      <c r="T58" s="9">
        <f t="shared" si="1"/>
        <v>231510.65381042528</v>
      </c>
    </row>
    <row r="59" spans="1:20" x14ac:dyDescent="0.55000000000000004">
      <c r="A59" s="1" t="s">
        <v>69</v>
      </c>
      <c r="B59" s="9">
        <v>3386.958888616829</v>
      </c>
      <c r="C59" s="9">
        <v>2972.7780088323138</v>
      </c>
      <c r="D59" s="9">
        <v>2668.8941763328712</v>
      </c>
      <c r="E59" s="9">
        <v>1340.3297412365559</v>
      </c>
      <c r="F59" s="9">
        <v>4610.6230793796876</v>
      </c>
      <c r="G59" s="9">
        <v>3686.548876555602</v>
      </c>
      <c r="H59" s="9">
        <v>4180.687316644221</v>
      </c>
      <c r="I59" s="9">
        <v>16738.840537310141</v>
      </c>
      <c r="J59" s="9">
        <v>16620.681340674309</v>
      </c>
      <c r="K59" s="9">
        <v>34474.788295838058</v>
      </c>
      <c r="L59" s="9">
        <v>27982.355185664848</v>
      </c>
      <c r="M59" s="9">
        <v>3963.7534272362559</v>
      </c>
      <c r="N59" s="9">
        <v>5272.3364666638181</v>
      </c>
      <c r="O59" s="9">
        <v>8243.8002514417167</v>
      </c>
      <c r="P59" s="9">
        <v>15109.981650183399</v>
      </c>
      <c r="Q59" s="9">
        <v>32302.21437022759</v>
      </c>
      <c r="R59" s="9">
        <v>28872.516659647081</v>
      </c>
      <c r="S59" s="9">
        <v>18624.965299386989</v>
      </c>
      <c r="T59" s="9">
        <f t="shared" si="1"/>
        <v>231053.05357187227</v>
      </c>
    </row>
    <row r="60" spans="1:20" x14ac:dyDescent="0.55000000000000004">
      <c r="A60" s="1" t="s">
        <v>70</v>
      </c>
      <c r="B60" s="9">
        <v>3470.975370456018</v>
      </c>
      <c r="C60" s="9">
        <v>2960.144555346079</v>
      </c>
      <c r="D60" s="9">
        <v>2702.813736229095</v>
      </c>
      <c r="E60" s="9">
        <v>1404.9858367967729</v>
      </c>
      <c r="F60" s="9">
        <v>4700.0461557971439</v>
      </c>
      <c r="G60" s="9">
        <v>3770.6093095248948</v>
      </c>
      <c r="H60" s="9">
        <v>4240.0370694756602</v>
      </c>
      <c r="I60" s="9">
        <v>16674.535055352531</v>
      </c>
      <c r="J60" s="9">
        <v>16169.8843689352</v>
      </c>
      <c r="K60" s="9">
        <v>33794.064912906593</v>
      </c>
      <c r="L60" s="9">
        <v>28577.923903288141</v>
      </c>
      <c r="M60" s="9">
        <v>4071.8737309924359</v>
      </c>
      <c r="N60" s="9">
        <v>5464.831259391005</v>
      </c>
      <c r="O60" s="9">
        <v>8473.8171513220113</v>
      </c>
      <c r="P60" s="9">
        <v>14696.98847611398</v>
      </c>
      <c r="Q60" s="9">
        <v>31287.840862923062</v>
      </c>
      <c r="R60" s="9">
        <v>27636.809930665841</v>
      </c>
      <c r="S60" s="9">
        <v>19346.664510904069</v>
      </c>
      <c r="T60" s="9">
        <f t="shared" si="1"/>
        <v>229444.84619642049</v>
      </c>
    </row>
    <row r="61" spans="1:20" x14ac:dyDescent="0.55000000000000004">
      <c r="A61" s="1" t="s">
        <v>71</v>
      </c>
      <c r="B61" s="9">
        <v>3583.2330938171931</v>
      </c>
      <c r="C61" s="9">
        <v>2979.3308212666102</v>
      </c>
      <c r="D61" s="9">
        <v>2655.3492402270531</v>
      </c>
      <c r="E61" s="9">
        <v>1473.327834982812</v>
      </c>
      <c r="F61" s="9">
        <v>4773.5690278984921</v>
      </c>
      <c r="G61" s="9">
        <v>3843.0700547174001</v>
      </c>
      <c r="H61" s="9">
        <v>4332.7222186221388</v>
      </c>
      <c r="I61" s="9">
        <v>16512.530392743731</v>
      </c>
      <c r="J61" s="9">
        <v>15638.84853565141</v>
      </c>
      <c r="K61" s="9">
        <v>33393.458812995341</v>
      </c>
      <c r="L61" s="9">
        <v>29801.19551350491</v>
      </c>
      <c r="M61" s="9">
        <v>4251.4131044877486</v>
      </c>
      <c r="N61" s="9">
        <v>5754.3633282342353</v>
      </c>
      <c r="O61" s="9">
        <v>8903.182031098564</v>
      </c>
      <c r="P61" s="9">
        <v>14508.01556143491</v>
      </c>
      <c r="Q61" s="9">
        <v>30835.118161656352</v>
      </c>
      <c r="R61" s="9">
        <v>27400.414704200619</v>
      </c>
      <c r="S61" s="9">
        <v>20270.1763632365</v>
      </c>
      <c r="T61" s="9">
        <f t="shared" si="1"/>
        <v>230909.318800776</v>
      </c>
    </row>
    <row r="62" spans="1:20" x14ac:dyDescent="0.55000000000000004">
      <c r="A62" s="1" t="s">
        <v>72</v>
      </c>
      <c r="B62" s="9">
        <v>3211.92139926133</v>
      </c>
      <c r="C62" s="9">
        <v>2948.2917655733199</v>
      </c>
      <c r="D62" s="9">
        <v>3523.2016398458381</v>
      </c>
      <c r="E62" s="9">
        <v>1278.6400280048631</v>
      </c>
      <c r="F62" s="9">
        <v>3954.3153904971809</v>
      </c>
      <c r="G62" s="9">
        <v>2704.0004972133429</v>
      </c>
      <c r="H62" s="9">
        <v>3984.4400707989998</v>
      </c>
      <c r="I62" s="9">
        <v>18718.381707013868</v>
      </c>
      <c r="J62" s="9">
        <v>18679.892268799489</v>
      </c>
      <c r="K62" s="9">
        <v>37398.273975813361</v>
      </c>
      <c r="L62" s="9">
        <v>28259.554509889629</v>
      </c>
      <c r="M62" s="9">
        <v>4174.543746127777</v>
      </c>
      <c r="N62" s="9">
        <v>5339.047863498964</v>
      </c>
      <c r="O62" s="9">
        <v>6824.8706791455652</v>
      </c>
      <c r="P62" s="9">
        <v>16059.52494792686</v>
      </c>
      <c r="Q62" s="9">
        <v>35316.833207309632</v>
      </c>
      <c r="R62" s="9">
        <v>32349.54031003518</v>
      </c>
      <c r="S62" s="9">
        <v>17658.416603654809</v>
      </c>
      <c r="T62" s="9">
        <f t="shared" si="1"/>
        <v>242383.69061040998</v>
      </c>
    </row>
    <row r="63" spans="1:20" x14ac:dyDescent="0.55000000000000004">
      <c r="A63" s="1" t="s">
        <v>73</v>
      </c>
      <c r="B63" s="9">
        <v>3180.761349491087</v>
      </c>
      <c r="C63" s="9">
        <v>2865.8004080284441</v>
      </c>
      <c r="D63" s="9">
        <v>3525.1454789105578</v>
      </c>
      <c r="E63" s="9">
        <v>1337.813235034376</v>
      </c>
      <c r="F63" s="9">
        <v>4025.8827692708901</v>
      </c>
      <c r="G63" s="9">
        <v>2778.7865347123011</v>
      </c>
      <c r="H63" s="9">
        <v>3962.5140076384032</v>
      </c>
      <c r="I63" s="9">
        <v>18428.46414327919</v>
      </c>
      <c r="J63" s="9">
        <v>18455.54334851119</v>
      </c>
      <c r="K63" s="9">
        <v>37108.567791735819</v>
      </c>
      <c r="L63" s="9">
        <v>28083.141734804449</v>
      </c>
      <c r="M63" s="9">
        <v>4192.1580152090064</v>
      </c>
      <c r="N63" s="9">
        <v>5503.7532594292297</v>
      </c>
      <c r="O63" s="9">
        <v>6980.6685902336139</v>
      </c>
      <c r="P63" s="9">
        <v>16155.91109735491</v>
      </c>
      <c r="Q63" s="9">
        <v>35515.721373408764</v>
      </c>
      <c r="R63" s="9">
        <v>33462.811255017667</v>
      </c>
      <c r="S63" s="9">
        <v>18123.159180798841</v>
      </c>
      <c r="T63" s="9">
        <f t="shared" si="1"/>
        <v>243686.60357286871</v>
      </c>
    </row>
    <row r="64" spans="1:20" x14ac:dyDescent="0.55000000000000004">
      <c r="A64" s="1" t="s">
        <v>74</v>
      </c>
      <c r="B64" s="9">
        <v>3326.9443043873048</v>
      </c>
      <c r="C64" s="9">
        <v>3121.91742596731</v>
      </c>
      <c r="D64" s="9">
        <v>3646.9493213572309</v>
      </c>
      <c r="E64" s="9">
        <v>1351.325833545337</v>
      </c>
      <c r="F64" s="9">
        <v>4032.3283136544778</v>
      </c>
      <c r="G64" s="9">
        <v>2782.135472920987</v>
      </c>
      <c r="H64" s="9">
        <v>4125.6699382204206</v>
      </c>
      <c r="I64" s="9">
        <v>18881.84018373759</v>
      </c>
      <c r="J64" s="9">
        <v>19134.961957231651</v>
      </c>
      <c r="K64" s="9">
        <v>38313.734741391367</v>
      </c>
      <c r="L64" s="9">
        <v>29326.916314152939</v>
      </c>
      <c r="M64" s="9">
        <v>4281.1554921869738</v>
      </c>
      <c r="N64" s="9">
        <v>5687.704411529955</v>
      </c>
      <c r="O64" s="9">
        <v>6989.9696836941876</v>
      </c>
      <c r="P64" s="9">
        <v>16328.983559007231</v>
      </c>
      <c r="Q64" s="9">
        <v>35942.422837530561</v>
      </c>
      <c r="R64" s="9">
        <v>33786.437107902922</v>
      </c>
      <c r="S64" s="9">
        <v>18735.155645274601</v>
      </c>
      <c r="T64" s="9">
        <f t="shared" si="1"/>
        <v>249796.55254369305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A287-3018-4B2C-8728-1F67B7F775DA}">
  <dimension ref="A1:O64"/>
  <sheetViews>
    <sheetView tabSelected="1" topLeftCell="A41" workbookViewId="0">
      <selection activeCell="B1" sqref="B1:C64"/>
    </sheetView>
  </sheetViews>
  <sheetFormatPr defaultRowHeight="14.4" x14ac:dyDescent="0.55000000000000004"/>
  <cols>
    <col min="2" max="2" width="9.83984375" bestFit="1" customWidth="1"/>
    <col min="3" max="4" width="9.15625" bestFit="1" customWidth="1"/>
    <col min="5" max="7" width="8.89453125" customWidth="1"/>
    <col min="8" max="14" width="8.89453125" bestFit="1" customWidth="1"/>
    <col min="15" max="15" width="9.15625" bestFit="1" customWidth="1"/>
  </cols>
  <sheetData>
    <row r="1" spans="1:15" x14ac:dyDescent="0.55000000000000004">
      <c r="A1" s="1" t="s">
        <v>11</v>
      </c>
      <c r="B1" s="1" t="s">
        <v>100</v>
      </c>
      <c r="C1" s="1" t="s">
        <v>98</v>
      </c>
      <c r="D1" s="1" t="s">
        <v>99</v>
      </c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55000000000000004">
      <c r="A2" s="1" t="s">
        <v>12</v>
      </c>
      <c r="B2" s="9">
        <v>50000</v>
      </c>
      <c r="C2" s="9">
        <v>50000</v>
      </c>
      <c r="D2" s="9">
        <f>SUM(B2:C2)</f>
        <v>100000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55000000000000004">
      <c r="A3" s="1" t="s">
        <v>13</v>
      </c>
      <c r="B3" s="9">
        <v>52117.749569164429</v>
      </c>
      <c r="C3" s="9">
        <v>50530.643926005192</v>
      </c>
      <c r="D3" s="9">
        <f t="shared" ref="D3:D64" si="0">SUM(B3:C3)</f>
        <v>102648.39349516961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55000000000000004">
      <c r="A4" s="1" t="s">
        <v>14</v>
      </c>
      <c r="B4" s="9">
        <v>52506.260371076933</v>
      </c>
      <c r="C4" s="9">
        <v>51497.193910794478</v>
      </c>
      <c r="D4" s="9">
        <f t="shared" si="0"/>
        <v>104003.45428187141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55000000000000004">
      <c r="A5" s="1" t="s">
        <v>15</v>
      </c>
      <c r="B5" s="9">
        <v>54169.165904705238</v>
      </c>
      <c r="C5" s="9">
        <v>52297.453381665116</v>
      </c>
      <c r="D5" s="9">
        <f t="shared" si="0"/>
        <v>106466.61928637035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55000000000000004">
      <c r="A6" s="1" t="s">
        <v>16</v>
      </c>
      <c r="B6" s="9">
        <v>53907.893937257031</v>
      </c>
      <c r="C6" s="9">
        <v>52022.513864235516</v>
      </c>
      <c r="D6" s="9">
        <f t="shared" si="0"/>
        <v>105930.40780149255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55000000000000004">
      <c r="A7" s="1" t="s">
        <v>17</v>
      </c>
      <c r="B7" s="9">
        <v>54231.468923638749</v>
      </c>
      <c r="C7" s="9">
        <v>52159.88785195785</v>
      </c>
      <c r="D7" s="9">
        <f t="shared" si="0"/>
        <v>106391.35677559659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55000000000000004">
      <c r="A8" s="1" t="s">
        <v>18</v>
      </c>
      <c r="B8" s="9">
        <v>59497.34919591224</v>
      </c>
      <c r="C8" s="9">
        <v>56499.400852432176</v>
      </c>
      <c r="D8" s="9">
        <f t="shared" si="0"/>
        <v>115996.75004834442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55000000000000004">
      <c r="A9" s="1" t="s">
        <v>19</v>
      </c>
      <c r="B9" s="9">
        <v>58724.816123615456</v>
      </c>
      <c r="C9" s="9">
        <v>56039.960549128875</v>
      </c>
      <c r="D9" s="9">
        <f t="shared" si="0"/>
        <v>114764.77667274434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55000000000000004">
      <c r="A10" s="1" t="s">
        <v>20</v>
      </c>
      <c r="B10" s="9">
        <v>59213.778654897513</v>
      </c>
      <c r="C10" s="9">
        <v>56305.325270616129</v>
      </c>
      <c r="D10" s="9">
        <f t="shared" si="0"/>
        <v>115519.10392551364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55000000000000004">
      <c r="A11" s="1" t="s">
        <v>21</v>
      </c>
      <c r="B11" s="9">
        <v>58592.605991035955</v>
      </c>
      <c r="C11" s="9">
        <v>56304.872521411402</v>
      </c>
      <c r="D11" s="9">
        <f t="shared" si="0"/>
        <v>114897.47851244736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55000000000000004">
      <c r="A12" s="1" t="s">
        <v>22</v>
      </c>
      <c r="B12" s="9">
        <v>59900.071481580278</v>
      </c>
      <c r="C12" s="9">
        <v>57222.607355115921</v>
      </c>
      <c r="D12" s="9">
        <f t="shared" si="0"/>
        <v>117122.6788366962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55000000000000004">
      <c r="A13" s="1" t="s">
        <v>23</v>
      </c>
      <c r="B13" s="9">
        <v>60417.84802388183</v>
      </c>
      <c r="C13" s="9">
        <v>57565.80910120772</v>
      </c>
      <c r="D13" s="9">
        <f t="shared" si="0"/>
        <v>117983.65712508955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55000000000000004">
      <c r="A14" s="1" t="s">
        <v>24</v>
      </c>
      <c r="B14" s="9">
        <v>67289.801244573886</v>
      </c>
      <c r="C14" s="9">
        <v>63309.199675213451</v>
      </c>
      <c r="D14" s="9">
        <f t="shared" si="0"/>
        <v>130599.00091978733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55000000000000004">
      <c r="A15" s="1" t="s">
        <v>25</v>
      </c>
      <c r="B15" s="9">
        <v>66973.15084964312</v>
      </c>
      <c r="C15" s="9">
        <v>63699.932283755123</v>
      </c>
      <c r="D15" s="9">
        <f t="shared" si="0"/>
        <v>130673.08313339824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55000000000000004">
      <c r="A16" s="1" t="s">
        <v>26</v>
      </c>
      <c r="B16" s="9">
        <v>64450.082849256461</v>
      </c>
      <c r="C16" s="9">
        <v>62586.0330049845</v>
      </c>
      <c r="D16" s="9">
        <f t="shared" si="0"/>
        <v>127036.11585424095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55000000000000004">
      <c r="A17" s="1" t="s">
        <v>27</v>
      </c>
      <c r="B17" s="9">
        <v>62976.672534646241</v>
      </c>
      <c r="C17" s="9">
        <v>61987.622874885754</v>
      </c>
      <c r="D17" s="9">
        <f t="shared" si="0"/>
        <v>124964.295409532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55000000000000004">
      <c r="A18" s="1" t="s">
        <v>28</v>
      </c>
      <c r="B18" s="9">
        <v>64360.015090935907</v>
      </c>
      <c r="C18" s="9">
        <v>62708.141737826001</v>
      </c>
      <c r="D18" s="9">
        <f t="shared" si="0"/>
        <v>127068.15682876192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55000000000000004">
      <c r="A19" s="1" t="s">
        <v>29</v>
      </c>
      <c r="B19" s="9">
        <v>63070.481081503094</v>
      </c>
      <c r="C19" s="9">
        <v>62633.49130702726</v>
      </c>
      <c r="D19" s="9">
        <f t="shared" si="0"/>
        <v>125703.97238853035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55000000000000004">
      <c r="A20" s="1" t="s">
        <v>30</v>
      </c>
      <c r="B20" s="9">
        <v>70800.296410733616</v>
      </c>
      <c r="C20" s="9">
        <v>68936.110951136638</v>
      </c>
      <c r="D20" s="9">
        <f t="shared" si="0"/>
        <v>139736.40736187025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55000000000000004">
      <c r="A21" s="1" t="s">
        <v>31</v>
      </c>
      <c r="B21" s="9">
        <v>71538.120584300093</v>
      </c>
      <c r="C21" s="9">
        <v>69838.021024418384</v>
      </c>
      <c r="D21" s="9">
        <f t="shared" si="0"/>
        <v>141376.14160871849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55000000000000004">
      <c r="A22" s="1" t="s">
        <v>32</v>
      </c>
      <c r="B22" s="9">
        <v>70052.591101448008</v>
      </c>
      <c r="C22" s="9">
        <v>69962.760062418762</v>
      </c>
      <c r="D22" s="9">
        <f t="shared" si="0"/>
        <v>140015.35116386676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55000000000000004">
      <c r="A23" s="1" t="s">
        <v>33</v>
      </c>
      <c r="B23" s="9">
        <v>69572.259031706228</v>
      </c>
      <c r="C23" s="9">
        <v>70132.283075105093</v>
      </c>
      <c r="D23" s="9">
        <f t="shared" si="0"/>
        <v>139704.54210681131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55000000000000004">
      <c r="A24" s="1" t="s">
        <v>34</v>
      </c>
      <c r="B24" s="9">
        <v>69749.922082362798</v>
      </c>
      <c r="C24" s="9">
        <v>69462.090990326207</v>
      </c>
      <c r="D24" s="9">
        <f t="shared" si="0"/>
        <v>139212.01307268901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55000000000000004">
      <c r="A25" s="1" t="s">
        <v>35</v>
      </c>
      <c r="B25" s="9">
        <v>70779.229735485933</v>
      </c>
      <c r="C25" s="9">
        <v>70042.34336468589</v>
      </c>
      <c r="D25" s="9">
        <f t="shared" si="0"/>
        <v>140821.57310017181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55000000000000004">
      <c r="A26" s="1" t="s">
        <v>36</v>
      </c>
      <c r="B26" s="9">
        <v>75489.545490589284</v>
      </c>
      <c r="C26" s="9">
        <v>74935.719522841799</v>
      </c>
      <c r="D26" s="9">
        <f t="shared" si="0"/>
        <v>150425.26501343108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55000000000000004">
      <c r="A27" s="1" t="s">
        <v>37</v>
      </c>
      <c r="B27" s="9">
        <v>76626.395482644119</v>
      </c>
      <c r="C27" s="9">
        <v>76306.514593322761</v>
      </c>
      <c r="D27" s="9">
        <f t="shared" si="0"/>
        <v>152932.91007596688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55000000000000004">
      <c r="A28" s="1" t="s">
        <v>38</v>
      </c>
      <c r="B28" s="9">
        <v>78993.079560568469</v>
      </c>
      <c r="C28" s="9">
        <v>76653.709281315561</v>
      </c>
      <c r="D28" s="9">
        <f t="shared" si="0"/>
        <v>155646.78884188403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55000000000000004">
      <c r="A29" s="1" t="s">
        <v>39</v>
      </c>
      <c r="B29" s="9">
        <v>78773.761240668638</v>
      </c>
      <c r="C29" s="9">
        <v>77122.413665960819</v>
      </c>
      <c r="D29" s="9">
        <f t="shared" si="0"/>
        <v>155896.17490662946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55000000000000004">
      <c r="A30" s="1" t="s">
        <v>40</v>
      </c>
      <c r="B30" s="9">
        <v>79193.878553656192</v>
      </c>
      <c r="C30" s="9">
        <v>77930.950207665621</v>
      </c>
      <c r="D30" s="9">
        <f t="shared" si="0"/>
        <v>157124.82876132181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55000000000000004">
      <c r="A31" s="1" t="s">
        <v>41</v>
      </c>
      <c r="B31" s="9">
        <v>77775.947779592927</v>
      </c>
      <c r="C31" s="9">
        <v>77422.430393286966</v>
      </c>
      <c r="D31" s="9">
        <f t="shared" si="0"/>
        <v>155198.37817287989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55000000000000004">
      <c r="A32" s="1" t="s">
        <v>42</v>
      </c>
      <c r="B32" s="9">
        <v>81764.912594605194</v>
      </c>
      <c r="C32" s="9">
        <v>80429.881722689141</v>
      </c>
      <c r="D32" s="9">
        <f t="shared" si="0"/>
        <v>162194.79431729432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55000000000000004">
      <c r="A33" s="1" t="s">
        <v>43</v>
      </c>
      <c r="B33" s="9">
        <v>84095.876734062447</v>
      </c>
      <c r="C33" s="9">
        <v>81199.680682709499</v>
      </c>
      <c r="D33" s="9">
        <f t="shared" si="0"/>
        <v>165295.55741677195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55000000000000004">
      <c r="A34" s="1" t="s">
        <v>44</v>
      </c>
      <c r="B34" s="9">
        <v>83347.828182357727</v>
      </c>
      <c r="C34" s="9">
        <v>79514.125345079665</v>
      </c>
      <c r="D34" s="9">
        <f t="shared" si="0"/>
        <v>162861.95352743741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55000000000000004">
      <c r="A35" s="1" t="s">
        <v>45</v>
      </c>
      <c r="B35" s="9">
        <v>84961.687438435445</v>
      </c>
      <c r="C35" s="9">
        <v>83029.254314889971</v>
      </c>
      <c r="D35" s="9">
        <f t="shared" si="0"/>
        <v>167990.9417533254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55000000000000004">
      <c r="A36" s="1" t="s">
        <v>46</v>
      </c>
      <c r="B36" s="9">
        <v>85595.366523566292</v>
      </c>
      <c r="C36" s="9">
        <v>84259.326453947288</v>
      </c>
      <c r="D36" s="9">
        <f t="shared" si="0"/>
        <v>169854.69297751359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55000000000000004">
      <c r="A37" s="1" t="s">
        <v>47</v>
      </c>
      <c r="B37" s="9">
        <v>88663.985717772885</v>
      </c>
      <c r="C37" s="9">
        <v>86797.233328953764</v>
      </c>
      <c r="D37" s="9">
        <f t="shared" si="0"/>
        <v>175461.21904672665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55000000000000004">
      <c r="A38" s="1" t="s">
        <v>48</v>
      </c>
      <c r="B38" s="9">
        <v>95408.524218055507</v>
      </c>
      <c r="C38" s="9">
        <v>91751.524850134258</v>
      </c>
      <c r="D38" s="9">
        <f t="shared" si="0"/>
        <v>187160.04906818975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55000000000000004">
      <c r="A39" s="1" t="s">
        <v>49</v>
      </c>
      <c r="B39" s="9">
        <v>95848.34687604045</v>
      </c>
      <c r="C39" s="9">
        <v>91943.156930164943</v>
      </c>
      <c r="D39" s="9">
        <f t="shared" si="0"/>
        <v>187791.50380620541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55000000000000004">
      <c r="A40" s="1" t="s">
        <v>50</v>
      </c>
      <c r="B40" s="9">
        <v>94042.514777546239</v>
      </c>
      <c r="C40" s="9">
        <v>93097.381904104957</v>
      </c>
      <c r="D40" s="9">
        <f t="shared" si="0"/>
        <v>187139.89668165118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x14ac:dyDescent="0.55000000000000004">
      <c r="A41" s="1" t="s">
        <v>51</v>
      </c>
      <c r="B41" s="9">
        <v>95297.689309634516</v>
      </c>
      <c r="C41" s="9">
        <v>93956.655792415346</v>
      </c>
      <c r="D41" s="9">
        <f t="shared" si="0"/>
        <v>189254.34510204988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x14ac:dyDescent="0.55000000000000004">
      <c r="A42" s="1" t="s">
        <v>52</v>
      </c>
      <c r="B42" s="9">
        <v>98112.95649003594</v>
      </c>
      <c r="C42" s="9">
        <v>95580.683786144218</v>
      </c>
      <c r="D42" s="9">
        <f t="shared" si="0"/>
        <v>193693.64027618017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x14ac:dyDescent="0.55000000000000004">
      <c r="A43" s="1" t="s">
        <v>53</v>
      </c>
      <c r="B43" s="9">
        <v>97432.606519399895</v>
      </c>
      <c r="C43" s="9">
        <v>96111.421102611435</v>
      </c>
      <c r="D43" s="9">
        <f t="shared" si="0"/>
        <v>193544.02762201132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x14ac:dyDescent="0.55000000000000004">
      <c r="A44" s="1" t="s">
        <v>54</v>
      </c>
      <c r="B44" s="9">
        <v>103243.68584782908</v>
      </c>
      <c r="C44" s="9">
        <v>100988.76781918632</v>
      </c>
      <c r="D44" s="9">
        <f t="shared" si="0"/>
        <v>204232.45366701542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 x14ac:dyDescent="0.55000000000000004">
      <c r="A45" s="1" t="s">
        <v>55</v>
      </c>
      <c r="B45" s="9">
        <v>104257.86892387203</v>
      </c>
      <c r="C45" s="9">
        <v>102302.73702831649</v>
      </c>
      <c r="D45" s="9">
        <f t="shared" si="0"/>
        <v>206560.60595218852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 x14ac:dyDescent="0.55000000000000004">
      <c r="A46" s="1" t="s">
        <v>56</v>
      </c>
      <c r="B46" s="9">
        <v>102966.93130953981</v>
      </c>
      <c r="C46" s="9">
        <v>100435.85646469225</v>
      </c>
      <c r="D46" s="9">
        <f t="shared" si="0"/>
        <v>203402.78777423204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 x14ac:dyDescent="0.55000000000000004">
      <c r="A47" s="1" t="s">
        <v>57</v>
      </c>
      <c r="B47" s="9">
        <v>106141.55430994324</v>
      </c>
      <c r="C47" s="9">
        <v>103982.51743112379</v>
      </c>
      <c r="D47" s="9">
        <f t="shared" si="0"/>
        <v>210124.07174106705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x14ac:dyDescent="0.55000000000000004">
      <c r="A48" s="1" t="s">
        <v>58</v>
      </c>
      <c r="B48" s="9">
        <v>104924.19337725523</v>
      </c>
      <c r="C48" s="9">
        <v>101947.57729100052</v>
      </c>
      <c r="D48" s="9">
        <f t="shared" si="0"/>
        <v>206871.77066825575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x14ac:dyDescent="0.55000000000000004">
      <c r="A49" s="1" t="s">
        <v>59</v>
      </c>
      <c r="B49" s="9">
        <v>104137.92399199255</v>
      </c>
      <c r="C49" s="9">
        <v>90115.293814056073</v>
      </c>
      <c r="D49" s="9">
        <f t="shared" si="0"/>
        <v>194253.21780604863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x14ac:dyDescent="0.55000000000000004">
      <c r="A50" s="1" t="s">
        <v>60</v>
      </c>
      <c r="B50" s="9">
        <v>111437.96643722111</v>
      </c>
      <c r="C50" s="9">
        <v>100112.49624826676</v>
      </c>
      <c r="D50" s="9">
        <f t="shared" si="0"/>
        <v>211550.46268548787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x14ac:dyDescent="0.55000000000000004">
      <c r="A51" s="1" t="s">
        <v>61</v>
      </c>
      <c r="B51" s="9">
        <v>112048.17535128907</v>
      </c>
      <c r="C51" s="9">
        <v>100748.10073012346</v>
      </c>
      <c r="D51" s="9">
        <f t="shared" si="0"/>
        <v>212796.27608141254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x14ac:dyDescent="0.55000000000000004">
      <c r="A52" s="1" t="s">
        <v>62</v>
      </c>
      <c r="B52" s="9">
        <v>112847.09455755472</v>
      </c>
      <c r="C52" s="9">
        <v>102589.27842311435</v>
      </c>
      <c r="D52" s="9">
        <f t="shared" si="0"/>
        <v>215436.37298066908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55000000000000004">
      <c r="A53" s="1" t="s">
        <v>63</v>
      </c>
      <c r="B53" s="9">
        <v>114166.48194752022</v>
      </c>
      <c r="C53" s="9">
        <v>105319.90636934804</v>
      </c>
      <c r="D53" s="9">
        <f t="shared" si="0"/>
        <v>219486.38831686828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x14ac:dyDescent="0.55000000000000004">
      <c r="A54" s="1" t="s">
        <v>64</v>
      </c>
      <c r="B54" s="9">
        <v>112869.00831905217</v>
      </c>
      <c r="C54" s="9">
        <v>104610.72850639078</v>
      </c>
      <c r="D54" s="9">
        <f t="shared" si="0"/>
        <v>217479.73682544293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x14ac:dyDescent="0.55000000000000004">
      <c r="A55" s="1" t="s">
        <v>65</v>
      </c>
      <c r="B55" s="9">
        <v>113731.08272188051</v>
      </c>
      <c r="C55" s="9">
        <v>104473.63739516241</v>
      </c>
      <c r="D55" s="9">
        <f t="shared" si="0"/>
        <v>218204.72011704292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x14ac:dyDescent="0.55000000000000004">
      <c r="A56" s="1" t="s">
        <v>66</v>
      </c>
      <c r="B56" s="9">
        <v>116357.62641926894</v>
      </c>
      <c r="C56" s="9">
        <v>108098.50139103126</v>
      </c>
      <c r="D56" s="9">
        <f t="shared" si="0"/>
        <v>224456.12781030021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x14ac:dyDescent="0.55000000000000004">
      <c r="A57" s="1" t="s">
        <v>67</v>
      </c>
      <c r="B57" s="9">
        <v>118602.21841915556</v>
      </c>
      <c r="C57" s="9">
        <v>113500.77267916552</v>
      </c>
      <c r="D57" s="9">
        <f t="shared" si="0"/>
        <v>232102.99109832107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x14ac:dyDescent="0.55000000000000004">
      <c r="A58" s="1" t="s">
        <v>68</v>
      </c>
      <c r="B58" s="9">
        <v>118214.47536421023</v>
      </c>
      <c r="C58" s="9">
        <v>113296.1784462151</v>
      </c>
      <c r="D58" s="9">
        <f t="shared" si="0"/>
        <v>231510.65381042531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x14ac:dyDescent="0.55000000000000004">
      <c r="A59" s="1" t="s">
        <v>69</v>
      </c>
      <c r="B59" s="9">
        <v>118663.48544708543</v>
      </c>
      <c r="C59" s="9">
        <v>112389.56812478686</v>
      </c>
      <c r="D59" s="9">
        <f t="shared" si="0"/>
        <v>231053.0535718723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x14ac:dyDescent="0.55000000000000004">
      <c r="A60" s="1" t="s">
        <v>70</v>
      </c>
      <c r="B60" s="9">
        <v>118466.02027410813</v>
      </c>
      <c r="C60" s="9">
        <v>110978.8259223124</v>
      </c>
      <c r="D60" s="9">
        <f t="shared" si="0"/>
        <v>229444.84619642055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15" x14ac:dyDescent="0.55000000000000004">
      <c r="A61" s="1" t="s">
        <v>71</v>
      </c>
      <c r="B61" s="9">
        <v>118986.6355464271</v>
      </c>
      <c r="C61" s="9">
        <v>111922.68325434894</v>
      </c>
      <c r="D61" s="9">
        <f t="shared" si="0"/>
        <v>230909.31880077603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x14ac:dyDescent="0.55000000000000004">
      <c r="A62" s="1" t="s">
        <v>72</v>
      </c>
      <c r="B62" s="9">
        <v>124660.91325271121</v>
      </c>
      <c r="C62" s="9">
        <v>117722.7773576988</v>
      </c>
      <c r="D62" s="9">
        <f t="shared" si="0"/>
        <v>242383.69061041001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 x14ac:dyDescent="0.55000000000000004">
      <c r="A63" s="1" t="s">
        <v>73</v>
      </c>
      <c r="B63" s="9">
        <v>123752.42080141669</v>
      </c>
      <c r="C63" s="9">
        <v>119934.18277145205</v>
      </c>
      <c r="D63" s="9">
        <f t="shared" si="0"/>
        <v>243686.60357286874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x14ac:dyDescent="0.55000000000000004">
      <c r="A64" s="1" t="s">
        <v>74</v>
      </c>
      <c r="B64" s="9">
        <v>128044.72380656662</v>
      </c>
      <c r="C64" s="9">
        <v>121751.82873712643</v>
      </c>
      <c r="D64" s="9">
        <f t="shared" si="0"/>
        <v>249796.55254369305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34C6-CF9D-4831-A4B2-52889CB06A08}">
  <dimension ref="A1:T64"/>
  <sheetViews>
    <sheetView workbookViewId="0">
      <pane ySplit="1" topLeftCell="A44" activePane="bottomLeft" state="frozen"/>
      <selection pane="bottomLeft" activeCell="C63" sqref="C63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f>Dollar!B2/Dollar!$T2</f>
        <v>3.2021829065056892E-2</v>
      </c>
      <c r="C2">
        <f>Dollar!C2/Dollar!$T2</f>
        <v>2.6771444760337985E-2</v>
      </c>
      <c r="D2">
        <f>Dollar!D2/Dollar!$T2</f>
        <v>3.7938172864716417E-3</v>
      </c>
      <c r="E2">
        <f>Dollar!E2/Dollar!$T2</f>
        <v>1.3201101282143498E-2</v>
      </c>
      <c r="F2">
        <f>Dollar!F2/Dollar!$T2</f>
        <v>1.3297263303058459E-2</v>
      </c>
      <c r="G2">
        <f>Dollar!G2/Dollar!$T2</f>
        <v>1.1253896524332669E-2</v>
      </c>
      <c r="H2">
        <f>Dollar!H2/Dollar!$T2</f>
        <v>2.4660647778598797E-2</v>
      </c>
      <c r="I2">
        <f>Dollar!I2/Dollar!$T2</f>
        <v>7.6086833151241082E-2</v>
      </c>
      <c r="J2">
        <f>Dollar!J2/Dollar!$T2</f>
        <v>7.3913166848758913E-2</v>
      </c>
      <c r="K2">
        <f>Dollar!K2/Dollar!$T2</f>
        <v>0.14999999999999997</v>
      </c>
      <c r="L2">
        <f>Dollar!L2/Dollar!$T2</f>
        <v>7.4999999999999983E-2</v>
      </c>
      <c r="M2">
        <f>Dollar!M2/Dollar!$T2</f>
        <v>1.2485129947405808E-2</v>
      </c>
      <c r="N2">
        <f>Dollar!N2/Dollar!$T2</f>
        <v>2.2911416275976867E-2</v>
      </c>
      <c r="O2">
        <f>Dollar!O2/Dollar!$T2</f>
        <v>1.1620192258974538E-2</v>
      </c>
      <c r="P2">
        <f>Dollar!P2/Dollar!$T2</f>
        <v>9.1156249271274456E-2</v>
      </c>
      <c r="Q2">
        <f>Dollar!Q2/Dollar!$T2</f>
        <v>0.14999999999999997</v>
      </c>
      <c r="R2">
        <f>Dollar!R2/Dollar!$T2</f>
        <v>0.13682701224636837</v>
      </c>
      <c r="S2">
        <f>Dollar!S2/Dollar!$T2</f>
        <v>7.4999999999999942E-2</v>
      </c>
      <c r="T2">
        <f>Dollar!T2/Dollar!$T2</f>
        <v>1</v>
      </c>
    </row>
    <row r="3" spans="1:20" x14ac:dyDescent="0.55000000000000004">
      <c r="A3" s="1" t="s">
        <v>13</v>
      </c>
      <c r="B3">
        <f>Dollar!B3/Dollar!$T3</f>
        <v>3.2949945412117862E-2</v>
      </c>
      <c r="C3">
        <f>Dollar!C3/Dollar!$T3</f>
        <v>2.8270285324985382E-2</v>
      </c>
      <c r="D3">
        <f>Dollar!D3/Dollar!$T3</f>
        <v>3.7143025265964397E-3</v>
      </c>
      <c r="E3">
        <f>Dollar!E3/Dollar!$T3</f>
        <v>1.2872723326891931E-2</v>
      </c>
      <c r="F3">
        <f>Dollar!F3/Dollar!$T3</f>
        <v>1.3442286062117011E-2</v>
      </c>
      <c r="G3">
        <f>Dollar!G3/Dollar!$T3</f>
        <v>1.1329286393872815E-2</v>
      </c>
      <c r="H3">
        <f>Dollar!H3/Dollar!$T3</f>
        <v>2.5199392971019918E-2</v>
      </c>
      <c r="I3">
        <f>Dollar!I3/Dollar!$T3</f>
        <v>7.6892806749827777E-2</v>
      </c>
      <c r="J3">
        <f>Dollar!J3/Dollar!$T3</f>
        <v>7.4713490942244706E-2</v>
      </c>
      <c r="K3">
        <f>Dollar!K3/Dollar!$T3</f>
        <v>0.15078828560800744</v>
      </c>
      <c r="L3">
        <f>Dollar!L3/Dollar!$T3</f>
        <v>7.7557981249543023E-2</v>
      </c>
      <c r="M3">
        <f>Dollar!M3/Dollar!$T3</f>
        <v>1.2383314160561402E-2</v>
      </c>
      <c r="N3">
        <f>Dollar!N3/Dollar!$T3</f>
        <v>2.2515887667870244E-2</v>
      </c>
      <c r="O3">
        <f>Dollar!O3/Dollar!$T3</f>
        <v>1.1669191980677191E-2</v>
      </c>
      <c r="P3">
        <f>Dollar!P3/Dollar!$T3</f>
        <v>8.9433531439994843E-2</v>
      </c>
      <c r="Q3">
        <f>Dollar!Q3/Dollar!$T3</f>
        <v>0.14749373677847116</v>
      </c>
      <c r="R3">
        <f>Dollar!R3/Dollar!$T3</f>
        <v>0.13501675739306171</v>
      </c>
      <c r="S3">
        <f>Dollar!S3/Dollar!$T3</f>
        <v>7.3756794012139068E-2</v>
      </c>
      <c r="T3">
        <f>Dollar!T3/Dollar!$T3</f>
        <v>1</v>
      </c>
    </row>
    <row r="4" spans="1:20" x14ac:dyDescent="0.55000000000000004">
      <c r="A4" s="1" t="s">
        <v>14</v>
      </c>
      <c r="B4">
        <f>Dollar!B4/Dollar!$T4</f>
        <v>3.2206643513937344E-2</v>
      </c>
      <c r="C4">
        <f>Dollar!C4/Dollar!$T4</f>
        <v>2.6977636963426237E-2</v>
      </c>
      <c r="D4">
        <f>Dollar!D4/Dollar!$T4</f>
        <v>3.7906133639016805E-3</v>
      </c>
      <c r="E4">
        <f>Dollar!E4/Dollar!$T4</f>
        <v>1.2619404868647415E-2</v>
      </c>
      <c r="F4">
        <f>Dollar!F4/Dollar!$T4</f>
        <v>1.2584483632490789E-2</v>
      </c>
      <c r="G4">
        <f>Dollar!G4/Dollar!$T4</f>
        <v>1.0433127892105041E-2</v>
      </c>
      <c r="H4">
        <f>Dollar!H4/Dollar!$T4</f>
        <v>2.4220543635644621E-2</v>
      </c>
      <c r="I4">
        <f>Dollar!I4/Dollar!$T4</f>
        <v>7.5739124472667285E-2</v>
      </c>
      <c r="J4">
        <f>Dollar!J4/Dollar!$T4</f>
        <v>7.5410628320530332E-2</v>
      </c>
      <c r="K4">
        <f>Dollar!K4/Dollar!$T4</f>
        <v>0.15091253989160869</v>
      </c>
      <c r="L4">
        <f>Dollar!L4/Dollar!$T4</f>
        <v>7.9956373377786633E-2</v>
      </c>
      <c r="M4">
        <f>Dollar!M4/Dollar!$T4</f>
        <v>1.2120837389863815E-2</v>
      </c>
      <c r="N4">
        <f>Dollar!N4/Dollar!$T4</f>
        <v>2.2050925422818661E-2</v>
      </c>
      <c r="O4">
        <f>Dollar!O4/Dollar!$T4</f>
        <v>1.0964249767131853E-2</v>
      </c>
      <c r="P4">
        <f>Dollar!P4/Dollar!$T4</f>
        <v>8.9944316148164047E-2</v>
      </c>
      <c r="Q4">
        <f>Dollar!Q4/Dollar!$T4</f>
        <v>0.14869776822792605</v>
      </c>
      <c r="R4">
        <f>Dollar!R4/Dollar!$T4</f>
        <v>0.13426554770909505</v>
      </c>
      <c r="S4">
        <f>Dollar!S4/Dollar!$T4</f>
        <v>7.7105235402254446E-2</v>
      </c>
      <c r="T4">
        <f>Dollar!T4/Dollar!$T4</f>
        <v>1</v>
      </c>
    </row>
    <row r="5" spans="1:20" x14ac:dyDescent="0.55000000000000004">
      <c r="A5" s="1" t="s">
        <v>15</v>
      </c>
      <c r="B5">
        <f>Dollar!B5/Dollar!$T5</f>
        <v>3.3102151078644018E-2</v>
      </c>
      <c r="C5">
        <f>Dollar!C5/Dollar!$T5</f>
        <v>2.8592714241959711E-2</v>
      </c>
      <c r="D5">
        <f>Dollar!D5/Dollar!$T5</f>
        <v>3.957730146058951E-3</v>
      </c>
      <c r="E5">
        <f>Dollar!E5/Dollar!$T5</f>
        <v>1.2921477746885585E-2</v>
      </c>
      <c r="F5">
        <f>Dollar!F5/Dollar!$T5</f>
        <v>1.317381181945247E-2</v>
      </c>
      <c r="G5">
        <f>Dollar!G5/Dollar!$T5</f>
        <v>1.0861619851352283E-2</v>
      </c>
      <c r="H5">
        <f>Dollar!H5/Dollar!$T5</f>
        <v>2.5198333600239813E-2</v>
      </c>
      <c r="I5">
        <f>Dollar!I5/Dollar!$T5</f>
        <v>7.4683383048144009E-2</v>
      </c>
      <c r="J5">
        <f>Dollar!J5/Dollar!$T5</f>
        <v>7.4583015048119594E-2</v>
      </c>
      <c r="K5">
        <f>Dollar!K5/Dollar!$T5</f>
        <v>0.14921702764276565</v>
      </c>
      <c r="L5">
        <f>Dollar!L5/Dollar!$T5</f>
        <v>8.24988736411187E-2</v>
      </c>
      <c r="M5">
        <f>Dollar!M5/Dollar!$T5</f>
        <v>1.239793098677224E-2</v>
      </c>
      <c r="N5">
        <f>Dollar!N5/Dollar!$T5</f>
        <v>2.2533898813344447E-2</v>
      </c>
      <c r="O5">
        <f>Dollar!O5/Dollar!$T5</f>
        <v>1.1273173484600449E-2</v>
      </c>
      <c r="P5">
        <f>Dollar!P5/Dollar!$T5</f>
        <v>8.8580222965740169E-2</v>
      </c>
      <c r="Q5">
        <f>Dollar!Q5/Dollar!$T5</f>
        <v>0.146324246167542</v>
      </c>
      <c r="R5">
        <f>Dollar!R5/Dollar!$T5</f>
        <v>0.13334266068610467</v>
      </c>
      <c r="S5">
        <f>Dollar!S5/Dollar!$T5</f>
        <v>7.6757729031155325E-2</v>
      </c>
      <c r="T5">
        <f>Dollar!T5/Dollar!$T5</f>
        <v>1</v>
      </c>
    </row>
    <row r="6" spans="1:20" x14ac:dyDescent="0.55000000000000004">
      <c r="A6" s="1" t="s">
        <v>16</v>
      </c>
      <c r="B6">
        <f>Dollar!B6/Dollar!$T6</f>
        <v>3.3372539853731911E-2</v>
      </c>
      <c r="C6">
        <f>Dollar!C6/Dollar!$T6</f>
        <v>2.9094124774954124E-2</v>
      </c>
      <c r="D6">
        <f>Dollar!D6/Dollar!$T6</f>
        <v>4.01648730227198E-3</v>
      </c>
      <c r="E6">
        <f>Dollar!E6/Dollar!$T6</f>
        <v>1.304753011252599E-2</v>
      </c>
      <c r="F6">
        <f>Dollar!F6/Dollar!$T6</f>
        <v>1.3336387078503938E-2</v>
      </c>
      <c r="G6">
        <f>Dollar!G6/Dollar!$T6</f>
        <v>1.1012001507950279E-2</v>
      </c>
      <c r="H6">
        <f>Dollar!H6/Dollar!$T6</f>
        <v>2.5551332536457944E-2</v>
      </c>
      <c r="I6">
        <f>Dollar!I6/Dollar!$T6</f>
        <v>7.5026750726942731E-2</v>
      </c>
      <c r="J6">
        <f>Dollar!J6/Dollar!$T6</f>
        <v>7.4342824030002849E-2</v>
      </c>
      <c r="K6">
        <f>Dollar!K6/Dollar!$T6</f>
        <v>0.14980796454178283</v>
      </c>
      <c r="L6">
        <f>Dollar!L6/Dollar!$T6</f>
        <v>8.0291202323190633E-2</v>
      </c>
      <c r="M6">
        <f>Dollar!M6/Dollar!$T6</f>
        <v>1.2475717769743868E-2</v>
      </c>
      <c r="N6">
        <f>Dollar!N6/Dollar!$T6</f>
        <v>2.2626745598068231E-2</v>
      </c>
      <c r="O6">
        <f>Dollar!O6/Dollar!$T6</f>
        <v>1.1481236072946021E-2</v>
      </c>
      <c r="P6">
        <f>Dollar!P6/Dollar!$T6</f>
        <v>8.9090029587098218E-2</v>
      </c>
      <c r="Q6">
        <f>Dollar!Q6/Dollar!$T6</f>
        <v>0.14690525225147907</v>
      </c>
      <c r="R6">
        <f>Dollar!R6/Dollar!$T6</f>
        <v>0.13512130613854095</v>
      </c>
      <c r="S6">
        <f>Dollar!S6/Dollar!$T6</f>
        <v>7.3400567793808505E-2</v>
      </c>
      <c r="T6">
        <f>Dollar!T6/Dollar!$T6</f>
        <v>1</v>
      </c>
    </row>
    <row r="7" spans="1:20" x14ac:dyDescent="0.55000000000000004">
      <c r="A7" s="1" t="s">
        <v>17</v>
      </c>
      <c r="B7">
        <f>Dollar!B7/Dollar!$T7</f>
        <v>3.3229637221649934E-2</v>
      </c>
      <c r="C7">
        <f>Dollar!C7/Dollar!$T7</f>
        <v>2.9684272741859544E-2</v>
      </c>
      <c r="D7">
        <f>Dollar!D7/Dollar!$T7</f>
        <v>4.0515567465127808E-3</v>
      </c>
      <c r="E7">
        <f>Dollar!E7/Dollar!$T7</f>
        <v>1.3252554110422048E-2</v>
      </c>
      <c r="F7">
        <f>Dollar!F7/Dollar!$T7</f>
        <v>1.3523982505394532E-2</v>
      </c>
      <c r="G7">
        <f>Dollar!G7/Dollar!$T7</f>
        <v>1.10468016178918E-2</v>
      </c>
      <c r="H7">
        <f>Dollar!H7/Dollar!$T7</f>
        <v>2.5613381520132605E-2</v>
      </c>
      <c r="I7">
        <f>Dollar!I7/Dollar!$T7</f>
        <v>7.5176465848447296E-2</v>
      </c>
      <c r="J7">
        <f>Dollar!J7/Dollar!$T7</f>
        <v>7.4571520825060467E-2</v>
      </c>
      <c r="K7">
        <f>Dollar!K7/Dollar!$T7</f>
        <v>0.15108846182116417</v>
      </c>
      <c r="L7">
        <f>Dollar!L7/Dollar!$T7</f>
        <v>7.8497029358869527E-2</v>
      </c>
      <c r="M7">
        <f>Dollar!M7/Dollar!$T7</f>
        <v>1.2411690218370198E-2</v>
      </c>
      <c r="N7">
        <f>Dollar!N7/Dollar!$T7</f>
        <v>2.297375270116812E-2</v>
      </c>
      <c r="O7">
        <f>Dollar!O7/Dollar!$T7</f>
        <v>1.1519629787741277E-2</v>
      </c>
      <c r="P7">
        <f>Dollar!P7/Dollar!$T7</f>
        <v>8.8818753504106729E-2</v>
      </c>
      <c r="Q7">
        <f>Dollar!Q7/Dollar!$T7</f>
        <v>0.1465581380854217</v>
      </c>
      <c r="R7">
        <f>Dollar!R7/Dollar!$T7</f>
        <v>0.1353731213702056</v>
      </c>
      <c r="S7">
        <f>Dollar!S7/Dollar!$T7</f>
        <v>7.2609250015581744E-2</v>
      </c>
      <c r="T7">
        <f>Dollar!T7/Dollar!$T7</f>
        <v>1</v>
      </c>
    </row>
    <row r="8" spans="1:20" x14ac:dyDescent="0.55000000000000004">
      <c r="A8" s="1" t="s">
        <v>18</v>
      </c>
      <c r="B8">
        <f>Dollar!B8/Dollar!$T8</f>
        <v>2.6024987766414039E-2</v>
      </c>
      <c r="C8">
        <f>Dollar!C8/Dollar!$T8</f>
        <v>1.8571079148494152E-2</v>
      </c>
      <c r="D8">
        <f>Dollar!D8/Dollar!$T8</f>
        <v>3.5241638585597118E-4</v>
      </c>
      <c r="E8">
        <f>Dollar!E8/Dollar!$T8</f>
        <v>1.9757160257126094E-2</v>
      </c>
      <c r="F8">
        <f>Dollar!F8/Dollar!$T8</f>
        <v>1.0393673241309388E-2</v>
      </c>
      <c r="G8">
        <f>Dollar!G8/Dollar!$T8</f>
        <v>5.4855828802627161E-3</v>
      </c>
      <c r="H8">
        <f>Dollar!H8/Dollar!$T8</f>
        <v>1.7288852594428424E-2</v>
      </c>
      <c r="I8">
        <f>Dollar!I8/Dollar!$T8</f>
        <v>8.1103716960064867E-2</v>
      </c>
      <c r="J8">
        <f>Dollar!J8/Dollar!$T8</f>
        <v>7.2773048995313949E-2</v>
      </c>
      <c r="K8">
        <f>Dollar!K8/Dollar!$T8</f>
        <v>0.1538767659553788</v>
      </c>
      <c r="L8">
        <f>Dollar!L8/Dollar!$T8</f>
        <v>0.10729526899994769</v>
      </c>
      <c r="M8">
        <f>Dollar!M8/Dollar!$T8</f>
        <v>3.6476065590664956E-2</v>
      </c>
      <c r="N8">
        <f>Dollar!N8/Dollar!$T8</f>
        <v>3.6526061531583269E-2</v>
      </c>
      <c r="O8">
        <f>Dollar!O8/Dollar!$T8</f>
        <v>3.6382724767632636E-2</v>
      </c>
      <c r="P8">
        <f>Dollar!P8/Dollar!$T8</f>
        <v>3.6738382154740172E-2</v>
      </c>
      <c r="Q8">
        <f>Dollar!Q8/Dollar!$T8</f>
        <v>0.1137930206517013</v>
      </c>
      <c r="R8">
        <f>Dollar!R8/Dollar!$T8</f>
        <v>0.11363052219872416</v>
      </c>
      <c r="S8">
        <f>Dollar!S8/Dollar!$T8</f>
        <v>0.11353066992035737</v>
      </c>
      <c r="T8">
        <f>Dollar!T8/Dollar!$T8</f>
        <v>1</v>
      </c>
    </row>
    <row r="9" spans="1:20" x14ac:dyDescent="0.55000000000000004">
      <c r="A9" s="1" t="s">
        <v>19</v>
      </c>
      <c r="B9">
        <f>Dollar!B9/Dollar!$T9</f>
        <v>2.7332787589920807E-2</v>
      </c>
      <c r="C9">
        <f>Dollar!C9/Dollar!$T9</f>
        <v>1.8893331491271183E-2</v>
      </c>
      <c r="D9">
        <f>Dollar!D9/Dollar!$T9</f>
        <v>3.4250725256504974E-4</v>
      </c>
      <c r="E9">
        <f>Dollar!E9/Dollar!$T9</f>
        <v>2.0533800257703343E-2</v>
      </c>
      <c r="F9">
        <f>Dollar!F9/Dollar!$T9</f>
        <v>1.0340586827803609E-2</v>
      </c>
      <c r="G9">
        <f>Dollar!G9/Dollar!$T9</f>
        <v>5.4265300198965043E-3</v>
      </c>
      <c r="H9">
        <f>Dollar!H9/Dollar!$T9</f>
        <v>1.7684969080766222E-2</v>
      </c>
      <c r="I9">
        <f>Dollar!I9/Dollar!$T9</f>
        <v>8.1764868081747724E-2</v>
      </c>
      <c r="J9">
        <f>Dollar!J9/Dollar!$T9</f>
        <v>7.059424138447494E-2</v>
      </c>
      <c r="K9">
        <f>Dollar!K9/Dollar!$T9</f>
        <v>0.15263865719320072</v>
      </c>
      <c r="L9">
        <f>Dollar!L9/Dollar!$T9</f>
        <v>0.10614493163883733</v>
      </c>
      <c r="M9">
        <f>Dollar!M9/Dollar!$T9</f>
        <v>3.8226387248022707E-2</v>
      </c>
      <c r="N9">
        <f>Dollar!N9/Dollar!$T9</f>
        <v>3.7542463770801303E-2</v>
      </c>
      <c r="O9">
        <f>Dollar!O9/Dollar!$T9</f>
        <v>3.7364280228134365E-2</v>
      </c>
      <c r="P9">
        <f>Dollar!P9/Dollar!$T9</f>
        <v>3.636748141200933E-2</v>
      </c>
      <c r="Q9">
        <f>Dollar!Q9/Dollar!$T9</f>
        <v>0.11236708677405924</v>
      </c>
      <c r="R9">
        <f>Dollar!R9/Dollar!$T9</f>
        <v>0.11265801222624686</v>
      </c>
      <c r="S9">
        <f>Dollar!S9/Dollar!$T9</f>
        <v>0.11377707752253877</v>
      </c>
      <c r="T9">
        <f>Dollar!T9/Dollar!$T9</f>
        <v>1</v>
      </c>
    </row>
    <row r="10" spans="1:20" x14ac:dyDescent="0.55000000000000004">
      <c r="A10" s="1" t="s">
        <v>20</v>
      </c>
      <c r="B10">
        <f>Dollar!B10/Dollar!$T10</f>
        <v>2.756260633870726E-2</v>
      </c>
      <c r="C10">
        <f>Dollar!C10/Dollar!$T10</f>
        <v>1.8940375023090074E-2</v>
      </c>
      <c r="D10">
        <f>Dollar!D10/Dollar!$T10</f>
        <v>3.3638340107161157E-4</v>
      </c>
      <c r="E10">
        <f>Dollar!E10/Dollar!$T10</f>
        <v>2.0524540188932832E-2</v>
      </c>
      <c r="F10">
        <f>Dollar!F10/Dollar!$T10</f>
        <v>1.0450756636437698E-2</v>
      </c>
      <c r="G10">
        <f>Dollar!G10/Dollar!$T10</f>
        <v>5.633598293380308E-3</v>
      </c>
      <c r="H10">
        <f>Dollar!H10/Dollar!$T10</f>
        <v>1.8019214761149149E-2</v>
      </c>
      <c r="I10">
        <f>Dollar!I10/Dollar!$T10</f>
        <v>8.1291159008047842E-2</v>
      </c>
      <c r="J10">
        <f>Dollar!J10/Dollar!$T10</f>
        <v>6.9989197711748108E-2</v>
      </c>
      <c r="K10">
        <f>Dollar!K10/Dollar!$T10</f>
        <v>0.1513651199025921</v>
      </c>
      <c r="L10">
        <f>Dollar!L10/Dollar!$T10</f>
        <v>0.10847567384293222</v>
      </c>
      <c r="M10">
        <f>Dollar!M10/Dollar!$T10</f>
        <v>3.8351741331439655E-2</v>
      </c>
      <c r="N10">
        <f>Dollar!N10/Dollar!$T10</f>
        <v>3.8211132616635834E-2</v>
      </c>
      <c r="O10">
        <f>Dollar!O10/Dollar!$T10</f>
        <v>3.8164105949308573E-2</v>
      </c>
      <c r="P10">
        <f>Dollar!P10/Dollar!$T10</f>
        <v>3.5957578835964961E-2</v>
      </c>
      <c r="Q10">
        <f>Dollar!Q10/Dollar!$T10</f>
        <v>0.11078382614057744</v>
      </c>
      <c r="R10">
        <f>Dollar!R10/Dollar!$T10</f>
        <v>0.10881094806186353</v>
      </c>
      <c r="S10">
        <f>Dollar!S10/Dollar!$T10</f>
        <v>0.11713204195612077</v>
      </c>
      <c r="T10">
        <f>Dollar!T10/Dollar!$T10</f>
        <v>1</v>
      </c>
    </row>
    <row r="11" spans="1:20" x14ac:dyDescent="0.55000000000000004">
      <c r="A11" s="1" t="s">
        <v>21</v>
      </c>
      <c r="B11">
        <f>Dollar!B11/Dollar!$T11</f>
        <v>2.7658793809934763E-2</v>
      </c>
      <c r="C11">
        <f>Dollar!C11/Dollar!$T11</f>
        <v>1.9574795065135771E-2</v>
      </c>
      <c r="D11">
        <f>Dollar!D11/Dollar!$T11</f>
        <v>3.5034287376061552E-4</v>
      </c>
      <c r="E11">
        <f>Dollar!E11/Dollar!$T11</f>
        <v>2.1116774825577656E-2</v>
      </c>
      <c r="F11">
        <f>Dollar!F11/Dollar!$T11</f>
        <v>1.0688974133015674E-2</v>
      </c>
      <c r="G11">
        <f>Dollar!G11/Dollar!$T11</f>
        <v>5.7120732786812879E-3</v>
      </c>
      <c r="H11">
        <f>Dollar!H11/Dollar!$T11</f>
        <v>1.8100609320053463E-2</v>
      </c>
      <c r="I11">
        <f>Dollar!I11/Dollar!$T11</f>
        <v>7.9861031613546532E-2</v>
      </c>
      <c r="J11">
        <f>Dollar!J11/Dollar!$T11</f>
        <v>6.8951717774149421E-2</v>
      </c>
      <c r="K11">
        <f>Dollar!K11/Dollar!$T11</f>
        <v>0.14999521053019868</v>
      </c>
      <c r="L11">
        <f>Dollar!L11/Dollar!$T11</f>
        <v>0.10794521931370825</v>
      </c>
      <c r="M11">
        <f>Dollar!M11/Dollar!$T11</f>
        <v>3.9569068615243161E-2</v>
      </c>
      <c r="N11">
        <f>Dollar!N11/Dollar!$T11</f>
        <v>3.885905321495154E-2</v>
      </c>
      <c r="O11">
        <f>Dollar!O11/Dollar!$T11</f>
        <v>3.8915173707578521E-2</v>
      </c>
      <c r="P11">
        <f>Dollar!P11/Dollar!$T11</f>
        <v>3.6095430875440287E-2</v>
      </c>
      <c r="Q11">
        <f>Dollar!Q11/Dollar!$T11</f>
        <v>0.11094097964105015</v>
      </c>
      <c r="R11">
        <f>Dollar!R11/Dollar!$T11</f>
        <v>0.10790089273630708</v>
      </c>
      <c r="S11">
        <f>Dollar!S11/Dollar!$T11</f>
        <v>0.11776385867166721</v>
      </c>
      <c r="T11">
        <f>Dollar!T11/Dollar!$T11</f>
        <v>1</v>
      </c>
    </row>
    <row r="12" spans="1:20" x14ac:dyDescent="0.55000000000000004">
      <c r="A12" s="1" t="s">
        <v>22</v>
      </c>
      <c r="B12">
        <f>Dollar!B12/Dollar!$T12</f>
        <v>2.8381522789814092E-2</v>
      </c>
      <c r="C12">
        <f>Dollar!C12/Dollar!$T12</f>
        <v>2.0172461965964644E-2</v>
      </c>
      <c r="D12">
        <f>Dollar!D12/Dollar!$T12</f>
        <v>3.5367611467242757E-4</v>
      </c>
      <c r="E12">
        <f>Dollar!E12/Dollar!$T12</f>
        <v>2.047348405317917E-2</v>
      </c>
      <c r="F12">
        <f>Dollar!F12/Dollar!$T12</f>
        <v>1.0679269842371488E-2</v>
      </c>
      <c r="G12">
        <f>Dollar!G12/Dollar!$T12</f>
        <v>5.6728707861181775E-3</v>
      </c>
      <c r="H12">
        <f>Dollar!H12/Dollar!$T12</f>
        <v>1.8452851159073518E-2</v>
      </c>
      <c r="I12">
        <f>Dollar!I12/Dollar!$T12</f>
        <v>7.883104012821579E-2</v>
      </c>
      <c r="J12">
        <f>Dollar!J12/Dollar!$T12</f>
        <v>6.846735929004677E-2</v>
      </c>
      <c r="K12">
        <f>Dollar!K12/Dollar!$T12</f>
        <v>0.14870528987720524</v>
      </c>
      <c r="L12">
        <f>Dollar!L12/Dollar!$T12</f>
        <v>0.11124034342362268</v>
      </c>
      <c r="M12">
        <f>Dollar!M12/Dollar!$T12</f>
        <v>4.0339548218730495E-2</v>
      </c>
      <c r="N12">
        <f>Dollar!N12/Dollar!$T12</f>
        <v>3.7904382243602555E-2</v>
      </c>
      <c r="O12">
        <f>Dollar!O12/Dollar!$T12</f>
        <v>3.8987734285633513E-2</v>
      </c>
      <c r="P12">
        <f>Dollar!P12/Dollar!$T12</f>
        <v>3.5752527858178312E-2</v>
      </c>
      <c r="Q12">
        <f>Dollar!Q12/Dollar!$T12</f>
        <v>0.10991554586864877</v>
      </c>
      <c r="R12">
        <f>Dollar!R12/Dollar!$T12</f>
        <v>0.10624882594999767</v>
      </c>
      <c r="S12">
        <f>Dollar!S12/Dollar!$T12</f>
        <v>0.11942126614492464</v>
      </c>
      <c r="T12">
        <f>Dollar!T12/Dollar!$T12</f>
        <v>1</v>
      </c>
    </row>
    <row r="13" spans="1:20" x14ac:dyDescent="0.55000000000000004">
      <c r="A13" s="1" t="s">
        <v>23</v>
      </c>
      <c r="B13">
        <f>Dollar!B13/Dollar!$T13</f>
        <v>2.8397532511638349E-2</v>
      </c>
      <c r="C13">
        <f>Dollar!C13/Dollar!$T13</f>
        <v>2.0613837437458846E-2</v>
      </c>
      <c r="D13">
        <f>Dollar!D13/Dollar!$T13</f>
        <v>3.6442162074967754E-4</v>
      </c>
      <c r="E13">
        <f>Dollar!E13/Dollar!$T13</f>
        <v>2.0694749486574782E-2</v>
      </c>
      <c r="F13">
        <f>Dollar!F13/Dollar!$T13</f>
        <v>1.106476865646203E-2</v>
      </c>
      <c r="G13">
        <f>Dollar!G13/Dollar!$T13</f>
        <v>5.9138255461526146E-3</v>
      </c>
      <c r="H13">
        <f>Dollar!H13/Dollar!$T13</f>
        <v>1.8854904856756165E-2</v>
      </c>
      <c r="I13">
        <f>Dollar!I13/Dollar!$T13</f>
        <v>7.9167518222408181E-2</v>
      </c>
      <c r="J13">
        <f>Dollar!J13/Dollar!$T13</f>
        <v>6.8783197948812949E-2</v>
      </c>
      <c r="K13">
        <f>Dollar!K13/Dollar!$T13</f>
        <v>0.14924994325640045</v>
      </c>
      <c r="L13">
        <f>Dollar!L13/Dollar!$T13</f>
        <v>0.1089818851250469</v>
      </c>
      <c r="M13">
        <f>Dollar!M13/Dollar!$T13</f>
        <v>4.0074805352766127E-2</v>
      </c>
      <c r="N13">
        <f>Dollar!N13/Dollar!$T13</f>
        <v>3.8289559410750067E-2</v>
      </c>
      <c r="O13">
        <f>Dollar!O13/Dollar!$T13</f>
        <v>3.9751000668894199E-2</v>
      </c>
      <c r="P13">
        <f>Dollar!P13/Dollar!$T13</f>
        <v>3.5583129255797284E-2</v>
      </c>
      <c r="Q13">
        <f>Dollar!Q13/Dollar!$T13</f>
        <v>0.10948719478534596</v>
      </c>
      <c r="R13">
        <f>Dollar!R13/Dollar!$T13</f>
        <v>0.10578073811755823</v>
      </c>
      <c r="S13">
        <f>Dollar!S13/Dollar!$T13</f>
        <v>0.11894698774042727</v>
      </c>
      <c r="T13">
        <f>Dollar!T13/Dollar!$T13</f>
        <v>1</v>
      </c>
    </row>
    <row r="14" spans="1:20" x14ac:dyDescent="0.55000000000000004">
      <c r="A14" s="1" t="s">
        <v>24</v>
      </c>
      <c r="B14">
        <f>Dollar!B14/Dollar!$T14</f>
        <v>2.2270762507494931E-2</v>
      </c>
      <c r="C14">
        <f>Dollar!C14/Dollar!$T14</f>
        <v>2.2150311836799687E-2</v>
      </c>
      <c r="D14">
        <f>Dollar!D14/Dollar!$T14</f>
        <v>2.1946439966855046E-2</v>
      </c>
      <c r="E14">
        <f>Dollar!E14/Dollar!$T14</f>
        <v>2.2140027974996406E-2</v>
      </c>
      <c r="F14">
        <f>Dollar!F14/Dollar!$T14</f>
        <v>2.2010132794143853E-2</v>
      </c>
      <c r="G14">
        <f>Dollar!G14/Dollar!$T14</f>
        <v>2.1941125725096197E-2</v>
      </c>
      <c r="H14">
        <f>Dollar!H14/Dollar!$T14</f>
        <v>2.2113134900085082E-2</v>
      </c>
      <c r="I14">
        <f>Dollar!I14/Dollar!$T14</f>
        <v>7.7290169064614583E-2</v>
      </c>
      <c r="J14">
        <f>Dollar!J14/Dollar!$T14</f>
        <v>7.7281766640856814E-2</v>
      </c>
      <c r="K14">
        <f>Dollar!K14/Dollar!$T14</f>
        <v>0.10331117862103444</v>
      </c>
      <c r="L14">
        <f>Dollar!L14/Dollar!$T14</f>
        <v>0.10278473565292752</v>
      </c>
      <c r="M14">
        <f>Dollar!M14/Dollar!$T14</f>
        <v>3.6307373047545846E-2</v>
      </c>
      <c r="N14">
        <f>Dollar!N14/Dollar!$T14</f>
        <v>3.6358482821724755E-2</v>
      </c>
      <c r="O14">
        <f>Dollar!O14/Dollar!$T14</f>
        <v>3.6216535091890427E-2</v>
      </c>
      <c r="P14">
        <f>Dollar!P14/Dollar!$T14</f>
        <v>3.6545673333367501E-2</v>
      </c>
      <c r="Q14">
        <f>Dollar!Q14/Dollar!$T14</f>
        <v>0.11324896273032571</v>
      </c>
      <c r="R14">
        <f>Dollar!R14/Dollar!$T14</f>
        <v>0.1130917565680625</v>
      </c>
      <c r="S14">
        <f>Dollar!S14/Dollar!$T14</f>
        <v>0.11299143072217867</v>
      </c>
      <c r="T14">
        <f>Dollar!T14/Dollar!$T14</f>
        <v>1</v>
      </c>
    </row>
    <row r="15" spans="1:20" x14ac:dyDescent="0.55000000000000004">
      <c r="A15" s="1" t="s">
        <v>25</v>
      </c>
      <c r="B15">
        <f>Dollar!B15/Dollar!$T15</f>
        <v>2.2281921273327905E-2</v>
      </c>
      <c r="C15">
        <f>Dollar!C15/Dollar!$T15</f>
        <v>2.270469385504777E-2</v>
      </c>
      <c r="D15">
        <f>Dollar!D15/Dollar!$T15</f>
        <v>2.1866566736909687E-2</v>
      </c>
      <c r="E15">
        <f>Dollar!E15/Dollar!$T15</f>
        <v>2.1759681080810136E-2</v>
      </c>
      <c r="F15">
        <f>Dollar!F15/Dollar!$T15</f>
        <v>2.2483909000284592E-2</v>
      </c>
      <c r="G15">
        <f>Dollar!G15/Dollar!$T15</f>
        <v>2.2709157499367083E-2</v>
      </c>
      <c r="H15">
        <f>Dollar!H15/Dollar!$T15</f>
        <v>2.2479099768322207E-2</v>
      </c>
      <c r="I15">
        <f>Dollar!I15/Dollar!$T15</f>
        <v>7.6305121607684878E-2</v>
      </c>
      <c r="J15">
        <f>Dollar!J15/Dollar!$T15</f>
        <v>7.6875190769684562E-2</v>
      </c>
      <c r="K15">
        <f>Dollar!K15/Dollar!$T15</f>
        <v>0.10176964615502887</v>
      </c>
      <c r="L15">
        <f>Dollar!L15/Dollar!$T15</f>
        <v>0.10128946827538388</v>
      </c>
      <c r="M15">
        <f>Dollar!M15/Dollar!$T15</f>
        <v>3.6765125357683295E-2</v>
      </c>
      <c r="N15">
        <f>Dollar!N15/Dollar!$T15</f>
        <v>3.563181492415423E-2</v>
      </c>
      <c r="O15">
        <f>Dollar!O15/Dollar!$T15</f>
        <v>3.6977835127570011E-2</v>
      </c>
      <c r="P15">
        <f>Dollar!P15/Dollar!$T15</f>
        <v>3.6860591581397567E-2</v>
      </c>
      <c r="Q15">
        <f>Dollar!Q15/Dollar!$T15</f>
        <v>0.11428380217419093</v>
      </c>
      <c r="R15">
        <f>Dollar!R15/Dollar!$T15</f>
        <v>0.11473529212204463</v>
      </c>
      <c r="S15">
        <f>Dollar!S15/Dollar!$T15</f>
        <v>0.11222108269110781</v>
      </c>
      <c r="T15">
        <f>Dollar!T15/Dollar!$T15</f>
        <v>1</v>
      </c>
    </row>
    <row r="16" spans="1:20" x14ac:dyDescent="0.55000000000000004">
      <c r="A16" s="1" t="s">
        <v>26</v>
      </c>
      <c r="B16">
        <f>Dollar!B16/Dollar!$T16</f>
        <v>2.2140136602807239E-2</v>
      </c>
      <c r="C16">
        <f>Dollar!C16/Dollar!$T16</f>
        <v>2.194469230312749E-2</v>
      </c>
      <c r="D16">
        <f>Dollar!D16/Dollar!$T16</f>
        <v>2.1743003089351808E-2</v>
      </c>
      <c r="E16">
        <f>Dollar!E16/Dollar!$T16</f>
        <v>2.2084189775515024E-2</v>
      </c>
      <c r="F16">
        <f>Dollar!F16/Dollar!$T16</f>
        <v>2.2017168628791082E-2</v>
      </c>
      <c r="G16">
        <f>Dollar!G16/Dollar!$T16</f>
        <v>2.210216808758533E-2</v>
      </c>
      <c r="H16">
        <f>Dollar!H16/Dollar!$T16</f>
        <v>2.1979236774868061E-2</v>
      </c>
      <c r="I16">
        <f>Dollar!I16/Dollar!$T16</f>
        <v>7.5645787939699324E-2</v>
      </c>
      <c r="J16">
        <f>Dollar!J16/Dollar!$T16</f>
        <v>7.5881615304117508E-2</v>
      </c>
      <c r="K16">
        <f>Dollar!K16/Dollar!$T16</f>
        <v>0.10011814702511569</v>
      </c>
      <c r="L16">
        <f>Dollar!L16/Dollar!$T16</f>
        <v>0.10168054699829682</v>
      </c>
      <c r="M16">
        <f>Dollar!M16/Dollar!$T16</f>
        <v>3.7749349268794287E-2</v>
      </c>
      <c r="N16">
        <f>Dollar!N16/Dollar!$T16</f>
        <v>3.6448744852177244E-2</v>
      </c>
      <c r="O16">
        <f>Dollar!O16/Dollar!$T16</f>
        <v>3.7321628869214758E-2</v>
      </c>
      <c r="P16">
        <f>Dollar!P16/Dollar!$T16</f>
        <v>3.743875145784982E-2</v>
      </c>
      <c r="Q16">
        <f>Dollar!Q16/Dollar!$T16</f>
        <v>0.11576426840187815</v>
      </c>
      <c r="R16">
        <f>Dollar!R16/Dollar!$T16</f>
        <v>0.11365250736135618</v>
      </c>
      <c r="S16">
        <f>Dollar!S16/Dollar!$T16</f>
        <v>0.11428805725945403</v>
      </c>
      <c r="T16">
        <f>Dollar!T16/Dollar!$T16</f>
        <v>1</v>
      </c>
    </row>
    <row r="17" spans="1:20" x14ac:dyDescent="0.55000000000000004">
      <c r="A17" s="1" t="s">
        <v>27</v>
      </c>
      <c r="B17">
        <f>Dollar!B17/Dollar!$T17</f>
        <v>2.2138147763143365E-2</v>
      </c>
      <c r="C17">
        <f>Dollar!C17/Dollar!$T17</f>
        <v>2.2326076689566963E-2</v>
      </c>
      <c r="D17">
        <f>Dollar!D17/Dollar!$T17</f>
        <v>2.2471966350239458E-2</v>
      </c>
      <c r="E17">
        <f>Dollar!E17/Dollar!$T17</f>
        <v>2.2632484580215113E-2</v>
      </c>
      <c r="F17">
        <f>Dollar!F17/Dollar!$T17</f>
        <v>2.239347917601546E-2</v>
      </c>
      <c r="G17">
        <f>Dollar!G17/Dollar!$T17</f>
        <v>2.2473675737524242E-2</v>
      </c>
      <c r="H17">
        <f>Dollar!H17/Dollar!$T17</f>
        <v>2.2191387729187492E-2</v>
      </c>
      <c r="I17">
        <f>Dollar!I17/Dollar!$T17</f>
        <v>7.3890378072623331E-2</v>
      </c>
      <c r="J17">
        <f>Dollar!J17/Dollar!$T17</f>
        <v>7.4265886385591118E-2</v>
      </c>
      <c r="K17">
        <f>Dollar!K17/Dollar!$T17</f>
        <v>9.8035366266912019E-2</v>
      </c>
      <c r="L17">
        <f>Dollar!L17/Dollar!$T17</f>
        <v>0.10113848024651312</v>
      </c>
      <c r="M17">
        <f>Dollar!M17/Dollar!$T17</f>
        <v>3.9369549157902139E-2</v>
      </c>
      <c r="N17">
        <f>Dollar!N17/Dollar!$T17</f>
        <v>3.7086078693076986E-2</v>
      </c>
      <c r="O17">
        <f>Dollar!O17/Dollar!$T17</f>
        <v>3.8545479872822509E-2</v>
      </c>
      <c r="P17">
        <f>Dollar!P17/Dollar!$T17</f>
        <v>3.7383226802271886E-2</v>
      </c>
      <c r="Q17">
        <f>Dollar!Q17/Dollar!$T17</f>
        <v>0.11536682937420958</v>
      </c>
      <c r="R17">
        <f>Dollar!R17/Dollar!$T17</f>
        <v>0.11371864709178342</v>
      </c>
      <c r="S17">
        <f>Dollar!S17/Dollar!$T17</f>
        <v>0.11457286001040191</v>
      </c>
      <c r="T17">
        <f>Dollar!T17/Dollar!$T17</f>
        <v>1</v>
      </c>
    </row>
    <row r="18" spans="1:20" x14ac:dyDescent="0.55000000000000004">
      <c r="A18" s="1" t="s">
        <v>28</v>
      </c>
      <c r="B18">
        <f>Dollar!B18/Dollar!$T18</f>
        <v>2.212598707469144E-2</v>
      </c>
      <c r="C18">
        <f>Dollar!C18/Dollar!$T18</f>
        <v>2.2710250819638504E-2</v>
      </c>
      <c r="D18">
        <f>Dollar!D18/Dollar!$T18</f>
        <v>2.3065962331111942E-2</v>
      </c>
      <c r="E18">
        <f>Dollar!E18/Dollar!$T18</f>
        <v>2.2529996874036645E-2</v>
      </c>
      <c r="F18">
        <f>Dollar!F18/Dollar!$T18</f>
        <v>2.2306064521921787E-2</v>
      </c>
      <c r="G18">
        <f>Dollar!G18/Dollar!$T18</f>
        <v>2.2411788563515216E-2</v>
      </c>
      <c r="H18">
        <f>Dollar!H18/Dollar!$T18</f>
        <v>2.2245910029231857E-2</v>
      </c>
      <c r="I18">
        <f>Dollar!I18/Dollar!$T18</f>
        <v>7.3780522662297413E-2</v>
      </c>
      <c r="J18">
        <f>Dollar!J18/Dollar!$T18</f>
        <v>7.5083933001146311E-2</v>
      </c>
      <c r="K18">
        <f>Dollar!K18/Dollar!$T18</f>
        <v>9.8775909958745425E-2</v>
      </c>
      <c r="L18">
        <f>Dollar!L18/Dollar!$T18</f>
        <v>0.10146362424689308</v>
      </c>
      <c r="M18">
        <f>Dollar!M18/Dollar!$T18</f>
        <v>3.8772749525246029E-2</v>
      </c>
      <c r="N18">
        <f>Dollar!N18/Dollar!$T18</f>
        <v>3.6309581940008662E-2</v>
      </c>
      <c r="O18">
        <f>Dollar!O18/Dollar!$T18</f>
        <v>3.7922370197563199E-2</v>
      </c>
      <c r="P18">
        <f>Dollar!P18/Dollar!$T18</f>
        <v>3.7260414340392435E-2</v>
      </c>
      <c r="Q18">
        <f>Dollar!Q18/Dollar!$T18</f>
        <v>0.11512343837757683</v>
      </c>
      <c r="R18">
        <f>Dollar!R18/Dollar!$T18</f>
        <v>0.11380036800954882</v>
      </c>
      <c r="S18">
        <f>Dollar!S18/Dollar!$T18</f>
        <v>0.11431112752643433</v>
      </c>
      <c r="T18">
        <f>Dollar!T18/Dollar!$T18</f>
        <v>1</v>
      </c>
    </row>
    <row r="19" spans="1:20" x14ac:dyDescent="0.55000000000000004">
      <c r="A19" s="1" t="s">
        <v>29</v>
      </c>
      <c r="B19">
        <f>Dollar!B19/Dollar!$T19</f>
        <v>2.230468815361665E-2</v>
      </c>
      <c r="C19">
        <f>Dollar!C19/Dollar!$T19</f>
        <v>2.2437159220166217E-2</v>
      </c>
      <c r="D19">
        <f>Dollar!D19/Dollar!$T19</f>
        <v>2.2528642366945007E-2</v>
      </c>
      <c r="E19">
        <f>Dollar!E19/Dollar!$T19</f>
        <v>2.3232841317811694E-2</v>
      </c>
      <c r="F19">
        <f>Dollar!F19/Dollar!$T19</f>
        <v>2.2674632823200411E-2</v>
      </c>
      <c r="G19">
        <f>Dollar!G19/Dollar!$T19</f>
        <v>2.2880147986133043E-2</v>
      </c>
      <c r="H19">
        <f>Dollar!H19/Dollar!$T19</f>
        <v>2.2546603542112922E-2</v>
      </c>
      <c r="I19">
        <f>Dollar!I19/Dollar!$T19</f>
        <v>7.3131563795949664E-2</v>
      </c>
      <c r="J19">
        <f>Dollar!J19/Dollar!$T19</f>
        <v>7.3492170787687675E-2</v>
      </c>
      <c r="K19">
        <f>Dollar!K19/Dollar!$T19</f>
        <v>9.738725920645909E-2</v>
      </c>
      <c r="L19">
        <f>Dollar!L19/Dollar!$T19</f>
        <v>9.9122460907721324E-2</v>
      </c>
      <c r="M19">
        <f>Dollar!M19/Dollar!$T19</f>
        <v>3.997238432988881E-2</v>
      </c>
      <c r="N19">
        <f>Dollar!N19/Dollar!$T19</f>
        <v>3.8282431727085613E-2</v>
      </c>
      <c r="O19">
        <f>Dollar!O19/Dollar!$T19</f>
        <v>3.941653570370874E-2</v>
      </c>
      <c r="P19">
        <f>Dollar!P19/Dollar!$T19</f>
        <v>3.7124138088078677E-2</v>
      </c>
      <c r="Q19">
        <f>Dollar!Q19/Dollar!$T19</f>
        <v>0.11476734838823918</v>
      </c>
      <c r="R19">
        <f>Dollar!R19/Dollar!$T19</f>
        <v>0.11314637391017741</v>
      </c>
      <c r="S19">
        <f>Dollar!S19/Dollar!$T19</f>
        <v>0.11555261774501804</v>
      </c>
      <c r="T19">
        <f>Dollar!T19/Dollar!$T19</f>
        <v>1</v>
      </c>
    </row>
    <row r="20" spans="1:20" x14ac:dyDescent="0.55000000000000004">
      <c r="A20" s="1" t="s">
        <v>30</v>
      </c>
      <c r="B20">
        <f>Dollar!B20/Dollar!$T20</f>
        <v>2.1869292537445333E-2</v>
      </c>
      <c r="C20">
        <f>Dollar!C20/Dollar!$T20</f>
        <v>2.1751692794263554E-2</v>
      </c>
      <c r="D20">
        <f>Dollar!D20/Dollar!$T20</f>
        <v>2.1579286000188571E-2</v>
      </c>
      <c r="E20">
        <f>Dollar!E20/Dollar!$T20</f>
        <v>2.1790410372788071E-2</v>
      </c>
      <c r="F20">
        <f>Dollar!F20/Dollar!$T20</f>
        <v>2.16620888810535E-2</v>
      </c>
      <c r="G20">
        <f>Dollar!G20/Dollar!$T20</f>
        <v>2.1611886939965297E-2</v>
      </c>
      <c r="H20">
        <f>Dollar!H20/Dollar!$T20</f>
        <v>2.1736451735788281E-2</v>
      </c>
      <c r="I20">
        <f>Dollar!I20/Dollar!$T20</f>
        <v>7.6021607571387539E-2</v>
      </c>
      <c r="J20">
        <f>Dollar!J20/Dollar!$T20</f>
        <v>7.5979501690105061E-2</v>
      </c>
      <c r="K20">
        <f>Dollar!K20/Dollar!$T20</f>
        <v>0.1015459430244834</v>
      </c>
      <c r="L20">
        <f>Dollar!L20/Dollar!$T20</f>
        <v>0.10112220265750688</v>
      </c>
      <c r="M20">
        <f>Dollar!M20/Dollar!$T20</f>
        <v>3.6966421917444051E-2</v>
      </c>
      <c r="N20">
        <f>Dollar!N20/Dollar!$T20</f>
        <v>3.7004753046197214E-2</v>
      </c>
      <c r="O20">
        <f>Dollar!O20/Dollar!$T20</f>
        <v>3.6864396962739264E-2</v>
      </c>
      <c r="P20">
        <f>Dollar!P20/Dollar!$T20</f>
        <v>3.7163318812126762E-2</v>
      </c>
      <c r="Q20">
        <f>Dollar!Q20/Dollar!$T20</f>
        <v>0.11524972982654907</v>
      </c>
      <c r="R20">
        <f>Dollar!R20/Dollar!$T20</f>
        <v>0.11507566988521464</v>
      </c>
      <c r="S20">
        <f>Dollar!S20/Dollar!$T20</f>
        <v>0.11500534534475354</v>
      </c>
      <c r="T20">
        <f>Dollar!T20/Dollar!$T20</f>
        <v>1</v>
      </c>
    </row>
    <row r="21" spans="1:20" x14ac:dyDescent="0.55000000000000004">
      <c r="A21" s="1" t="s">
        <v>31</v>
      </c>
      <c r="B21">
        <f>Dollar!B21/Dollar!$T21</f>
        <v>2.2341843435617674E-2</v>
      </c>
      <c r="C21">
        <f>Dollar!C21/Dollar!$T21</f>
        <v>2.1987782430987597E-2</v>
      </c>
      <c r="D21">
        <f>Dollar!D21/Dollar!$T21</f>
        <v>2.1319818678453482E-2</v>
      </c>
      <c r="E21">
        <f>Dollar!E21/Dollar!$T21</f>
        <v>2.1713546399732487E-2</v>
      </c>
      <c r="F21">
        <f>Dollar!F21/Dollar!$T21</f>
        <v>2.1621832862606192E-2</v>
      </c>
      <c r="G21">
        <f>Dollar!G21/Dollar!$T21</f>
        <v>2.1413063628008787E-2</v>
      </c>
      <c r="H21">
        <f>Dollar!H21/Dollar!$T21</f>
        <v>2.1902423375430771E-2</v>
      </c>
      <c r="I21">
        <f>Dollar!I21/Dollar!$T21</f>
        <v>7.5193375893039482E-2</v>
      </c>
      <c r="J21">
        <f>Dollar!J21/Dollar!$T21</f>
        <v>7.5104812972382598E-2</v>
      </c>
      <c r="K21">
        <f>Dollar!K21/Dollar!$T21</f>
        <v>0.10059965363164886</v>
      </c>
      <c r="L21">
        <f>Dollar!L21/Dollar!$T21</f>
        <v>0.10281452867837448</v>
      </c>
      <c r="M21">
        <f>Dollar!M21/Dollar!$T21</f>
        <v>3.7654650361814104E-2</v>
      </c>
      <c r="N21">
        <f>Dollar!N21/Dollar!$T21</f>
        <v>3.6575557849783183E-2</v>
      </c>
      <c r="O21">
        <f>Dollar!O21/Dollar!$T21</f>
        <v>3.6259357446113076E-2</v>
      </c>
      <c r="P21">
        <f>Dollar!P21/Dollar!$T21</f>
        <v>3.7071711539452844E-2</v>
      </c>
      <c r="Q21">
        <f>Dollar!Q21/Dollar!$T21</f>
        <v>0.11477880156374604</v>
      </c>
      <c r="R21">
        <f>Dollar!R21/Dollar!$T21</f>
        <v>0.11550698216199248</v>
      </c>
      <c r="S21">
        <f>Dollar!S21/Dollar!$T21</f>
        <v>0.11614025709081582</v>
      </c>
      <c r="T21">
        <f>Dollar!T21/Dollar!$T21</f>
        <v>1</v>
      </c>
    </row>
    <row r="22" spans="1:20" x14ac:dyDescent="0.55000000000000004">
      <c r="A22" s="1" t="s">
        <v>32</v>
      </c>
      <c r="B22">
        <f>Dollar!B22/Dollar!$T22</f>
        <v>2.2200736539421971E-2</v>
      </c>
      <c r="C22">
        <f>Dollar!C22/Dollar!$T22</f>
        <v>2.1782754345710885E-2</v>
      </c>
      <c r="D22">
        <f>Dollar!D22/Dollar!$T22</f>
        <v>2.1714668257535933E-2</v>
      </c>
      <c r="E22">
        <f>Dollar!E22/Dollar!$T22</f>
        <v>2.1945102400175623E-2</v>
      </c>
      <c r="F22">
        <f>Dollar!F22/Dollar!$T22</f>
        <v>2.1397191275356667E-2</v>
      </c>
      <c r="G22">
        <f>Dollar!G22/Dollar!$T22</f>
        <v>2.1339567566385748E-2</v>
      </c>
      <c r="H22">
        <f>Dollar!H22/Dollar!$T22</f>
        <v>2.1622553311997934E-2</v>
      </c>
      <c r="I22">
        <f>Dollar!I22/Dollar!$T22</f>
        <v>7.4101287583310874E-2</v>
      </c>
      <c r="J22">
        <f>Dollar!J22/Dollar!$T22</f>
        <v>7.4136471108615626E-2</v>
      </c>
      <c r="K22">
        <f>Dollar!K22/Dollar!$T22</f>
        <v>9.9811754116109833E-2</v>
      </c>
      <c r="L22">
        <f>Dollar!L22/Dollar!$T22</f>
        <v>0.10026870345977408</v>
      </c>
      <c r="M22">
        <f>Dollar!M22/Dollar!$T22</f>
        <v>3.8095795611306264E-2</v>
      </c>
      <c r="N22">
        <f>Dollar!N22/Dollar!$T22</f>
        <v>3.761311317002055E-2</v>
      </c>
      <c r="O22">
        <f>Dollar!O22/Dollar!$T22</f>
        <v>3.6542830465874684E-2</v>
      </c>
      <c r="P22">
        <f>Dollar!P22/Dollar!$T22</f>
        <v>3.7305811383093711E-2</v>
      </c>
      <c r="Q22">
        <f>Dollar!Q22/Dollar!$T22</f>
        <v>0.11537419275239245</v>
      </c>
      <c r="R22">
        <f>Dollar!R22/Dollar!$T22</f>
        <v>0.11590669874152368</v>
      </c>
      <c r="S22">
        <f>Dollar!S22/Dollar!$T22</f>
        <v>0.11884076791139359</v>
      </c>
      <c r="T22">
        <f>Dollar!T22/Dollar!$T22</f>
        <v>1</v>
      </c>
    </row>
    <row r="23" spans="1:20" x14ac:dyDescent="0.55000000000000004">
      <c r="A23" s="1" t="s">
        <v>33</v>
      </c>
      <c r="B23">
        <f>Dollar!B23/Dollar!$T23</f>
        <v>2.3184670162643039E-2</v>
      </c>
      <c r="C23">
        <f>Dollar!C23/Dollar!$T23</f>
        <v>2.334991280937411E-2</v>
      </c>
      <c r="D23">
        <f>Dollar!D23/Dollar!$T23</f>
        <v>2.329647825896557E-2</v>
      </c>
      <c r="E23">
        <f>Dollar!E23/Dollar!$T23</f>
        <v>2.2038031065638456E-2</v>
      </c>
      <c r="F23">
        <f>Dollar!F23/Dollar!$T23</f>
        <v>2.2336792708849487E-2</v>
      </c>
      <c r="G23">
        <f>Dollar!G23/Dollar!$T23</f>
        <v>2.2289272081397023E-2</v>
      </c>
      <c r="H23">
        <f>Dollar!H23/Dollar!$T23</f>
        <v>2.2547138063567673E-2</v>
      </c>
      <c r="I23">
        <f>Dollar!I23/Dollar!$T23</f>
        <v>7.282556161402394E-2</v>
      </c>
      <c r="J23">
        <f>Dollar!J23/Dollar!$T23</f>
        <v>7.1570762627572976E-2</v>
      </c>
      <c r="K23">
        <f>Dollar!K23/Dollar!$T23</f>
        <v>9.7903772148618687E-2</v>
      </c>
      <c r="L23">
        <f>Dollar!L23/Dollar!$T23</f>
        <v>9.6653292654889741E-2</v>
      </c>
      <c r="M23">
        <f>Dollar!M23/Dollar!$T23</f>
        <v>4.0588448803960619E-2</v>
      </c>
      <c r="N23">
        <f>Dollar!N23/Dollar!$T23</f>
        <v>3.7134851883685774E-2</v>
      </c>
      <c r="O23">
        <f>Dollar!O23/Dollar!$T23</f>
        <v>3.7484036626202054E-2</v>
      </c>
      <c r="P23">
        <f>Dollar!P23/Dollar!$T23</f>
        <v>3.7055788481919358E-2</v>
      </c>
      <c r="Q23">
        <f>Dollar!Q23/Dollar!$T23</f>
        <v>0.11446052863098775</v>
      </c>
      <c r="R23">
        <f>Dollar!R23/Dollar!$T23</f>
        <v>0.1160965505756695</v>
      </c>
      <c r="S23">
        <f>Dollar!S23/Dollar!$T23</f>
        <v>0.11918411080203425</v>
      </c>
      <c r="T23">
        <f>Dollar!T23/Dollar!$T23</f>
        <v>1</v>
      </c>
    </row>
    <row r="24" spans="1:20" x14ac:dyDescent="0.55000000000000004">
      <c r="A24" s="1" t="s">
        <v>34</v>
      </c>
      <c r="B24">
        <f>Dollar!B24/Dollar!$T24</f>
        <v>2.321131716982212E-2</v>
      </c>
      <c r="C24">
        <f>Dollar!C24/Dollar!$T24</f>
        <v>2.3945194371584554E-2</v>
      </c>
      <c r="D24">
        <f>Dollar!D24/Dollar!$T24</f>
        <v>2.2906688195980334E-2</v>
      </c>
      <c r="E24">
        <f>Dollar!E24/Dollar!$T24</f>
        <v>2.1294379742552171E-2</v>
      </c>
      <c r="F24">
        <f>Dollar!F24/Dollar!$T24</f>
        <v>2.2084283107302847E-2</v>
      </c>
      <c r="G24">
        <f>Dollar!G24/Dollar!$T24</f>
        <v>2.1733668302479036E-2</v>
      </c>
      <c r="H24">
        <f>Dollar!H24/Dollar!$T24</f>
        <v>2.2433415694381287E-2</v>
      </c>
      <c r="I24">
        <f>Dollar!I24/Dollar!$T24</f>
        <v>7.550645942128982E-2</v>
      </c>
      <c r="J24">
        <f>Dollar!J24/Dollar!$T24</f>
        <v>7.3543285545285969E-2</v>
      </c>
      <c r="K24">
        <f>Dollar!K24/Dollar!$T24</f>
        <v>0.10064455478818798</v>
      </c>
      <c r="L24">
        <f>Dollar!L24/Dollar!$T24</f>
        <v>9.3730540493475373E-2</v>
      </c>
      <c r="M24">
        <f>Dollar!M24/Dollar!$T24</f>
        <v>3.9130729680283166E-2</v>
      </c>
      <c r="N24">
        <f>Dollar!N24/Dollar!$T24</f>
        <v>3.5903404107950329E-2</v>
      </c>
      <c r="O24">
        <f>Dollar!O24/Dollar!$T24</f>
        <v>3.6133811536883831E-2</v>
      </c>
      <c r="P24">
        <f>Dollar!P24/Dollar!$T24</f>
        <v>3.7203665519900501E-2</v>
      </c>
      <c r="Q24">
        <f>Dollar!Q24/Dollar!$T24</f>
        <v>0.11487579769640723</v>
      </c>
      <c r="R24">
        <f>Dollar!R24/Dollar!$T24</f>
        <v>0.11728986108211759</v>
      </c>
      <c r="S24">
        <f>Dollar!S24/Dollar!$T24</f>
        <v>0.11842894354411589</v>
      </c>
      <c r="T24">
        <f>Dollar!T24/Dollar!$T24</f>
        <v>1</v>
      </c>
    </row>
    <row r="25" spans="1:20" x14ac:dyDescent="0.55000000000000004">
      <c r="A25" s="1" t="s">
        <v>35</v>
      </c>
      <c r="B25">
        <f>Dollar!B25/Dollar!$T25</f>
        <v>2.246805531856555E-2</v>
      </c>
      <c r="C25">
        <f>Dollar!C25/Dollar!$T25</f>
        <v>2.2913998065597501E-2</v>
      </c>
      <c r="D25">
        <f>Dollar!D25/Dollar!$T25</f>
        <v>2.2797198804904523E-2</v>
      </c>
      <c r="E25">
        <f>Dollar!E25/Dollar!$T25</f>
        <v>2.1102196978370864E-2</v>
      </c>
      <c r="F25">
        <f>Dollar!F25/Dollar!$T25</f>
        <v>2.1882324694671749E-2</v>
      </c>
      <c r="G25">
        <f>Dollar!G25/Dollar!$T25</f>
        <v>2.1535793012601258E-2</v>
      </c>
      <c r="H25">
        <f>Dollar!H25/Dollar!$T25</f>
        <v>2.1942810281491028E-2</v>
      </c>
      <c r="I25">
        <f>Dollar!I25/Dollar!$T25</f>
        <v>7.563578279184606E-2</v>
      </c>
      <c r="J25">
        <f>Dollar!J25/Dollar!$T25</f>
        <v>7.4342320946400337E-2</v>
      </c>
      <c r="K25">
        <f>Dollar!K25/Dollar!$T25</f>
        <v>0.10160283472651783</v>
      </c>
      <c r="L25">
        <f>Dollar!L25/Dollar!$T25</f>
        <v>9.639306748915466E-2</v>
      </c>
      <c r="M25">
        <f>Dollar!M25/Dollar!$T25</f>
        <v>3.767838113477457E-2</v>
      </c>
      <c r="N25">
        <f>Dollar!N25/Dollar!$T25</f>
        <v>3.5666420439066877E-2</v>
      </c>
      <c r="O25">
        <f>Dollar!O25/Dollar!$T25</f>
        <v>3.5333593219888604E-2</v>
      </c>
      <c r="P25">
        <f>Dollar!P25/Dollar!$T25</f>
        <v>3.7000679259191642E-2</v>
      </c>
      <c r="Q25">
        <f>Dollar!Q25/Dollar!$T25</f>
        <v>0.11497527253933172</v>
      </c>
      <c r="R25">
        <f>Dollar!R25/Dollar!$T25</f>
        <v>0.11715807901131234</v>
      </c>
      <c r="S25">
        <f>Dollar!S25/Dollar!$T25</f>
        <v>0.11957119128631281</v>
      </c>
      <c r="T25">
        <f>Dollar!T25/Dollar!$T25</f>
        <v>1</v>
      </c>
    </row>
    <row r="26" spans="1:20" x14ac:dyDescent="0.55000000000000004">
      <c r="A26" s="1" t="s">
        <v>36</v>
      </c>
      <c r="B26">
        <f>Dollar!B26/Dollar!$T26</f>
        <v>2.1661435480352782E-2</v>
      </c>
      <c r="C26">
        <f>Dollar!C26/Dollar!$T26</f>
        <v>2.1530764233569942E-2</v>
      </c>
      <c r="D26">
        <f>Dollar!D26/Dollar!$T26</f>
        <v>2.1351014124406539E-2</v>
      </c>
      <c r="E26">
        <f>Dollar!E26/Dollar!$T26</f>
        <v>2.1575467612010544E-2</v>
      </c>
      <c r="F26">
        <f>Dollar!F26/Dollar!$T26</f>
        <v>2.147263161321341E-2</v>
      </c>
      <c r="G26">
        <f>Dollar!G26/Dollar!$T26</f>
        <v>2.1416864961988562E-2</v>
      </c>
      <c r="H26">
        <f>Dollar!H26/Dollar!$T26</f>
        <v>2.1544082229108232E-2</v>
      </c>
      <c r="I26">
        <f>Dollar!I26/Dollar!$T26</f>
        <v>7.529653012670369E-2</v>
      </c>
      <c r="J26">
        <f>Dollar!J26/Dollar!$T26</f>
        <v>7.5255730127946355E-2</v>
      </c>
      <c r="K26">
        <f>Dollar!K26/Dollar!$T26</f>
        <v>0.10057405204242706</v>
      </c>
      <c r="L26">
        <f>Dollar!L26/Dollar!$T26</f>
        <v>0.10016229496377309</v>
      </c>
      <c r="M26">
        <f>Dollar!M26/Dollar!$T26</f>
        <v>3.7322637621346258E-2</v>
      </c>
      <c r="N26">
        <f>Dollar!N26/Dollar!$T26</f>
        <v>3.7357092568609578E-2</v>
      </c>
      <c r="O26">
        <f>Dollar!O26/Dollar!$T26</f>
        <v>3.7234615788090265E-2</v>
      </c>
      <c r="P26">
        <f>Dollar!P26/Dollar!$T26</f>
        <v>3.7533393767303816E-2</v>
      </c>
      <c r="Q26">
        <f>Dollar!Q26/Dollar!$T26</f>
        <v>0.11637347795056481</v>
      </c>
      <c r="R26">
        <f>Dollar!R26/Dollar!$T26</f>
        <v>0.11619934466130677</v>
      </c>
      <c r="S26">
        <f>Dollar!S26/Dollar!$T26</f>
        <v>0.11613857012727831</v>
      </c>
      <c r="T26">
        <f>Dollar!T26/Dollar!$T26</f>
        <v>1</v>
      </c>
    </row>
    <row r="27" spans="1:20" x14ac:dyDescent="0.55000000000000004">
      <c r="A27" s="1" t="s">
        <v>37</v>
      </c>
      <c r="B27">
        <f>Dollar!B27/Dollar!$T27</f>
        <v>2.191476809568129E-2</v>
      </c>
      <c r="C27">
        <f>Dollar!C27/Dollar!$T27</f>
        <v>2.2471996908098348E-2</v>
      </c>
      <c r="D27">
        <f>Dollar!D27/Dollar!$T27</f>
        <v>2.0594119395636837E-2</v>
      </c>
      <c r="E27">
        <f>Dollar!E27/Dollar!$T27</f>
        <v>2.177187552231975E-2</v>
      </c>
      <c r="F27">
        <f>Dollar!F27/Dollar!$T27</f>
        <v>2.080646407534148E-2</v>
      </c>
      <c r="G27">
        <f>Dollar!G27/Dollar!$T27</f>
        <v>2.0640316740834885E-2</v>
      </c>
      <c r="H27">
        <f>Dollar!H27/Dollar!$T27</f>
        <v>2.1433381922923406E-2</v>
      </c>
      <c r="I27">
        <f>Dollar!I27/Dollar!$T27</f>
        <v>7.4622927862431562E-2</v>
      </c>
      <c r="J27">
        <f>Dollar!J27/Dollar!$T27</f>
        <v>7.5048223643016734E-2</v>
      </c>
      <c r="K27">
        <f>Dollar!K27/Dollar!$T27</f>
        <v>9.9477801673448316E-2</v>
      </c>
      <c r="L27">
        <f>Dollar!L27/Dollar!$T27</f>
        <v>0.10226394513222979</v>
      </c>
      <c r="M27">
        <f>Dollar!M27/Dollar!$T27</f>
        <v>3.7553318646562819E-2</v>
      </c>
      <c r="N27">
        <f>Dollar!N27/Dollar!$T27</f>
        <v>3.7693611142503962E-2</v>
      </c>
      <c r="O27">
        <f>Dollar!O27/Dollar!$T27</f>
        <v>3.6568775174175491E-2</v>
      </c>
      <c r="P27">
        <f>Dollar!P27/Dollar!$T27</f>
        <v>3.7214833847368442E-2</v>
      </c>
      <c r="Q27">
        <f>Dollar!Q27/Dollar!$T27</f>
        <v>0.11540517042537732</v>
      </c>
      <c r="R27">
        <f>Dollar!R27/Dollar!$T27</f>
        <v>0.11671568968510274</v>
      </c>
      <c r="S27">
        <f>Dollar!S27/Dollar!$T27</f>
        <v>0.11780278010694689</v>
      </c>
      <c r="T27">
        <f>Dollar!T27/Dollar!$T27</f>
        <v>1</v>
      </c>
    </row>
    <row r="28" spans="1:20" x14ac:dyDescent="0.55000000000000004">
      <c r="A28" s="1" t="s">
        <v>38</v>
      </c>
      <c r="B28">
        <f>Dollar!B28/Dollar!$T28</f>
        <v>2.2165186844073322E-2</v>
      </c>
      <c r="C28">
        <f>Dollar!C28/Dollar!$T28</f>
        <v>2.2911189718580811E-2</v>
      </c>
      <c r="D28">
        <f>Dollar!D28/Dollar!$T28</f>
        <v>1.967946607140449E-2</v>
      </c>
      <c r="E28">
        <f>Dollar!E28/Dollar!$T28</f>
        <v>2.1817055606431809E-2</v>
      </c>
      <c r="F28">
        <f>Dollar!F28/Dollar!$T28</f>
        <v>2.0281915289387779E-2</v>
      </c>
      <c r="G28">
        <f>Dollar!G28/Dollar!$T28</f>
        <v>2.0191701455893187E-2</v>
      </c>
      <c r="H28">
        <f>Dollar!H28/Dollar!$T28</f>
        <v>2.137606246226554E-2</v>
      </c>
      <c r="I28">
        <f>Dollar!I28/Dollar!$T28</f>
        <v>7.5392991654194719E-2</v>
      </c>
      <c r="J28">
        <f>Dollar!J28/Dollar!$T28</f>
        <v>7.5953318495741107E-2</v>
      </c>
      <c r="K28">
        <f>Dollar!K28/Dollar!$T28</f>
        <v>0.10128562948929905</v>
      </c>
      <c r="L28">
        <f>Dollar!L28/Dollar!$T28</f>
        <v>0.10646047983832936</v>
      </c>
      <c r="M28">
        <f>Dollar!M28/Dollar!$T28</f>
        <v>3.6790533095339154E-2</v>
      </c>
      <c r="N28">
        <f>Dollar!N28/Dollar!$T28</f>
        <v>3.8005670830050325E-2</v>
      </c>
      <c r="O28">
        <f>Dollar!O28/Dollar!$T28</f>
        <v>3.5075330124704159E-2</v>
      </c>
      <c r="P28">
        <f>Dollar!P28/Dollar!$T28</f>
        <v>3.6800419748189303E-2</v>
      </c>
      <c r="Q28">
        <f>Dollar!Q28/Dollar!$T28</f>
        <v>0.11410615191052251</v>
      </c>
      <c r="R28">
        <f>Dollar!R28/Dollar!$T28</f>
        <v>0.11421408463744229</v>
      </c>
      <c r="S28">
        <f>Dollar!S28/Dollar!$T28</f>
        <v>0.11749281272815111</v>
      </c>
      <c r="T28">
        <f>Dollar!T28/Dollar!$T28</f>
        <v>1</v>
      </c>
    </row>
    <row r="29" spans="1:20" x14ac:dyDescent="0.55000000000000004">
      <c r="A29" s="1" t="s">
        <v>39</v>
      </c>
      <c r="B29">
        <f>Dollar!B29/Dollar!$T29</f>
        <v>2.2657492359749391E-2</v>
      </c>
      <c r="C29">
        <f>Dollar!C29/Dollar!$T29</f>
        <v>2.3160639975240007E-2</v>
      </c>
      <c r="D29">
        <f>Dollar!D29/Dollar!$T29</f>
        <v>2.021010770234747E-2</v>
      </c>
      <c r="E29">
        <f>Dollar!E29/Dollar!$T29</f>
        <v>2.2106279129183899E-2</v>
      </c>
      <c r="F29">
        <f>Dollar!F29/Dollar!$T29</f>
        <v>2.0876739776864769E-2</v>
      </c>
      <c r="G29">
        <f>Dollar!G29/Dollar!$T29</f>
        <v>2.0894066704315598E-2</v>
      </c>
      <c r="H29">
        <f>Dollar!H29/Dollar!$T29</f>
        <v>2.2168873291033512E-2</v>
      </c>
      <c r="I29">
        <f>Dollar!I29/Dollar!$T29</f>
        <v>7.3934154640604072E-2</v>
      </c>
      <c r="J29">
        <f>Dollar!J29/Dollar!$T29</f>
        <v>7.4147452275914918E-2</v>
      </c>
      <c r="K29">
        <f>Dollar!K29/Dollar!$T29</f>
        <v>9.877847759872789E-2</v>
      </c>
      <c r="L29">
        <f>Dollar!L29/Dollar!$T29</f>
        <v>0.10636202216639974</v>
      </c>
      <c r="M29">
        <f>Dollar!M29/Dollar!$T29</f>
        <v>3.8316380148189798E-2</v>
      </c>
      <c r="N29">
        <f>Dollar!N29/Dollar!$T29</f>
        <v>3.8491845740764398E-2</v>
      </c>
      <c r="O29">
        <f>Dollar!O29/Dollar!$T29</f>
        <v>3.6588623767252415E-2</v>
      </c>
      <c r="P29">
        <f>Dollar!P29/Dollar!$T29</f>
        <v>3.6434127806858015E-2</v>
      </c>
      <c r="Q29">
        <f>Dollar!Q29/Dollar!$T29</f>
        <v>0.11292242227998295</v>
      </c>
      <c r="R29">
        <f>Dollar!R29/Dollar!$T29</f>
        <v>0.1131717582957382</v>
      </c>
      <c r="S29">
        <f>Dollar!S29/Dollar!$T29</f>
        <v>0.11877853634083313</v>
      </c>
      <c r="T29">
        <f>Dollar!T29/Dollar!$T29</f>
        <v>1</v>
      </c>
    </row>
    <row r="30" spans="1:20" x14ac:dyDescent="0.55000000000000004">
      <c r="A30" s="1" t="s">
        <v>40</v>
      </c>
      <c r="B30">
        <f>Dollar!B30/Dollar!$T30</f>
        <v>2.3122909733997967E-2</v>
      </c>
      <c r="C30">
        <f>Dollar!C30/Dollar!$T30</f>
        <v>2.4229340329660946E-2</v>
      </c>
      <c r="D30">
        <f>Dollar!D30/Dollar!$T30</f>
        <v>1.9149146739077989E-2</v>
      </c>
      <c r="E30">
        <f>Dollar!E30/Dollar!$T30</f>
        <v>2.1555656552771949E-2</v>
      </c>
      <c r="F30">
        <f>Dollar!F30/Dollar!$T30</f>
        <v>2.0184931322227241E-2</v>
      </c>
      <c r="G30">
        <f>Dollar!G30/Dollar!$T30</f>
        <v>2.0079793170622102E-2</v>
      </c>
      <c r="H30">
        <f>Dollar!H30/Dollar!$T30</f>
        <v>2.2296022593629724E-2</v>
      </c>
      <c r="I30">
        <f>Dollar!I30/Dollar!$T30</f>
        <v>7.3365136150753033E-2</v>
      </c>
      <c r="J30">
        <f>Dollar!J30/Dollar!$T30</f>
        <v>7.4065121606176704E-2</v>
      </c>
      <c r="K30">
        <f>Dollar!K30/Dollar!$T30</f>
        <v>9.8282950044374373E-2</v>
      </c>
      <c r="L30">
        <f>Dollar!L30/Dollar!$T30</f>
        <v>0.10768786119938852</v>
      </c>
      <c r="M30">
        <f>Dollar!M30/Dollar!$T30</f>
        <v>3.9250061847728515E-2</v>
      </c>
      <c r="N30">
        <f>Dollar!N30/Dollar!$T30</f>
        <v>3.7601635418707709E-2</v>
      </c>
      <c r="O30">
        <f>Dollar!O30/Dollar!$T30</f>
        <v>3.5742753539024161E-2</v>
      </c>
      <c r="P30">
        <f>Dollar!P30/Dollar!$T30</f>
        <v>3.6462270029424197E-2</v>
      </c>
      <c r="Q30">
        <f>Dollar!Q30/Dollar!$T30</f>
        <v>0.11290427999683315</v>
      </c>
      <c r="R30">
        <f>Dollar!R30/Dollar!$T30</f>
        <v>0.11331267698702624</v>
      </c>
      <c r="S30">
        <f>Dollar!S30/Dollar!$T30</f>
        <v>0.12070745273857549</v>
      </c>
      <c r="T30">
        <f>Dollar!T30/Dollar!$T30</f>
        <v>1</v>
      </c>
    </row>
    <row r="31" spans="1:20" x14ac:dyDescent="0.55000000000000004">
      <c r="A31" s="1" t="s">
        <v>41</v>
      </c>
      <c r="B31">
        <f>Dollar!B31/Dollar!$T31</f>
        <v>2.3315012766383623E-2</v>
      </c>
      <c r="C31">
        <f>Dollar!C31/Dollar!$T31</f>
        <v>2.4283771902887046E-2</v>
      </c>
      <c r="D31">
        <f>Dollar!D31/Dollar!$T31</f>
        <v>1.8804023880816922E-2</v>
      </c>
      <c r="E31">
        <f>Dollar!E31/Dollar!$T31</f>
        <v>2.1689014732404872E-2</v>
      </c>
      <c r="F31">
        <f>Dollar!F31/Dollar!$T31</f>
        <v>2.0520102936688208E-2</v>
      </c>
      <c r="G31">
        <f>Dollar!G31/Dollar!$T31</f>
        <v>2.015353540494947E-2</v>
      </c>
      <c r="H31">
        <f>Dollar!H31/Dollar!$T31</f>
        <v>2.2546559606107706E-2</v>
      </c>
      <c r="I31">
        <f>Dollar!I31/Dollar!$T31</f>
        <v>7.3771092978449124E-2</v>
      </c>
      <c r="J31">
        <f>Dollar!J31/Dollar!$T31</f>
        <v>7.367332775216312E-2</v>
      </c>
      <c r="K31">
        <f>Dollar!K31/Dollar!$T31</f>
        <v>9.8072293819186959E-2</v>
      </c>
      <c r="L31">
        <f>Dollar!L31/Dollar!$T31</f>
        <v>0.10431018522696008</v>
      </c>
      <c r="M31">
        <f>Dollar!M31/Dollar!$T31</f>
        <v>3.9906980735800755E-2</v>
      </c>
      <c r="N31">
        <f>Dollar!N31/Dollar!$T31</f>
        <v>3.7853540321273103E-2</v>
      </c>
      <c r="O31">
        <f>Dollar!O31/Dollar!$T31</f>
        <v>3.6670200908845318E-2</v>
      </c>
      <c r="P31">
        <f>Dollar!P31/Dollar!$T31</f>
        <v>3.6519115679473316E-2</v>
      </c>
      <c r="Q31">
        <f>Dollar!Q31/Dollar!$T31</f>
        <v>0.1130813886087999</v>
      </c>
      <c r="R31">
        <f>Dollar!R31/Dollar!$T31</f>
        <v>0.11325570186096955</v>
      </c>
      <c r="S31">
        <f>Dollar!S31/Dollar!$T31</f>
        <v>0.12157415087784083</v>
      </c>
      <c r="T31">
        <f>Dollar!T31/Dollar!$T31</f>
        <v>1</v>
      </c>
    </row>
    <row r="32" spans="1:20" x14ac:dyDescent="0.55000000000000004">
      <c r="A32" s="1" t="s">
        <v>42</v>
      </c>
      <c r="B32">
        <f>Dollar!B32/Dollar!$T32</f>
        <v>2.1728718828252835E-2</v>
      </c>
      <c r="C32">
        <f>Dollar!C32/Dollar!$T32</f>
        <v>2.1586201454787901E-2</v>
      </c>
      <c r="D32">
        <f>Dollar!D32/Dollar!$T32</f>
        <v>2.1462552919616785E-2</v>
      </c>
      <c r="E32">
        <f>Dollar!E32/Dollar!$T32</f>
        <v>2.1673223543696166E-2</v>
      </c>
      <c r="F32">
        <f>Dollar!F32/Dollar!$T32</f>
        <v>2.158708416616565E-2</v>
      </c>
      <c r="G32">
        <f>Dollar!G32/Dollar!$T32</f>
        <v>2.1547827210140213E-2</v>
      </c>
      <c r="H32">
        <f>Dollar!H32/Dollar!$T32</f>
        <v>2.1649046982211751E-2</v>
      </c>
      <c r="I32">
        <f>Dollar!I32/Dollar!$T32</f>
        <v>7.5618929574717483E-2</v>
      </c>
      <c r="J32">
        <f>Dollar!J32/Dollar!$T32</f>
        <v>7.5615725530153874E-2</v>
      </c>
      <c r="K32">
        <f>Dollar!K32/Dollar!$T32</f>
        <v>0.10101375937386101</v>
      </c>
      <c r="L32">
        <f>Dollar!L32/Dollar!$T32</f>
        <v>0.10063244743263421</v>
      </c>
      <c r="M32">
        <f>Dollar!M32/Dollar!$T32</f>
        <v>3.7138770879041119E-2</v>
      </c>
      <c r="N32">
        <f>Dollar!N32/Dollar!$T32</f>
        <v>3.7179352036683794E-2</v>
      </c>
      <c r="O32">
        <f>Dollar!O32/Dollar!$T32</f>
        <v>3.7081923516724596E-2</v>
      </c>
      <c r="P32">
        <f>Dollar!P32/Dollar!$T32</f>
        <v>3.7365298462679108E-2</v>
      </c>
      <c r="Q32">
        <f>Dollar!Q32/Dollar!$T32</f>
        <v>0.11580735059475455</v>
      </c>
      <c r="R32">
        <f>Dollar!R32/Dollar!$T32</f>
        <v>0.11569538862236618</v>
      </c>
      <c r="S32">
        <f>Dollar!S32/Dollar!$T32</f>
        <v>0.11561639887151273</v>
      </c>
      <c r="T32">
        <f>Dollar!T32/Dollar!$T32</f>
        <v>1</v>
      </c>
    </row>
    <row r="33" spans="1:20" x14ac:dyDescent="0.55000000000000004">
      <c r="A33" s="1" t="s">
        <v>43</v>
      </c>
      <c r="B33">
        <f>Dollar!B33/Dollar!$T33</f>
        <v>2.1983211710440421E-2</v>
      </c>
      <c r="C33">
        <f>Dollar!C33/Dollar!$T33</f>
        <v>2.138448873716163E-2</v>
      </c>
      <c r="D33">
        <f>Dollar!D33/Dollar!$T33</f>
        <v>2.2348937937249604E-2</v>
      </c>
      <c r="E33">
        <f>Dollar!E33/Dollar!$T33</f>
        <v>2.1633309455320819E-2</v>
      </c>
      <c r="F33">
        <f>Dollar!F33/Dollar!$T33</f>
        <v>2.1548606303455193E-2</v>
      </c>
      <c r="G33">
        <f>Dollar!G33/Dollar!$T33</f>
        <v>2.1258516880254263E-2</v>
      </c>
      <c r="H33">
        <f>Dollar!H33/Dollar!$T33</f>
        <v>2.163937956868826E-2</v>
      </c>
      <c r="I33">
        <f>Dollar!I33/Dollar!$T33</f>
        <v>7.5389337926992483E-2</v>
      </c>
      <c r="J33">
        <f>Dollar!J33/Dollar!$T33</f>
        <v>7.6097277626048593E-2</v>
      </c>
      <c r="K33">
        <f>Dollar!K33/Dollar!$T33</f>
        <v>0.10082415195034378</v>
      </c>
      <c r="L33">
        <f>Dollar!L33/Dollar!$T33</f>
        <v>0.10465344098228793</v>
      </c>
      <c r="M33">
        <f>Dollar!M33/Dollar!$T33</f>
        <v>3.7131919950990806E-2</v>
      </c>
      <c r="N33">
        <f>Dollar!N33/Dollar!$T33</f>
        <v>3.7048399487898204E-2</v>
      </c>
      <c r="O33">
        <f>Dollar!O33/Dollar!$T33</f>
        <v>3.6591547940954788E-2</v>
      </c>
      <c r="P33">
        <f>Dollar!P33/Dollar!$T33</f>
        <v>3.7062367538388437E-2</v>
      </c>
      <c r="Q33">
        <f>Dollar!Q33/Dollar!$T33</f>
        <v>0.11513603107628284</v>
      </c>
      <c r="R33">
        <f>Dollar!R33/Dollar!$T33</f>
        <v>0.11251059517928755</v>
      </c>
      <c r="S33">
        <f>Dollar!S33/Dollar!$T33</f>
        <v>0.11575847974795446</v>
      </c>
      <c r="T33">
        <f>Dollar!T33/Dollar!$T33</f>
        <v>1</v>
      </c>
    </row>
    <row r="34" spans="1:20" x14ac:dyDescent="0.55000000000000004">
      <c r="A34" s="1" t="s">
        <v>44</v>
      </c>
      <c r="B34">
        <f>Dollar!B34/Dollar!$T34</f>
        <v>2.0757835673124121E-2</v>
      </c>
      <c r="C34">
        <f>Dollar!C34/Dollar!$T34</f>
        <v>2.0284462144867253E-2</v>
      </c>
      <c r="D34">
        <f>Dollar!D34/Dollar!$T34</f>
        <v>2.2343366289757815E-2</v>
      </c>
      <c r="E34">
        <f>Dollar!E34/Dollar!$T34</f>
        <v>2.0263918365243872E-2</v>
      </c>
      <c r="F34">
        <f>Dollar!F34/Dollar!$T34</f>
        <v>2.1015727731313605E-2</v>
      </c>
      <c r="G34">
        <f>Dollar!G34/Dollar!$T34</f>
        <v>2.0930484595928021E-2</v>
      </c>
      <c r="H34">
        <f>Dollar!H34/Dollar!$T34</f>
        <v>2.0656320061477607E-2</v>
      </c>
      <c r="I34">
        <f>Dollar!I34/Dollar!$T34</f>
        <v>7.9003713650659266E-2</v>
      </c>
      <c r="J34">
        <f>Dollar!J34/Dollar!$T34</f>
        <v>8.1312119322045004E-2</v>
      </c>
      <c r="K34">
        <f>Dollar!K34/Dollar!$T34</f>
        <v>0.10532429785195302</v>
      </c>
      <c r="L34">
        <f>Dollar!L34/Dollar!$T34</f>
        <v>9.9877546933219055E-2</v>
      </c>
      <c r="M34">
        <f>Dollar!M34/Dollar!$T34</f>
        <v>3.3799797106377025E-2</v>
      </c>
      <c r="N34">
        <f>Dollar!N34/Dollar!$T34</f>
        <v>3.5795562606126187E-2</v>
      </c>
      <c r="O34">
        <f>Dollar!O34/Dollar!$T34</f>
        <v>3.4207139480834314E-2</v>
      </c>
      <c r="P34">
        <f>Dollar!P34/Dollar!$T34</f>
        <v>3.8046830811621954E-2</v>
      </c>
      <c r="Q34">
        <f>Dollar!Q34/Dollar!$T34</f>
        <v>0.11860764058750471</v>
      </c>
      <c r="R34">
        <f>Dollar!R34/Dollar!$T34</f>
        <v>0.11453502314879759</v>
      </c>
      <c r="S34">
        <f>Dollar!S34/Dollar!$T34</f>
        <v>0.11323821363914953</v>
      </c>
      <c r="T34">
        <f>Dollar!T34/Dollar!$T34</f>
        <v>1</v>
      </c>
    </row>
    <row r="35" spans="1:20" x14ac:dyDescent="0.55000000000000004">
      <c r="A35" s="1" t="s">
        <v>45</v>
      </c>
      <c r="B35">
        <f>Dollar!B35/Dollar!$T35</f>
        <v>2.1090289500075462E-2</v>
      </c>
      <c r="C35">
        <f>Dollar!C35/Dollar!$T35</f>
        <v>2.0739356569030691E-2</v>
      </c>
      <c r="D35">
        <f>Dollar!D35/Dollar!$T35</f>
        <v>2.3072469184120124E-2</v>
      </c>
      <c r="E35">
        <f>Dollar!E35/Dollar!$T35</f>
        <v>2.1753542247549235E-2</v>
      </c>
      <c r="F35">
        <f>Dollar!F35/Dollar!$T35</f>
        <v>2.1184086861502908E-2</v>
      </c>
      <c r="G35">
        <f>Dollar!G35/Dollar!$T35</f>
        <v>2.1020007081656689E-2</v>
      </c>
      <c r="H35">
        <f>Dollar!H35/Dollar!$T35</f>
        <v>2.0764008375780477E-2</v>
      </c>
      <c r="I35">
        <f>Dollar!I35/Dollar!$T35</f>
        <v>7.4305349223545897E-2</v>
      </c>
      <c r="J35">
        <f>Dollar!J35/Dollar!$T35</f>
        <v>7.6861274549240591E-2</v>
      </c>
      <c r="K35">
        <f>Dollar!K35/Dollar!$T35</f>
        <v>0.10021709294240085</v>
      </c>
      <c r="L35">
        <f>Dollar!L35/Dollar!$T35</f>
        <v>0.10474412263876867</v>
      </c>
      <c r="M35">
        <f>Dollar!M35/Dollar!$T35</f>
        <v>3.5659858814392965E-2</v>
      </c>
      <c r="N35">
        <f>Dollar!N35/Dollar!$T35</f>
        <v>3.7640052023980734E-2</v>
      </c>
      <c r="O35">
        <f>Dollar!O35/Dollar!$T35</f>
        <v>3.5547607220669845E-2</v>
      </c>
      <c r="P35">
        <f>Dollar!P35/Dollar!$T35</f>
        <v>3.7437250825263176E-2</v>
      </c>
      <c r="Q35">
        <f>Dollar!Q35/Dollar!$T35</f>
        <v>0.11614503156133026</v>
      </c>
      <c r="R35">
        <f>Dollar!R35/Dollar!$T35</f>
        <v>0.11377039608668309</v>
      </c>
      <c r="S35">
        <f>Dollar!S35/Dollar!$T35</f>
        <v>0.11804820429400839</v>
      </c>
      <c r="T35">
        <f>Dollar!T35/Dollar!$T35</f>
        <v>1</v>
      </c>
    </row>
    <row r="36" spans="1:20" x14ac:dyDescent="0.55000000000000004">
      <c r="A36" s="1" t="s">
        <v>46</v>
      </c>
      <c r="B36">
        <f>Dollar!B36/Dollar!$T36</f>
        <v>2.1541561710233203E-2</v>
      </c>
      <c r="C36">
        <f>Dollar!C36/Dollar!$T36</f>
        <v>2.113175359986566E-2</v>
      </c>
      <c r="D36">
        <f>Dollar!D36/Dollar!$T36</f>
        <v>2.2738818991084538E-2</v>
      </c>
      <c r="E36">
        <f>Dollar!E36/Dollar!$T36</f>
        <v>2.215787388780922E-2</v>
      </c>
      <c r="F36">
        <f>Dollar!F36/Dollar!$T36</f>
        <v>2.1489642985720772E-2</v>
      </c>
      <c r="G36">
        <f>Dollar!G36/Dollar!$T36</f>
        <v>2.1453182257938734E-2</v>
      </c>
      <c r="H36">
        <f>Dollar!H36/Dollar!$T36</f>
        <v>2.1134275571056352E-2</v>
      </c>
      <c r="I36">
        <f>Dollar!I36/Dollar!$T36</f>
        <v>7.3442181943275259E-2</v>
      </c>
      <c r="J36">
        <f>Dollar!J36/Dollar!$T36</f>
        <v>7.548273739025102E-2</v>
      </c>
      <c r="K36">
        <f>Dollar!K36/Dollar!$T36</f>
        <v>9.89779269495311E-2</v>
      </c>
      <c r="L36">
        <f>Dollar!L36/Dollar!$T36</f>
        <v>0.10438293595750457</v>
      </c>
      <c r="M36">
        <f>Dollar!M36/Dollar!$T36</f>
        <v>3.6344411282638781E-2</v>
      </c>
      <c r="N36">
        <f>Dollar!N36/Dollar!$T36</f>
        <v>3.7941419474498285E-2</v>
      </c>
      <c r="O36">
        <f>Dollar!O36/Dollar!$T36</f>
        <v>3.6341505092942254E-2</v>
      </c>
      <c r="P36">
        <f>Dollar!P36/Dollar!$T36</f>
        <v>3.7152233503614095E-2</v>
      </c>
      <c r="Q36">
        <f>Dollar!Q36/Dollar!$T36</f>
        <v>0.11510783758386026</v>
      </c>
      <c r="R36">
        <f>Dollar!R36/Dollar!$T36</f>
        <v>0.11204725969769175</v>
      </c>
      <c r="S36">
        <f>Dollar!S36/Dollar!$T36</f>
        <v>0.12113244212048423</v>
      </c>
      <c r="T36">
        <f>Dollar!T36/Dollar!$T36</f>
        <v>1</v>
      </c>
    </row>
    <row r="37" spans="1:20" x14ac:dyDescent="0.55000000000000004">
      <c r="A37" s="1" t="s">
        <v>47</v>
      </c>
      <c r="B37">
        <f>Dollar!B37/Dollar!$T37</f>
        <v>2.1462434357913961E-2</v>
      </c>
      <c r="C37">
        <f>Dollar!C37/Dollar!$T37</f>
        <v>2.154685306357185E-2</v>
      </c>
      <c r="D37">
        <f>Dollar!D37/Dollar!$T37</f>
        <v>2.2823095661479845E-2</v>
      </c>
      <c r="E37">
        <f>Dollar!E37/Dollar!$T37</f>
        <v>2.1615270453926621E-2</v>
      </c>
      <c r="F37">
        <f>Dollar!F37/Dollar!$T37</f>
        <v>2.1316586421053236E-2</v>
      </c>
      <c r="G37">
        <f>Dollar!G37/Dollar!$T37</f>
        <v>2.1126247017655773E-2</v>
      </c>
      <c r="H37">
        <f>Dollar!H37/Dollar!$T37</f>
        <v>2.1279064705302872E-2</v>
      </c>
      <c r="I37">
        <f>Dollar!I37/Dollar!$T37</f>
        <v>7.2638687813729175E-2</v>
      </c>
      <c r="J37">
        <f>Dollar!J37/Dollar!$T37</f>
        <v>7.6177924315127946E-2</v>
      </c>
      <c r="K37">
        <f>Dollar!K37/Dollar!$T37</f>
        <v>9.9209300578521342E-2</v>
      </c>
      <c r="L37">
        <f>Dollar!L37/Dollar!$T37</f>
        <v>0.10612409397042781</v>
      </c>
      <c r="M37">
        <f>Dollar!M37/Dollar!$T37</f>
        <v>3.5817020993086056E-2</v>
      </c>
      <c r="N37">
        <f>Dollar!N37/Dollar!$T37</f>
        <v>3.740623486321179E-2</v>
      </c>
      <c r="O37">
        <f>Dollar!O37/Dollar!$T37</f>
        <v>3.578129538979203E-2</v>
      </c>
      <c r="P37">
        <f>Dollar!P37/Dollar!$T37</f>
        <v>3.674187067848559E-2</v>
      </c>
      <c r="Q37">
        <f>Dollar!Q37/Dollar!$T37</f>
        <v>0.11415299085876573</v>
      </c>
      <c r="R37">
        <f>Dollar!R37/Dollar!$T37</f>
        <v>0.11320093751938243</v>
      </c>
      <c r="S37">
        <f>Dollar!S37/Dollar!$T37</f>
        <v>0.1215800913385658</v>
      </c>
      <c r="T37">
        <f>Dollar!T37/Dollar!$T37</f>
        <v>1</v>
      </c>
    </row>
    <row r="38" spans="1:20" x14ac:dyDescent="0.55000000000000004">
      <c r="A38" s="1" t="s">
        <v>48</v>
      </c>
      <c r="B38">
        <f>Dollar!B38/Dollar!$T38</f>
        <v>1.8340735300287615E-2</v>
      </c>
      <c r="C38">
        <f>Dollar!C38/Dollar!$T38</f>
        <v>1.026263092180432E-2</v>
      </c>
      <c r="D38">
        <f>Dollar!D38/Dollar!$T38</f>
        <v>4.055093668036234E-3</v>
      </c>
      <c r="E38">
        <f>Dollar!E38/Dollar!$T38</f>
        <v>1.4299843167610161E-2</v>
      </c>
      <c r="F38">
        <f>Dollar!F38/Dollar!$T38</f>
        <v>1.5599777663931339E-2</v>
      </c>
      <c r="G38">
        <f>Dollar!G38/Dollar!$T38</f>
        <v>1.5725190011242198E-2</v>
      </c>
      <c r="H38">
        <f>Dollar!H38/Dollar!$T38</f>
        <v>1.6876781058229234E-2</v>
      </c>
      <c r="I38">
        <f>Dollar!I38/Dollar!$T38</f>
        <v>7.9462798290179187E-2</v>
      </c>
      <c r="J38">
        <f>Dollar!J38/Dollar!$T38</f>
        <v>7.3468115160203212E-2</v>
      </c>
      <c r="K38">
        <f>Dollar!K38/Dollar!$T38</f>
        <v>0.1529309134503824</v>
      </c>
      <c r="L38">
        <f>Dollar!L38/Dollar!$T38</f>
        <v>0.1087478328093688</v>
      </c>
      <c r="M38">
        <f>Dollar!M38/Dollar!$T38</f>
        <v>3.6664146721248743E-2</v>
      </c>
      <c r="N38">
        <f>Dollar!N38/Dollar!$T38</f>
        <v>3.6749811164360928E-2</v>
      </c>
      <c r="O38">
        <f>Dollar!O38/Dollar!$T38</f>
        <v>3.6636477886688536E-2</v>
      </c>
      <c r="P38">
        <f>Dollar!P38/Dollar!$T38</f>
        <v>3.7018650777319334E-2</v>
      </c>
      <c r="Q38">
        <f>Dollar!Q38/Dollar!$T38</f>
        <v>0.11451946626738901</v>
      </c>
      <c r="R38">
        <f>Dollar!R38/Dollar!$T38</f>
        <v>0.11439137743077152</v>
      </c>
      <c r="S38">
        <f>Dollar!S38/Dollar!$T38</f>
        <v>0.11425035825094727</v>
      </c>
      <c r="T38">
        <f>Dollar!T38/Dollar!$T38</f>
        <v>1</v>
      </c>
    </row>
    <row r="39" spans="1:20" x14ac:dyDescent="0.55000000000000004">
      <c r="A39" s="1" t="s">
        <v>49</v>
      </c>
      <c r="B39">
        <f>Dollar!B39/Dollar!$T39</f>
        <v>1.7202684431056502E-2</v>
      </c>
      <c r="C39">
        <f>Dollar!C39/Dollar!$T39</f>
        <v>9.4358209623767696E-3</v>
      </c>
      <c r="D39">
        <f>Dollar!D39/Dollar!$T39</f>
        <v>3.8033141744490688E-3</v>
      </c>
      <c r="E39">
        <f>Dollar!E39/Dollar!$T39</f>
        <v>1.3713939884887914E-2</v>
      </c>
      <c r="F39">
        <f>Dollar!F39/Dollar!$T39</f>
        <v>1.4841875712706067E-2</v>
      </c>
      <c r="G39">
        <f>Dollar!G39/Dollar!$T39</f>
        <v>1.4860483726512027E-2</v>
      </c>
      <c r="H39">
        <f>Dollar!H39/Dollar!$T39</f>
        <v>1.5864951672489049E-2</v>
      </c>
      <c r="I39">
        <f>Dollar!I39/Dollar!$T39</f>
        <v>8.0191088403843397E-2</v>
      </c>
      <c r="J39">
        <f>Dollar!J39/Dollar!$T39</f>
        <v>7.5850177461935092E-2</v>
      </c>
      <c r="K39">
        <f>Dollar!K39/Dollar!$T39</f>
        <v>0.15584842746993818</v>
      </c>
      <c r="L39">
        <f>Dollar!L39/Dollar!$T39</f>
        <v>0.10878491082609583</v>
      </c>
      <c r="M39">
        <f>Dollar!M39/Dollar!$T39</f>
        <v>3.4196649760648894E-2</v>
      </c>
      <c r="N39">
        <f>Dollar!N39/Dollar!$T39</f>
        <v>3.5238885299990863E-2</v>
      </c>
      <c r="O39">
        <f>Dollar!O39/Dollar!$T39</f>
        <v>3.4680037047470552E-2</v>
      </c>
      <c r="P39">
        <f>Dollar!P39/Dollar!$T39</f>
        <v>3.7548730942649704E-2</v>
      </c>
      <c r="Q39">
        <f>Dollar!Q39/Dollar!$T39</f>
        <v>0.11630044601482747</v>
      </c>
      <c r="R39">
        <f>Dollar!R39/Dollar!$T39</f>
        <v>0.11594686691875243</v>
      </c>
      <c r="S39">
        <f>Dollar!S39/Dollar!$T39</f>
        <v>0.11569070928937017</v>
      </c>
      <c r="T39">
        <f>Dollar!T39/Dollar!$T39</f>
        <v>1</v>
      </c>
    </row>
    <row r="40" spans="1:20" x14ac:dyDescent="0.55000000000000004">
      <c r="A40" s="1" t="s">
        <v>50</v>
      </c>
      <c r="B40">
        <f>Dollar!B40/Dollar!$T40</f>
        <v>1.7789458796558508E-2</v>
      </c>
      <c r="C40">
        <f>Dollar!C40/Dollar!$T40</f>
        <v>9.8412534303598202E-3</v>
      </c>
      <c r="D40">
        <f>Dollar!D40/Dollar!$T40</f>
        <v>3.866889222678427E-3</v>
      </c>
      <c r="E40">
        <f>Dollar!E40/Dollar!$T40</f>
        <v>1.3952436778270081E-2</v>
      </c>
      <c r="F40">
        <f>Dollar!F40/Dollar!$T40</f>
        <v>1.4949305488696532E-2</v>
      </c>
      <c r="G40">
        <f>Dollar!G40/Dollar!$T40</f>
        <v>1.508309251325392E-2</v>
      </c>
      <c r="H40">
        <f>Dollar!H40/Dollar!$T40</f>
        <v>1.6223859751001667E-2</v>
      </c>
      <c r="I40">
        <f>Dollar!I40/Dollar!$T40</f>
        <v>7.825618494335318E-2</v>
      </c>
      <c r="J40">
        <f>Dollar!J40/Dollar!$T40</f>
        <v>7.4591361169743464E-2</v>
      </c>
      <c r="K40">
        <f>Dollar!K40/Dollar!$T40</f>
        <v>0.1517478464669843</v>
      </c>
      <c r="L40">
        <f>Dollar!L40/Dollar!$T40</f>
        <v>0.10622351555163916</v>
      </c>
      <c r="M40">
        <f>Dollar!M40/Dollar!$T40</f>
        <v>3.6322484655853485E-2</v>
      </c>
      <c r="N40">
        <f>Dollar!N40/Dollar!$T40</f>
        <v>3.6390983251406099E-2</v>
      </c>
      <c r="O40">
        <f>Dollar!O40/Dollar!$T40</f>
        <v>3.5852009078477527E-2</v>
      </c>
      <c r="P40">
        <f>Dollar!P40/Dollar!$T40</f>
        <v>3.8030551574152867E-2</v>
      </c>
      <c r="Q40">
        <f>Dollar!Q40/Dollar!$T40</f>
        <v>0.11751411579025588</v>
      </c>
      <c r="R40">
        <f>Dollar!R40/Dollar!$T40</f>
        <v>0.11718497803732503</v>
      </c>
      <c r="S40">
        <f>Dollar!S40/Dollar!$T40</f>
        <v>0.11617967349999012</v>
      </c>
      <c r="T40">
        <f>Dollar!T40/Dollar!$T40</f>
        <v>1</v>
      </c>
    </row>
    <row r="41" spans="1:20" x14ac:dyDescent="0.55000000000000004">
      <c r="A41" s="1" t="s">
        <v>51</v>
      </c>
      <c r="B41">
        <f>Dollar!B41/Dollar!$T41</f>
        <v>1.8016558387089404E-2</v>
      </c>
      <c r="C41">
        <f>Dollar!C41/Dollar!$T41</f>
        <v>1.0021153298028712E-2</v>
      </c>
      <c r="D41">
        <f>Dollar!D41/Dollar!$T41</f>
        <v>3.7957222535244636E-3</v>
      </c>
      <c r="E41">
        <f>Dollar!E41/Dollar!$T41</f>
        <v>1.3866590693106716E-2</v>
      </c>
      <c r="F41">
        <f>Dollar!F41/Dollar!$T41</f>
        <v>1.4867375184416023E-2</v>
      </c>
      <c r="G41">
        <f>Dollar!G41/Dollar!$T41</f>
        <v>1.4848016508119885E-2</v>
      </c>
      <c r="H41">
        <f>Dollar!H41/Dollar!$T41</f>
        <v>1.6383837306628693E-2</v>
      </c>
      <c r="I41">
        <f>Dollar!I41/Dollar!$T41</f>
        <v>7.7659611830997635E-2</v>
      </c>
      <c r="J41">
        <f>Dollar!J41/Dollar!$T41</f>
        <v>7.4102177921128762E-2</v>
      </c>
      <c r="K41">
        <f>Dollar!K41/Dollar!$T41</f>
        <v>0.15117513403591568</v>
      </c>
      <c r="L41">
        <f>Dollar!L41/Dollar!$T41</f>
        <v>0.10880676241816133</v>
      </c>
      <c r="M41">
        <f>Dollar!M41/Dollar!$T41</f>
        <v>3.6700813857619322E-2</v>
      </c>
      <c r="N41">
        <f>Dollar!N41/Dollar!$T41</f>
        <v>3.6086589374719993E-2</v>
      </c>
      <c r="O41">
        <f>Dollar!O41/Dollar!$T41</f>
        <v>3.6131350146276657E-2</v>
      </c>
      <c r="P41">
        <f>Dollar!P41/Dollar!$T41</f>
        <v>3.7621953301772593E-2</v>
      </c>
      <c r="Q41">
        <f>Dollar!Q41/Dollar!$T41</f>
        <v>0.11632068198831501</v>
      </c>
      <c r="R41">
        <f>Dollar!R41/Dollar!$T41</f>
        <v>0.11696432486201128</v>
      </c>
      <c r="S41">
        <f>Dollar!S41/Dollar!$T41</f>
        <v>0.116631346632168</v>
      </c>
      <c r="T41">
        <f>Dollar!T41/Dollar!$T41</f>
        <v>1</v>
      </c>
    </row>
    <row r="42" spans="1:20" x14ac:dyDescent="0.55000000000000004">
      <c r="A42" s="1" t="s">
        <v>52</v>
      </c>
      <c r="B42">
        <f>Dollar!B42/Dollar!$T42</f>
        <v>1.7484512527590035E-2</v>
      </c>
      <c r="C42">
        <f>Dollar!C42/Dollar!$T42</f>
        <v>9.7029475777846014E-3</v>
      </c>
      <c r="D42">
        <f>Dollar!D42/Dollar!$T42</f>
        <v>3.6243515685958202E-3</v>
      </c>
      <c r="E42">
        <f>Dollar!E42/Dollar!$T42</f>
        <v>1.3589840410314153E-2</v>
      </c>
      <c r="F42">
        <f>Dollar!F42/Dollar!$T42</f>
        <v>1.4391700206700386E-2</v>
      </c>
      <c r="G42">
        <f>Dollar!G42/Dollar!$T42</f>
        <v>1.4413728587772394E-2</v>
      </c>
      <c r="H42">
        <f>Dollar!H42/Dollar!$T42</f>
        <v>1.5827618874618161E-2</v>
      </c>
      <c r="I42">
        <f>Dollar!I42/Dollar!$T42</f>
        <v>7.7254037781827989E-2</v>
      </c>
      <c r="J42">
        <f>Dollar!J42/Dollar!$T42</f>
        <v>7.6027080925022569E-2</v>
      </c>
      <c r="K42">
        <f>Dollar!K42/Dollar!$T42</f>
        <v>0.15314100816305917</v>
      </c>
      <c r="L42">
        <f>Dollar!L42/Dollar!$T42</f>
        <v>0.11107997215926912</v>
      </c>
      <c r="M42">
        <f>Dollar!M42/Dollar!$T42</f>
        <v>3.5230163432229164E-2</v>
      </c>
      <c r="N42">
        <f>Dollar!N42/Dollar!$T42</f>
        <v>3.5159671923669943E-2</v>
      </c>
      <c r="O42">
        <f>Dollar!O42/Dollar!$T42</f>
        <v>3.4638939665735009E-2</v>
      </c>
      <c r="P42">
        <f>Dollar!P42/Dollar!$T42</f>
        <v>3.7513536512452754E-2</v>
      </c>
      <c r="Q42">
        <f>Dollar!Q42/Dollar!$T42</f>
        <v>0.11627729356359744</v>
      </c>
      <c r="R42">
        <f>Dollar!R42/Dollar!$T42</f>
        <v>0.11600079736028082</v>
      </c>
      <c r="S42">
        <f>Dollar!S42/Dollar!$T42</f>
        <v>0.11864279875948046</v>
      </c>
      <c r="T42">
        <f>Dollar!T42/Dollar!$T42</f>
        <v>1</v>
      </c>
    </row>
    <row r="43" spans="1:20" x14ac:dyDescent="0.55000000000000004">
      <c r="A43" s="1" t="s">
        <v>53</v>
      </c>
      <c r="B43">
        <f>Dollar!B43/Dollar!$T43</f>
        <v>1.760662065606745E-2</v>
      </c>
      <c r="C43">
        <f>Dollar!C43/Dollar!$T43</f>
        <v>9.6973025955109475E-3</v>
      </c>
      <c r="D43">
        <f>Dollar!D43/Dollar!$T43</f>
        <v>3.5840716812828664E-3</v>
      </c>
      <c r="E43">
        <f>Dollar!E43/Dollar!$T43</f>
        <v>1.3825191017925299E-2</v>
      </c>
      <c r="F43">
        <f>Dollar!F43/Dollar!$T43</f>
        <v>1.4733114556163043E-2</v>
      </c>
      <c r="G43">
        <f>Dollar!G43/Dollar!$T43</f>
        <v>1.4580518685369049E-2</v>
      </c>
      <c r="H43">
        <f>Dollar!H43/Dollar!$T43</f>
        <v>1.619072163676933E-2</v>
      </c>
      <c r="I43">
        <f>Dollar!I43/Dollar!$T43</f>
        <v>7.6562645573709592E-2</v>
      </c>
      <c r="J43">
        <f>Dollar!J43/Dollar!$T43</f>
        <v>7.4556173487238669E-2</v>
      </c>
      <c r="K43">
        <f>Dollar!K43/Dollar!$T43</f>
        <v>0.15056176597871065</v>
      </c>
      <c r="L43">
        <f>Dollar!L43/Dollar!$T43</f>
        <v>0.11151501333534343</v>
      </c>
      <c r="M43">
        <f>Dollar!M43/Dollar!$T43</f>
        <v>3.589824386563252E-2</v>
      </c>
      <c r="N43">
        <f>Dollar!N43/Dollar!$T43</f>
        <v>3.6171343301192857E-2</v>
      </c>
      <c r="O43">
        <f>Dollar!O43/Dollar!$T43</f>
        <v>3.5913952574625978E-2</v>
      </c>
      <c r="P43">
        <f>Dollar!P43/Dollar!$T43</f>
        <v>3.7211737527041974E-2</v>
      </c>
      <c r="Q43">
        <f>Dollar!Q43/Dollar!$T43</f>
        <v>0.11494202519836177</v>
      </c>
      <c r="R43">
        <f>Dollar!R43/Dollar!$T43</f>
        <v>0.11464328257372675</v>
      </c>
      <c r="S43">
        <f>Dollar!S43/Dollar!$T43</f>
        <v>0.12180627575532781</v>
      </c>
      <c r="T43">
        <f>Dollar!T43/Dollar!$T43</f>
        <v>1</v>
      </c>
    </row>
    <row r="44" spans="1:20" x14ac:dyDescent="0.55000000000000004">
      <c r="A44" s="1" t="s">
        <v>54</v>
      </c>
      <c r="B44">
        <f>Dollar!B44/Dollar!$T44</f>
        <v>1.615975974464471E-2</v>
      </c>
      <c r="C44">
        <f>Dollar!C44/Dollar!$T44</f>
        <v>8.420263337261702E-3</v>
      </c>
      <c r="D44">
        <f>Dollar!D44/Dollar!$T44</f>
        <v>6.8093675037355647E-3</v>
      </c>
      <c r="E44">
        <f>Dollar!E44/Dollar!$T44</f>
        <v>1.3469827619175761E-2</v>
      </c>
      <c r="F44">
        <f>Dollar!F44/Dollar!$T44</f>
        <v>1.367229825812186E-2</v>
      </c>
      <c r="G44">
        <f>Dollar!G44/Dollar!$T44</f>
        <v>1.3324680403844574E-2</v>
      </c>
      <c r="H44">
        <f>Dollar!H44/Dollar!$T44</f>
        <v>1.3796193001946209E-2</v>
      </c>
      <c r="I44">
        <f>Dollar!I44/Dollar!$T44</f>
        <v>7.7804902752867347E-2</v>
      </c>
      <c r="J44">
        <f>Dollar!J44/Dollar!$T44</f>
        <v>7.3851238072076608E-2</v>
      </c>
      <c r="K44">
        <f>Dollar!K44/Dollar!$T44</f>
        <v>0.15165614082494391</v>
      </c>
      <c r="L44">
        <f>Dollar!L44/Dollar!$T44</f>
        <v>0.11655579789786155</v>
      </c>
      <c r="M44">
        <f>Dollar!M44/Dollar!$T44</f>
        <v>3.6972124477662197E-2</v>
      </c>
      <c r="N44">
        <f>Dollar!N44/Dollar!$T44</f>
        <v>3.7072437244660444E-2</v>
      </c>
      <c r="O44">
        <f>Dollar!O44/Dollar!$T44</f>
        <v>3.6944056799523242E-2</v>
      </c>
      <c r="P44">
        <f>Dollar!P44/Dollar!$T44</f>
        <v>3.7355240653210123E-2</v>
      </c>
      <c r="Q44">
        <f>Dollar!Q44/Dollar!$T44</f>
        <v>0.11550680302012102</v>
      </c>
      <c r="R44">
        <f>Dollar!R44/Dollar!$T44</f>
        <v>0.1153858779162564</v>
      </c>
      <c r="S44">
        <f>Dollar!S44/Dollar!$T44</f>
        <v>0.11524299047208679</v>
      </c>
      <c r="T44">
        <f>Dollar!T44/Dollar!$T44</f>
        <v>1</v>
      </c>
    </row>
    <row r="45" spans="1:20" x14ac:dyDescent="0.55000000000000004">
      <c r="A45" s="1" t="s">
        <v>55</v>
      </c>
      <c r="B45">
        <f>Dollar!B45/Dollar!$T45</f>
        <v>1.6689286739352317E-2</v>
      </c>
      <c r="C45">
        <f>Dollar!C45/Dollar!$T45</f>
        <v>8.7339129196149067E-3</v>
      </c>
      <c r="D45">
        <f>Dollar!D45/Dollar!$T45</f>
        <v>6.8208856493121965E-3</v>
      </c>
      <c r="E45">
        <f>Dollar!E45/Dollar!$T45</f>
        <v>1.3821748242706816E-2</v>
      </c>
      <c r="F45">
        <f>Dollar!F45/Dollar!$T45</f>
        <v>1.3780658589859539E-2</v>
      </c>
      <c r="G45">
        <f>Dollar!G45/Dollar!$T45</f>
        <v>1.3452337384166492E-2</v>
      </c>
      <c r="H45">
        <f>Dollar!H45/Dollar!$T45</f>
        <v>1.4133988227367361E-2</v>
      </c>
      <c r="I45">
        <f>Dollar!I45/Dollar!$T45</f>
        <v>7.7506387644789079E-2</v>
      </c>
      <c r="J45">
        <f>Dollar!J45/Dollar!$T45</f>
        <v>7.310296686637878E-2</v>
      </c>
      <c r="K45">
        <f>Dollar!K45/Dollar!$T45</f>
        <v>0.15182682347274115</v>
      </c>
      <c r="L45">
        <f>Dollar!L45/Dollar!$T45</f>
        <v>0.1148635908247909</v>
      </c>
      <c r="M45">
        <f>Dollar!M45/Dollar!$T45</f>
        <v>3.787682610547273E-2</v>
      </c>
      <c r="N45">
        <f>Dollar!N45/Dollar!$T45</f>
        <v>3.7700183674710758E-2</v>
      </c>
      <c r="O45">
        <f>Dollar!O45/Dollar!$T45</f>
        <v>3.7397367633949817E-2</v>
      </c>
      <c r="P45">
        <f>Dollar!P45/Dollar!$T45</f>
        <v>3.7124049260679047E-2</v>
      </c>
      <c r="Q45">
        <f>Dollar!Q45/Dollar!$T45</f>
        <v>0.11457455356870602</v>
      </c>
      <c r="R45">
        <f>Dollar!R45/Dollar!$T45</f>
        <v>0.1146288342984315</v>
      </c>
      <c r="S45">
        <f>Dollar!S45/Dollar!$T45</f>
        <v>0.11596559889697064</v>
      </c>
      <c r="T45">
        <f>Dollar!T45/Dollar!$T45</f>
        <v>1</v>
      </c>
    </row>
    <row r="46" spans="1:20" x14ac:dyDescent="0.55000000000000004">
      <c r="A46" s="1" t="s">
        <v>56</v>
      </c>
      <c r="B46">
        <f>Dollar!B46/Dollar!$T46</f>
        <v>1.707982170910911E-2</v>
      </c>
      <c r="C46">
        <f>Dollar!C46/Dollar!$T46</f>
        <v>9.0482301159083532E-3</v>
      </c>
      <c r="D46">
        <f>Dollar!D46/Dollar!$T46</f>
        <v>7.207345883500243E-3</v>
      </c>
      <c r="E46">
        <f>Dollar!E46/Dollar!$T46</f>
        <v>1.3934583405269188E-2</v>
      </c>
      <c r="F46">
        <f>Dollar!F46/Dollar!$T46</f>
        <v>1.4026824709060798E-2</v>
      </c>
      <c r="G46">
        <f>Dollar!G46/Dollar!$T46</f>
        <v>1.3971081138960461E-2</v>
      </c>
      <c r="H46">
        <f>Dollar!H46/Dollar!$T46</f>
        <v>1.4557228754105891E-2</v>
      </c>
      <c r="I46">
        <f>Dollar!I46/Dollar!$T46</f>
        <v>7.7459168050964297E-2</v>
      </c>
      <c r="J46">
        <f>Dollar!J46/Dollar!$T46</f>
        <v>7.2282601468038055E-2</v>
      </c>
      <c r="K46">
        <f>Dollar!K46/Dollar!$T46</f>
        <v>0.15200872489228515</v>
      </c>
      <c r="L46">
        <f>Dollar!L46/Dollar!$T46</f>
        <v>0.11464621916172865</v>
      </c>
      <c r="M46">
        <f>Dollar!M46/Dollar!$T46</f>
        <v>3.9135825156202488E-2</v>
      </c>
      <c r="N46">
        <f>Dollar!N46/Dollar!$T46</f>
        <v>3.8514104841920235E-2</v>
      </c>
      <c r="O46">
        <f>Dollar!O46/Dollar!$T46</f>
        <v>3.7895157261648889E-2</v>
      </c>
      <c r="P46">
        <f>Dollar!P46/Dollar!$T46</f>
        <v>3.7293472675545468E-2</v>
      </c>
      <c r="Q46">
        <f>Dollar!Q46/Dollar!$T46</f>
        <v>0.11490445190330779</v>
      </c>
      <c r="R46">
        <f>Dollar!R46/Dollar!$T46</f>
        <v>0.1119441202453435</v>
      </c>
      <c r="S46">
        <f>Dollar!S46/Dollar!$T46</f>
        <v>0.11409103862710135</v>
      </c>
      <c r="T46">
        <f>Dollar!T46/Dollar!$T46</f>
        <v>1</v>
      </c>
    </row>
    <row r="47" spans="1:20" x14ac:dyDescent="0.55000000000000004">
      <c r="A47" s="1" t="s">
        <v>57</v>
      </c>
      <c r="B47">
        <f>Dollar!B47/Dollar!$T47</f>
        <v>1.6799701777433187E-2</v>
      </c>
      <c r="C47">
        <f>Dollar!C47/Dollar!$T47</f>
        <v>9.1488616152573133E-3</v>
      </c>
      <c r="D47">
        <f>Dollar!D47/Dollar!$T47</f>
        <v>6.7513379523579525E-3</v>
      </c>
      <c r="E47">
        <f>Dollar!E47/Dollar!$T47</f>
        <v>1.3726286270565302E-2</v>
      </c>
      <c r="F47">
        <f>Dollar!F47/Dollar!$T47</f>
        <v>1.3497505354974557E-2</v>
      </c>
      <c r="G47">
        <f>Dollar!G47/Dollar!$T47</f>
        <v>1.3333469979825773E-2</v>
      </c>
      <c r="H47">
        <f>Dollar!H47/Dollar!$T47</f>
        <v>1.4425033521836089E-2</v>
      </c>
      <c r="I47">
        <f>Dollar!I47/Dollar!$T47</f>
        <v>7.6530442196221876E-2</v>
      </c>
      <c r="J47">
        <f>Dollar!J47/Dollar!$T47</f>
        <v>7.3439853142741485E-2</v>
      </c>
      <c r="K47">
        <f>Dollar!K47/Dollar!$T47</f>
        <v>0.1523020677703554</v>
      </c>
      <c r="L47">
        <f>Dollar!L47/Dollar!$T47</f>
        <v>0.11518296907216857</v>
      </c>
      <c r="M47">
        <f>Dollar!M47/Dollar!$T47</f>
        <v>3.8234875358866854E-2</v>
      </c>
      <c r="N47">
        <f>Dollar!N47/Dollar!$T47</f>
        <v>3.8040624139211762E-2</v>
      </c>
      <c r="O47">
        <f>Dollar!O47/Dollar!$T47</f>
        <v>3.6394834850787101E-2</v>
      </c>
      <c r="P47">
        <f>Dollar!P47/Dollar!$T47</f>
        <v>3.706296125517989E-2</v>
      </c>
      <c r="Q47">
        <f>Dollar!Q47/Dollar!$T47</f>
        <v>0.11447177676582276</v>
      </c>
      <c r="R47">
        <f>Dollar!R47/Dollar!$T47</f>
        <v>0.11434661858918092</v>
      </c>
      <c r="S47">
        <f>Dollar!S47/Dollar!$T47</f>
        <v>0.11631078038721326</v>
      </c>
      <c r="T47">
        <f>Dollar!T47/Dollar!$T47</f>
        <v>1</v>
      </c>
    </row>
    <row r="48" spans="1:20" x14ac:dyDescent="0.55000000000000004">
      <c r="A48" s="1" t="s">
        <v>58</v>
      </c>
      <c r="B48">
        <f>Dollar!B48/Dollar!$T48</f>
        <v>1.5888024709725161E-2</v>
      </c>
      <c r="C48">
        <f>Dollar!C48/Dollar!$T48</f>
        <v>8.8270662706367922E-3</v>
      </c>
      <c r="D48">
        <f>Dollar!D48/Dollar!$T48</f>
        <v>6.6879575586256592E-3</v>
      </c>
      <c r="E48">
        <f>Dollar!E48/Dollar!$T48</f>
        <v>1.310913652139965E-2</v>
      </c>
      <c r="F48">
        <f>Dollar!F48/Dollar!$T48</f>
        <v>1.2786004260723254E-2</v>
      </c>
      <c r="G48">
        <f>Dollar!G48/Dollar!$T48</f>
        <v>1.2604067877247138E-2</v>
      </c>
      <c r="H48">
        <f>Dollar!H48/Dollar!$T48</f>
        <v>1.3550836117773265E-2</v>
      </c>
      <c r="I48">
        <f>Dollar!I48/Dollar!$T48</f>
        <v>7.9163023663921972E-2</v>
      </c>
      <c r="J48">
        <f>Dollar!J48/Dollar!$T48</f>
        <v>7.7555261346475404E-2</v>
      </c>
      <c r="K48">
        <f>Dollar!K48/Dollar!$T48</f>
        <v>0.15769452278168569</v>
      </c>
      <c r="L48">
        <f>Dollar!L48/Dollar!$T48</f>
        <v>0.10932844947098629</v>
      </c>
      <c r="M48">
        <f>Dollar!M48/Dollar!$T48</f>
        <v>3.5710740527028335E-2</v>
      </c>
      <c r="N48">
        <f>Dollar!N48/Dollar!$T48</f>
        <v>3.6268200594928551E-2</v>
      </c>
      <c r="O48">
        <f>Dollar!O48/Dollar!$T48</f>
        <v>3.4330436336246932E-2</v>
      </c>
      <c r="P48">
        <f>Dollar!P48/Dollar!$T48</f>
        <v>3.7845597364621682E-2</v>
      </c>
      <c r="Q48">
        <f>Dollar!Q48/Dollar!$T48</f>
        <v>0.11710555170818528</v>
      </c>
      <c r="R48">
        <f>Dollar!R48/Dollar!$T48</f>
        <v>0.11753821437967328</v>
      </c>
      <c r="S48">
        <f>Dollar!S48/Dollar!$T48</f>
        <v>0.1140069085101157</v>
      </c>
      <c r="T48">
        <f>Dollar!T48/Dollar!$T48</f>
        <v>1</v>
      </c>
    </row>
    <row r="49" spans="1:20" x14ac:dyDescent="0.55000000000000004">
      <c r="A49" s="1" t="s">
        <v>59</v>
      </c>
      <c r="B49">
        <f>Dollar!B49/Dollar!$T49</f>
        <v>1.5624544071277783E-2</v>
      </c>
      <c r="C49">
        <f>Dollar!C49/Dollar!$T49</f>
        <v>9.2310228671745997E-3</v>
      </c>
      <c r="D49">
        <f>Dollar!D49/Dollar!$T49</f>
        <v>6.2593384041887386E-3</v>
      </c>
      <c r="E49">
        <f>Dollar!E49/Dollar!$T49</f>
        <v>1.1735071239534649E-2</v>
      </c>
      <c r="F49">
        <f>Dollar!F49/Dollar!$T49</f>
        <v>1.24138385662731E-2</v>
      </c>
      <c r="G49">
        <f>Dollar!G49/Dollar!$T49</f>
        <v>1.1796612160742409E-2</v>
      </c>
      <c r="H49">
        <f>Dollar!H49/Dollar!$T49</f>
        <v>1.3813890459791471E-2</v>
      </c>
      <c r="I49">
        <f>Dollar!I49/Dollar!$T49</f>
        <v>9.0606529839036123E-2</v>
      </c>
      <c r="J49">
        <f>Dollar!J49/Dollar!$T49</f>
        <v>9.0941307109551311E-2</v>
      </c>
      <c r="K49">
        <f>Dollar!K49/Dollar!$T49</f>
        <v>0.17530313043979517</v>
      </c>
      <c r="L49">
        <f>Dollar!L49/Dollar!$T49</f>
        <v>9.8368403112800928E-2</v>
      </c>
      <c r="M49">
        <f>Dollar!M49/Dollar!$T49</f>
        <v>3.2840274511726143E-2</v>
      </c>
      <c r="N49">
        <f>Dollar!N49/Dollar!$T49</f>
        <v>3.2818370389956983E-2</v>
      </c>
      <c r="O49">
        <f>Dollar!O49/Dollar!$T49</f>
        <v>3.1398170446460538E-2</v>
      </c>
      <c r="P49">
        <f>Dollar!P49/Dollar!$T49</f>
        <v>3.8954785625828652E-2</v>
      </c>
      <c r="Q49">
        <f>Dollar!Q49/Dollar!$T49</f>
        <v>0.1240100963273086</v>
      </c>
      <c r="R49">
        <f>Dollar!R49/Dollar!$T49</f>
        <v>0.11554837763823189</v>
      </c>
      <c r="S49">
        <f>Dollar!S49/Dollar!$T49</f>
        <v>8.8336236790320835E-2</v>
      </c>
      <c r="T49">
        <f>Dollar!T49/Dollar!$T49</f>
        <v>1</v>
      </c>
    </row>
    <row r="50" spans="1:20" x14ac:dyDescent="0.55000000000000004">
      <c r="A50" s="1" t="s">
        <v>60</v>
      </c>
      <c r="B50">
        <f>Dollar!B50/Dollar!$T50</f>
        <v>1.4280249692755303E-2</v>
      </c>
      <c r="C50">
        <f>Dollar!C50/Dollar!$T50</f>
        <v>1.2849455143973069E-2</v>
      </c>
      <c r="D50">
        <f>Dollar!D50/Dollar!$T50</f>
        <v>1.0583031321523842E-2</v>
      </c>
      <c r="E50">
        <f>Dollar!E50/Dollar!$T50</f>
        <v>8.2990431634638855E-3</v>
      </c>
      <c r="F50">
        <f>Dollar!F50/Dollar!$T50</f>
        <v>1.7126026844754675E-2</v>
      </c>
      <c r="G50">
        <f>Dollar!G50/Dollar!$T50</f>
        <v>1.4299727321914802E-2</v>
      </c>
      <c r="H50">
        <f>Dollar!H50/Dollar!$T50</f>
        <v>1.6472228769572304E-2</v>
      </c>
      <c r="I50">
        <f>Dollar!I50/Dollar!$T50</f>
        <v>7.8976160040141144E-2</v>
      </c>
      <c r="J50">
        <f>Dollar!J50/Dollar!$T50</f>
        <v>7.9054172329629135E-2</v>
      </c>
      <c r="K50">
        <f>Dollar!K50/Dollar!$T50</f>
        <v>0.15803033236977027</v>
      </c>
      <c r="L50">
        <f>Dollar!L50/Dollar!$T50</f>
        <v>0.11679734756840243</v>
      </c>
      <c r="M50">
        <f>Dollar!M50/Dollar!$T50</f>
        <v>1.4373295777262655E-2</v>
      </c>
      <c r="N50">
        <f>Dollar!N50/Dollar!$T50</f>
        <v>2.1259942820701969E-2</v>
      </c>
      <c r="O50">
        <f>Dollar!O50/Dollar!$T50</f>
        <v>2.5342052785611326E-2</v>
      </c>
      <c r="P50">
        <f>Dollar!P50/Dollar!$T50</f>
        <v>6.8709742984965502E-2</v>
      </c>
      <c r="Q50">
        <f>Dollar!Q50/Dollar!$T50</f>
        <v>0.1419696676302297</v>
      </c>
      <c r="R50">
        <f>Dollar!R50/Dollar!$T50</f>
        <v>0.13059268962021303</v>
      </c>
      <c r="S50">
        <f>Dollar!S50/Dollar!$T50</f>
        <v>7.0984833815114834E-2</v>
      </c>
      <c r="T50">
        <f>Dollar!T50/Dollar!$T50</f>
        <v>1</v>
      </c>
    </row>
    <row r="51" spans="1:20" x14ac:dyDescent="0.55000000000000004">
      <c r="A51" s="1" t="s">
        <v>61</v>
      </c>
      <c r="B51">
        <f>Dollar!B51/Dollar!$T51</f>
        <v>1.4739470443878001E-2</v>
      </c>
      <c r="C51">
        <f>Dollar!C51/Dollar!$T51</f>
        <v>1.3495138538937631E-2</v>
      </c>
      <c r="D51">
        <f>Dollar!D51/Dollar!$T51</f>
        <v>1.0769617671600354E-2</v>
      </c>
      <c r="E51">
        <f>Dollar!E51/Dollar!$T51</f>
        <v>8.4659642402257762E-3</v>
      </c>
      <c r="F51">
        <f>Dollar!F51/Dollar!$T51</f>
        <v>1.7788523199151317E-2</v>
      </c>
      <c r="G51">
        <f>Dollar!G51/Dollar!$T51</f>
        <v>1.4910938820100221E-2</v>
      </c>
      <c r="H51">
        <f>Dollar!H51/Dollar!$T51</f>
        <v>1.6752116495326042E-2</v>
      </c>
      <c r="I51">
        <f>Dollar!I51/Dollar!$T51</f>
        <v>7.7778268505585821E-2</v>
      </c>
      <c r="J51">
        <f>Dollar!J51/Dollar!$T51</f>
        <v>7.8150981085914881E-2</v>
      </c>
      <c r="K51">
        <f>Dollar!K51/Dollar!$T51</f>
        <v>0.15655672160978334</v>
      </c>
      <c r="L51">
        <f>Dollar!L51/Dollar!$T51</f>
        <v>0.11714365124008148</v>
      </c>
      <c r="M51">
        <f>Dollar!M51/Dollar!$T51</f>
        <v>1.497837959000492E-2</v>
      </c>
      <c r="N51">
        <f>Dollar!N51/Dollar!$T51</f>
        <v>2.1538146469548766E-2</v>
      </c>
      <c r="O51">
        <f>Dollar!O51/Dollar!$T51</f>
        <v>2.6505048414259297E-2</v>
      </c>
      <c r="P51">
        <f>Dollar!P51/Dollar!$T51</f>
        <v>6.8561761132765575E-2</v>
      </c>
      <c r="Q51">
        <f>Dollar!Q51/Dollar!$T51</f>
        <v>0.14133430096450883</v>
      </c>
      <c r="R51">
        <f>Dollar!R51/Dollar!$T51</f>
        <v>0.13151622080634093</v>
      </c>
      <c r="S51">
        <f>Dollar!S51/Dollar!$T51</f>
        <v>6.9014750771986988E-2</v>
      </c>
      <c r="T51">
        <f>Dollar!T51/Dollar!$T51</f>
        <v>1</v>
      </c>
    </row>
    <row r="52" spans="1:20" x14ac:dyDescent="0.55000000000000004">
      <c r="A52" s="1" t="s">
        <v>62</v>
      </c>
      <c r="B52">
        <f>Dollar!B52/Dollar!$T52</f>
        <v>1.465223009380171E-2</v>
      </c>
      <c r="C52">
        <f>Dollar!C52/Dollar!$T52</f>
        <v>1.4047401217796683E-2</v>
      </c>
      <c r="D52">
        <f>Dollar!D52/Dollar!$T52</f>
        <v>1.1201925303244056E-2</v>
      </c>
      <c r="E52">
        <f>Dollar!E52/Dollar!$T52</f>
        <v>8.5500731065237621E-3</v>
      </c>
      <c r="F52">
        <f>Dollar!F52/Dollar!$T52</f>
        <v>1.7811477807612417E-2</v>
      </c>
      <c r="G52">
        <f>Dollar!G52/Dollar!$T52</f>
        <v>1.5099503067548094E-2</v>
      </c>
      <c r="H52">
        <f>Dollar!H52/Dollar!$T52</f>
        <v>1.6938647582109428E-2</v>
      </c>
      <c r="I52">
        <f>Dollar!I52/Dollar!$T52</f>
        <v>7.6324233836040381E-2</v>
      </c>
      <c r="J52">
        <f>Dollar!J52/Dollar!$T52</f>
        <v>7.6707271628264059E-2</v>
      </c>
      <c r="K52">
        <f>Dollar!K52/Dollar!$T52</f>
        <v>0.15548628806247661</v>
      </c>
      <c r="L52">
        <f>Dollar!L52/Dollar!$T52</f>
        <v>0.11698801483705747</v>
      </c>
      <c r="M52">
        <f>Dollar!M52/Dollar!$T52</f>
        <v>1.4972806310709191E-2</v>
      </c>
      <c r="N52">
        <f>Dollar!N52/Dollar!$T52</f>
        <v>2.1982865699910432E-2</v>
      </c>
      <c r="O52">
        <f>Dollar!O52/Dollar!$T52</f>
        <v>2.6564433780602716E-2</v>
      </c>
      <c r="P52">
        <f>Dollar!P52/Dollar!$T52</f>
        <v>6.8937381155855806E-2</v>
      </c>
      <c r="Q52">
        <f>Dollar!Q52/Dollar!$T52</f>
        <v>0.1414765179287247</v>
      </c>
      <c r="R52">
        <f>Dollar!R52/Dollar!$T52</f>
        <v>0.13202665697928323</v>
      </c>
      <c r="S52">
        <f>Dollar!S52/Dollar!$T52</f>
        <v>7.0232271602439181E-2</v>
      </c>
      <c r="T52">
        <f>Dollar!T52/Dollar!$T52</f>
        <v>1</v>
      </c>
    </row>
    <row r="53" spans="1:20" x14ac:dyDescent="0.55000000000000004">
      <c r="A53" s="1" t="s">
        <v>63</v>
      </c>
      <c r="B53">
        <f>Dollar!B53/Dollar!$T53</f>
        <v>1.5022810915854662E-2</v>
      </c>
      <c r="C53">
        <f>Dollar!C53/Dollar!$T53</f>
        <v>1.456221205380555E-2</v>
      </c>
      <c r="D53">
        <f>Dollar!D53/Dollar!$T53</f>
        <v>1.1776182752525241E-2</v>
      </c>
      <c r="E53">
        <f>Dollar!E53/Dollar!$T53</f>
        <v>8.7862045898135632E-3</v>
      </c>
      <c r="F53">
        <f>Dollar!F53/Dollar!$T53</f>
        <v>1.7752064511391327E-2</v>
      </c>
      <c r="G53">
        <f>Dollar!G53/Dollar!$T53</f>
        <v>1.5192641789041186E-2</v>
      </c>
      <c r="H53">
        <f>Dollar!H53/Dollar!$T53</f>
        <v>1.7230471366106458E-2</v>
      </c>
      <c r="I53">
        <f>Dollar!I53/Dollar!$T53</f>
        <v>7.3655028009019713E-2</v>
      </c>
      <c r="J53">
        <f>Dollar!J53/Dollar!$T53</f>
        <v>7.4586730371791671E-2</v>
      </c>
      <c r="K53">
        <f>Dollar!K53/Dollar!$T53</f>
        <v>0.1533781502723211</v>
      </c>
      <c r="L53">
        <f>Dollar!L53/Dollar!$T53</f>
        <v>0.11821040589229047</v>
      </c>
      <c r="M53">
        <f>Dollar!M53/Dollar!$T53</f>
        <v>1.5645816551203562E-2</v>
      </c>
      <c r="N53">
        <f>Dollar!N53/Dollar!$T53</f>
        <v>2.2465977801714974E-2</v>
      </c>
      <c r="O53">
        <f>Dollar!O53/Dollar!$T53</f>
        <v>2.5807302164244643E-2</v>
      </c>
      <c r="P53">
        <f>Dollar!P53/Dollar!$T53</f>
        <v>6.8639049565169807E-2</v>
      </c>
      <c r="Q53">
        <f>Dollar!Q53/Dollar!$T53</f>
        <v>0.14047324606296252</v>
      </c>
      <c r="R53">
        <f>Dollar!R53/Dollar!$T53</f>
        <v>0.13701115259386759</v>
      </c>
      <c r="S53">
        <f>Dollar!S53/Dollar!$T53</f>
        <v>6.9804552736875927E-2</v>
      </c>
      <c r="T53">
        <f>Dollar!T53/Dollar!$T53</f>
        <v>1</v>
      </c>
    </row>
    <row r="54" spans="1:20" x14ac:dyDescent="0.55000000000000004">
      <c r="A54" s="1" t="s">
        <v>64</v>
      </c>
      <c r="B54">
        <f>Dollar!B54/Dollar!$T54</f>
        <v>1.581756048655077E-2</v>
      </c>
      <c r="C54">
        <f>Dollar!C54/Dollar!$T54</f>
        <v>1.5900874296965531E-2</v>
      </c>
      <c r="D54">
        <f>Dollar!D54/Dollar!$T54</f>
        <v>1.1908199920852186E-2</v>
      </c>
      <c r="E54">
        <f>Dollar!E54/Dollar!$T54</f>
        <v>9.0907527699672207E-3</v>
      </c>
      <c r="F54">
        <f>Dollar!F54/Dollar!$T54</f>
        <v>1.8296745181942953E-2</v>
      </c>
      <c r="G54">
        <f>Dollar!G54/Dollar!$T54</f>
        <v>1.5597608119474566E-2</v>
      </c>
      <c r="H54">
        <f>Dollar!H54/Dollar!$T54</f>
        <v>1.8274453588758836E-2</v>
      </c>
      <c r="I54">
        <f>Dollar!I54/Dollar!$T54</f>
        <v>7.2484366296681035E-2</v>
      </c>
      <c r="J54">
        <f>Dollar!J54/Dollar!$T54</f>
        <v>7.2703353801353232E-2</v>
      </c>
      <c r="K54">
        <f>Dollar!K54/Dollar!$T54</f>
        <v>0.15229936747437878</v>
      </c>
      <c r="L54">
        <f>Dollar!L54/Dollar!$T54</f>
        <v>0.11661303819847618</v>
      </c>
      <c r="M54">
        <f>Dollar!M54/Dollar!$T54</f>
        <v>1.6829531621729506E-2</v>
      </c>
      <c r="N54">
        <f>Dollar!N54/Dollar!$T54</f>
        <v>2.3006155192995703E-2</v>
      </c>
      <c r="O54">
        <f>Dollar!O54/Dollar!$T54</f>
        <v>2.7023498877499223E-2</v>
      </c>
      <c r="P54">
        <f>Dollar!P54/Dollar!$T54</f>
        <v>6.8294368292277932E-2</v>
      </c>
      <c r="Q54">
        <f>Dollar!Q54/Dollar!$T54</f>
        <v>0.13956664512787598</v>
      </c>
      <c r="R54">
        <f>Dollar!R54/Dollar!$T54</f>
        <v>0.13716510525202141</v>
      </c>
      <c r="S54">
        <f>Dollar!S54/Dollar!$T54</f>
        <v>6.9128375500198874E-2</v>
      </c>
      <c r="T54">
        <f>Dollar!T54/Dollar!$T54</f>
        <v>1</v>
      </c>
    </row>
    <row r="55" spans="1:20" x14ac:dyDescent="0.55000000000000004">
      <c r="A55" s="1" t="s">
        <v>65</v>
      </c>
      <c r="B55">
        <f>Dollar!B55/Dollar!$T55</f>
        <v>1.5464888969959083E-2</v>
      </c>
      <c r="C55">
        <f>Dollar!C55/Dollar!$T55</f>
        <v>1.5278707909495067E-2</v>
      </c>
      <c r="D55">
        <f>Dollar!D55/Dollar!$T55</f>
        <v>1.1882941288633311E-2</v>
      </c>
      <c r="E55">
        <f>Dollar!E55/Dollar!$T55</f>
        <v>8.8509891680365552E-3</v>
      </c>
      <c r="F55">
        <f>Dollar!F55/Dollar!$T55</f>
        <v>1.8277156217921895E-2</v>
      </c>
      <c r="G55">
        <f>Dollar!G55/Dollar!$T55</f>
        <v>1.5324821628308363E-2</v>
      </c>
      <c r="H55">
        <f>Dollar!H55/Dollar!$T55</f>
        <v>1.7654815308082803E-2</v>
      </c>
      <c r="I55">
        <f>Dollar!I55/Dollar!$T55</f>
        <v>7.3919717154465367E-2</v>
      </c>
      <c r="J55">
        <f>Dollar!J55/Dollar!$T55</f>
        <v>7.4392799714749519E-2</v>
      </c>
      <c r="K55">
        <f>Dollar!K55/Dollar!$T55</f>
        <v>0.1547281778106189</v>
      </c>
      <c r="L55">
        <f>Dollar!L55/Dollar!$T55</f>
        <v>0.11543773706018613</v>
      </c>
      <c r="M55">
        <f>Dollar!M55/Dollar!$T55</f>
        <v>1.6109577503341455E-2</v>
      </c>
      <c r="N55">
        <f>Dollar!N55/Dollar!$T55</f>
        <v>2.2638160761485976E-2</v>
      </c>
      <c r="O55">
        <f>Dollar!O55/Dollar!$T55</f>
        <v>2.671464958671247E-2</v>
      </c>
      <c r="P55">
        <f>Dollar!P55/Dollar!$T55</f>
        <v>6.8333565128627108E-2</v>
      </c>
      <c r="Q55">
        <f>Dollar!Q55/Dollar!$T55</f>
        <v>0.13976288987714108</v>
      </c>
      <c r="R55">
        <f>Dollar!R55/Dollar!$T55</f>
        <v>0.1369105546127212</v>
      </c>
      <c r="S55">
        <f>Dollar!S55/Dollar!$T55</f>
        <v>6.8317850299513774E-2</v>
      </c>
      <c r="T55">
        <f>Dollar!T55/Dollar!$T55</f>
        <v>1</v>
      </c>
    </row>
    <row r="56" spans="1:20" x14ac:dyDescent="0.55000000000000004">
      <c r="A56" s="1" t="s">
        <v>66</v>
      </c>
      <c r="B56">
        <f>Dollar!B56/Dollar!$T56</f>
        <v>1.3817827664425636E-2</v>
      </c>
      <c r="C56">
        <f>Dollar!C56/Dollar!$T56</f>
        <v>1.1799471375923444E-2</v>
      </c>
      <c r="D56">
        <f>Dollar!D56/Dollar!$T56</f>
        <v>1.0442055226148043E-2</v>
      </c>
      <c r="E56">
        <f>Dollar!E56/Dollar!$T56</f>
        <v>5.3176051358821159E-3</v>
      </c>
      <c r="F56">
        <f>Dollar!F56/Dollar!$T56</f>
        <v>1.7980736033071733E-2</v>
      </c>
      <c r="G56">
        <f>Dollar!G56/Dollar!$T56</f>
        <v>1.4042364594388373E-2</v>
      </c>
      <c r="H56">
        <f>Dollar!H56/Dollar!$T56</f>
        <v>1.6711862162295719E-2</v>
      </c>
      <c r="I56">
        <f>Dollar!I56/Dollar!$T56</f>
        <v>7.7620641624805364E-2</v>
      </c>
      <c r="J56">
        <f>Dollar!J56/Dollar!$T56</f>
        <v>7.7898783335081156E-2</v>
      </c>
      <c r="K56">
        <f>Dollar!K56/Dollar!$T56</f>
        <v>0.15551942495988649</v>
      </c>
      <c r="L56">
        <f>Dollar!L56/Dollar!$T56</f>
        <v>0.11724731108771369</v>
      </c>
      <c r="M56">
        <f>Dollar!M56/Dollar!$T56</f>
        <v>1.5579789034568853E-2</v>
      </c>
      <c r="N56">
        <f>Dollar!N56/Dollar!$T56</f>
        <v>2.107828275190957E-2</v>
      </c>
      <c r="O56">
        <f>Dollar!O56/Dollar!$T56</f>
        <v>3.1897967977365674E-2</v>
      </c>
      <c r="P56">
        <f>Dollar!P56/Dollar!$T56</f>
        <v>6.7078050669668252E-2</v>
      </c>
      <c r="Q56">
        <f>Dollar!Q56/Dollar!$T56</f>
        <v>0.14448057504011344</v>
      </c>
      <c r="R56">
        <f>Dollar!R56/Dollar!$T56</f>
        <v>0.12924696380669573</v>
      </c>
      <c r="S56">
        <f>Dollar!S56/Dollar!$T56</f>
        <v>7.2240287520056748E-2</v>
      </c>
      <c r="T56">
        <f>Dollar!T56/Dollar!$T56</f>
        <v>1</v>
      </c>
    </row>
    <row r="57" spans="1:20" x14ac:dyDescent="0.55000000000000004">
      <c r="A57" s="1" t="s">
        <v>67</v>
      </c>
      <c r="B57">
        <f>Dollar!B57/Dollar!$T57</f>
        <v>1.4445926246843897E-2</v>
      </c>
      <c r="C57">
        <f>Dollar!C57/Dollar!$T57</f>
        <v>1.2374549355021646E-2</v>
      </c>
      <c r="D57">
        <f>Dollar!D57/Dollar!$T57</f>
        <v>1.0688482406615064E-2</v>
      </c>
      <c r="E57">
        <f>Dollar!E57/Dollar!$T57</f>
        <v>5.7356081888137395E-3</v>
      </c>
      <c r="F57">
        <f>Dollar!F57/Dollar!$T57</f>
        <v>1.9373091698731942E-2</v>
      </c>
      <c r="G57">
        <f>Dollar!G57/Dollar!$T57</f>
        <v>1.5411111028433729E-2</v>
      </c>
      <c r="H57">
        <f>Dollar!H57/Dollar!$T57</f>
        <v>1.7499305461164179E-2</v>
      </c>
      <c r="I57">
        <f>Dollar!I57/Dollar!$T57</f>
        <v>7.3204707985401921E-2</v>
      </c>
      <c r="J57">
        <f>Dollar!J57/Dollar!$T57</f>
        <v>7.3699735708333131E-2</v>
      </c>
      <c r="K57">
        <f>Dollar!K57/Dollar!$T57</f>
        <v>0.14852087155788332</v>
      </c>
      <c r="L57">
        <f>Dollar!L57/Dollar!$T57</f>
        <v>0.12003622690291865</v>
      </c>
      <c r="M57">
        <f>Dollar!M57/Dollar!$T57</f>
        <v>1.6658476033099466E-2</v>
      </c>
      <c r="N57">
        <f>Dollar!N57/Dollar!$T57</f>
        <v>2.2376307354071451E-2</v>
      </c>
      <c r="O57">
        <f>Dollar!O57/Dollar!$T57</f>
        <v>3.4581725205532529E-2</v>
      </c>
      <c r="P57">
        <f>Dollar!P57/Dollar!$T57</f>
        <v>6.5632416291402887E-2</v>
      </c>
      <c r="Q57">
        <f>Dollar!Q57/Dollar!$T57</f>
        <v>0.14068434509456224</v>
      </c>
      <c r="R57">
        <f>Dollar!R57/Dollar!$T57</f>
        <v>0.12715810073404571</v>
      </c>
      <c r="S57">
        <f>Dollar!S57/Dollar!$T57</f>
        <v>8.1919012747124403E-2</v>
      </c>
      <c r="T57">
        <f>Dollar!T57/Dollar!$T57</f>
        <v>1</v>
      </c>
    </row>
    <row r="58" spans="1:20" x14ac:dyDescent="0.55000000000000004">
      <c r="A58" s="1" t="s">
        <v>68</v>
      </c>
      <c r="B58">
        <f>Dollar!B58/Dollar!$T58</f>
        <v>1.4688557418342256E-2</v>
      </c>
      <c r="C58">
        <f>Dollar!C58/Dollar!$T58</f>
        <v>1.2758821411843656E-2</v>
      </c>
      <c r="D58">
        <f>Dollar!D58/Dollar!$T58</f>
        <v>1.1088700827482183E-2</v>
      </c>
      <c r="E58">
        <f>Dollar!E58/Dollar!$T58</f>
        <v>5.7520156227642066E-3</v>
      </c>
      <c r="F58">
        <f>Dollar!F58/Dollar!$T58</f>
        <v>1.9839841111419732E-2</v>
      </c>
      <c r="G58">
        <f>Dollar!G58/Dollar!$T58</f>
        <v>1.5837062813619657E-2</v>
      </c>
      <c r="H58">
        <f>Dollar!H58/Dollar!$T58</f>
        <v>1.7893417041554775E-2</v>
      </c>
      <c r="I58">
        <f>Dollar!I58/Dollar!$T58</f>
        <v>7.2088543143338943E-2</v>
      </c>
      <c r="J58">
        <f>Dollar!J58/Dollar!$T58</f>
        <v>7.2349048254146009E-2</v>
      </c>
      <c r="K58">
        <f>Dollar!K58/Dollar!$T58</f>
        <v>0.14803990987160168</v>
      </c>
      <c r="L58">
        <f>Dollar!L58/Dollar!$T58</f>
        <v>0.12028626517190817</v>
      </c>
      <c r="M58">
        <f>Dollar!M58/Dollar!$T58</f>
        <v>1.71905535441189E-2</v>
      </c>
      <c r="N58">
        <f>Dollar!N58/Dollar!$T58</f>
        <v>2.2817385224395748E-2</v>
      </c>
      <c r="O58">
        <f>Dollar!O58/Dollar!$T58</f>
        <v>3.5274535469055693E-2</v>
      </c>
      <c r="P58">
        <f>Dollar!P58/Dollar!$T58</f>
        <v>6.6135782727665363E-2</v>
      </c>
      <c r="Q58">
        <f>Dollar!Q58/Dollar!$T58</f>
        <v>0.14134747512355789</v>
      </c>
      <c r="R58">
        <f>Dollar!R58/Dollar!$T58</f>
        <v>0.12642044936549177</v>
      </c>
      <c r="S58">
        <f>Dollar!S58/Dollar!$T58</f>
        <v>8.0191635857693566E-2</v>
      </c>
      <c r="T58">
        <f>Dollar!T58/Dollar!$T58</f>
        <v>1</v>
      </c>
    </row>
    <row r="59" spans="1:20" x14ac:dyDescent="0.55000000000000004">
      <c r="A59" s="1" t="s">
        <v>69</v>
      </c>
      <c r="B59">
        <f>Dollar!B59/Dollar!$T59</f>
        <v>1.4658793018562155E-2</v>
      </c>
      <c r="C59">
        <f>Dollar!C59/Dollar!$T59</f>
        <v>1.2866213897093508E-2</v>
      </c>
      <c r="D59">
        <f>Dollar!D59/Dollar!$T59</f>
        <v>1.1551001534384287E-2</v>
      </c>
      <c r="E59">
        <f>Dollar!E59/Dollar!$T59</f>
        <v>5.8009609503802892E-3</v>
      </c>
      <c r="F59">
        <f>Dollar!F59/Dollar!$T59</f>
        <v>1.9954824262668699E-2</v>
      </c>
      <c r="G59">
        <f>Dollar!G59/Dollar!$T59</f>
        <v>1.5955421577706394E-2</v>
      </c>
      <c r="H59">
        <f>Dollar!H59/Dollar!$T59</f>
        <v>1.809405784522021E-2</v>
      </c>
      <c r="I59">
        <f>Dollar!I59/Dollar!$T59</f>
        <v>7.2445874566653551E-2</v>
      </c>
      <c r="J59">
        <f>Dollar!J59/Dollar!$T59</f>
        <v>7.1934480344377771E-2</v>
      </c>
      <c r="K59">
        <f>Dollar!K59/Dollar!$T59</f>
        <v>0.14920723947547482</v>
      </c>
      <c r="L59">
        <f>Dollar!L59/Dollar!$T59</f>
        <v>0.12110792198191203</v>
      </c>
      <c r="M59">
        <f>Dollar!M59/Dollar!$T59</f>
        <v>1.7155165733411418E-2</v>
      </c>
      <c r="N59">
        <f>Dollar!N59/Dollar!$T59</f>
        <v>2.2818726630781293E-2</v>
      </c>
      <c r="O59">
        <f>Dollar!O59/Dollar!$T59</f>
        <v>3.5679252552606358E-2</v>
      </c>
      <c r="P59">
        <f>Dollar!P59/Dollar!$T59</f>
        <v>6.5396156495647562E-2</v>
      </c>
      <c r="Q59">
        <f>Dollar!Q59/Dollar!$T59</f>
        <v>0.13980431710754057</v>
      </c>
      <c r="R59">
        <f>Dollar!R59/Dollar!$T59</f>
        <v>0.12496055002651538</v>
      </c>
      <c r="S59">
        <f>Dollar!S59/Dollar!$T59</f>
        <v>8.0609041999063796E-2</v>
      </c>
      <c r="T59">
        <f>Dollar!T59/Dollar!$T59</f>
        <v>1</v>
      </c>
    </row>
    <row r="60" spans="1:20" x14ac:dyDescent="0.55000000000000004">
      <c r="A60" s="1" t="s">
        <v>70</v>
      </c>
      <c r="B60">
        <f>Dollar!B60/Dollar!$T60</f>
        <v>1.51277112037837E-2</v>
      </c>
      <c r="C60">
        <f>Dollar!C60/Dollar!$T60</f>
        <v>1.2901333825611374E-2</v>
      </c>
      <c r="D60">
        <f>Dollar!D60/Dollar!$T60</f>
        <v>1.1779797110436299E-2</v>
      </c>
      <c r="E60">
        <f>Dollar!E60/Dollar!$T60</f>
        <v>6.1234142326038951E-3</v>
      </c>
      <c r="F60">
        <f>Dollar!F60/Dollar!$T60</f>
        <v>2.0484426796728232E-2</v>
      </c>
      <c r="G60">
        <f>Dollar!G60/Dollar!$T60</f>
        <v>1.6433619547492451E-2</v>
      </c>
      <c r="H60">
        <f>Dollar!H60/Dollar!$T60</f>
        <v>1.8479548090811759E-2</v>
      </c>
      <c r="I60">
        <f>Dollar!I60/Dollar!$T60</f>
        <v>7.267339115160594E-2</v>
      </c>
      <c r="J60">
        <f>Dollar!J60/Dollar!$T60</f>
        <v>7.0473948911856016E-2</v>
      </c>
      <c r="K60">
        <f>Dollar!K60/Dollar!$T60</f>
        <v>0.14728622356580004</v>
      </c>
      <c r="L60">
        <f>Dollar!L60/Dollar!$T60</f>
        <v>0.12455247688947209</v>
      </c>
      <c r="M60">
        <f>Dollar!M60/Dollar!$T60</f>
        <v>1.774663409744507E-2</v>
      </c>
      <c r="N60">
        <f>Dollar!N60/Dollar!$T60</f>
        <v>2.3817624801703914E-2</v>
      </c>
      <c r="O60">
        <f>Dollar!O60/Dollar!$T60</f>
        <v>3.6931826065371036E-2</v>
      </c>
      <c r="P60">
        <f>Dollar!P60/Dollar!$T60</f>
        <v>6.4054559166399197E-2</v>
      </c>
      <c r="Q60">
        <f>Dollar!Q60/Dollar!$T60</f>
        <v>0.13636323230437056</v>
      </c>
      <c r="R60">
        <f>Dollar!R60/Dollar!$T60</f>
        <v>0.12045077668472379</v>
      </c>
      <c r="S60">
        <f>Dollar!S60/Dollar!$T60</f>
        <v>8.4319455553784811E-2</v>
      </c>
      <c r="T60">
        <f>Dollar!T60/Dollar!$T60</f>
        <v>1</v>
      </c>
    </row>
    <row r="61" spans="1:20" x14ac:dyDescent="0.55000000000000004">
      <c r="A61" s="1" t="s">
        <v>71</v>
      </c>
      <c r="B61">
        <f>Dollar!B61/Dollar!$T61</f>
        <v>1.5517923280128576E-2</v>
      </c>
      <c r="C61">
        <f>Dollar!C61/Dollar!$T61</f>
        <v>1.2902601058890645E-2</v>
      </c>
      <c r="D61">
        <f>Dollar!D61/Dollar!$T61</f>
        <v>1.1499532604476807E-2</v>
      </c>
      <c r="E61">
        <f>Dollar!E61/Dollar!$T61</f>
        <v>6.3805473188978138E-3</v>
      </c>
      <c r="F61">
        <f>Dollar!F61/Dollar!$T61</f>
        <v>2.0672916332220584E-2</v>
      </c>
      <c r="G61">
        <f>Dollar!G61/Dollar!$T61</f>
        <v>1.6643200346682954E-2</v>
      </c>
      <c r="H61">
        <f>Dollar!H61/Dollar!$T61</f>
        <v>1.8763739121158318E-2</v>
      </c>
      <c r="I61">
        <f>Dollar!I61/Dollar!$T61</f>
        <v>7.1510887817353166E-2</v>
      </c>
      <c r="J61">
        <f>Dollar!J61/Dollar!$T61</f>
        <v>6.7727229965735158E-2</v>
      </c>
      <c r="K61">
        <f>Dollar!K61/Dollar!$T61</f>
        <v>0.144617198588709</v>
      </c>
      <c r="L61">
        <f>Dollar!L61/Dollar!$T61</f>
        <v>0.12906016815725307</v>
      </c>
      <c r="M61">
        <f>Dollar!M61/Dollar!$T61</f>
        <v>1.8411613383848679E-2</v>
      </c>
      <c r="N61">
        <f>Dollar!N61/Dollar!$T61</f>
        <v>2.4920446511727777E-2</v>
      </c>
      <c r="O61">
        <f>Dollar!O61/Dollar!$T61</f>
        <v>3.8557049483048597E-2</v>
      </c>
      <c r="P61">
        <f>Dollar!P61/Dollar!$T61</f>
        <v>6.2829926642987241E-2</v>
      </c>
      <c r="Q61">
        <f>Dollar!Q61/Dollar!$T61</f>
        <v>0.13353778150573595</v>
      </c>
      <c r="R61">
        <f>Dollar!R61/Dollar!$T61</f>
        <v>0.11866309617344269</v>
      </c>
      <c r="S61">
        <f>Dollar!S61/Dollar!$T61</f>
        <v>8.7784141707703045E-2</v>
      </c>
      <c r="T61">
        <f>Dollar!T61/Dollar!$T61</f>
        <v>1</v>
      </c>
    </row>
    <row r="62" spans="1:20" x14ac:dyDescent="0.55000000000000004">
      <c r="A62" s="1" t="s">
        <v>72</v>
      </c>
      <c r="B62">
        <f>Dollar!B62/Dollar!$T62</f>
        <v>1.3251392414945691E-2</v>
      </c>
      <c r="C62">
        <f>Dollar!C62/Dollar!$T62</f>
        <v>1.2163738237290028E-2</v>
      </c>
      <c r="D62">
        <f>Dollar!D62/Dollar!$T62</f>
        <v>1.4535638231157961E-2</v>
      </c>
      <c r="E62">
        <f>Dollar!E62/Dollar!$T62</f>
        <v>5.2752725432341756E-3</v>
      </c>
      <c r="F62">
        <f>Dollar!F62/Dollar!$T62</f>
        <v>1.6314279977084192E-2</v>
      </c>
      <c r="G62">
        <f>Dollar!G62/Dollar!$T62</f>
        <v>1.1155868162596625E-2</v>
      </c>
      <c r="H62">
        <f>Dollar!H62/Dollar!$T62</f>
        <v>1.6438565073271787E-2</v>
      </c>
      <c r="I62">
        <f>Dollar!I62/Dollar!$T62</f>
        <v>7.7226242656319818E-2</v>
      </c>
      <c r="J62">
        <f>Dollar!J62/Dollar!$T62</f>
        <v>7.7067447160973371E-2</v>
      </c>
      <c r="K62">
        <f>Dollar!K62/Dollar!$T62</f>
        <v>0.15429368981729322</v>
      </c>
      <c r="L62">
        <f>Dollar!L62/Dollar!$T62</f>
        <v>0.11659016511681058</v>
      </c>
      <c r="M62">
        <f>Dollar!M62/Dollar!$T62</f>
        <v>1.7222873930233355E-2</v>
      </c>
      <c r="N62">
        <f>Dollar!N62/Dollar!$T62</f>
        <v>2.2027257073499073E-2</v>
      </c>
      <c r="O62">
        <f>Dollar!O62/Dollar!$T62</f>
        <v>2.8157301598791849E-2</v>
      </c>
      <c r="P62">
        <f>Dollar!P62/Dollar!$T62</f>
        <v>6.6256623568537787E-2</v>
      </c>
      <c r="Q62">
        <f>Dollar!Q62/Dollar!$T62</f>
        <v>0.1457063101827068</v>
      </c>
      <c r="R62">
        <f>Dollar!R62/Dollar!$T62</f>
        <v>0.13346417916390049</v>
      </c>
      <c r="S62">
        <f>Dollar!S62/Dollar!$T62</f>
        <v>7.2853155091353372E-2</v>
      </c>
      <c r="T62">
        <f>Dollar!T62/Dollar!$T62</f>
        <v>1</v>
      </c>
    </row>
    <row r="63" spans="1:20" x14ac:dyDescent="0.55000000000000004">
      <c r="A63" s="1" t="s">
        <v>73</v>
      </c>
      <c r="B63">
        <f>Dollar!B63/Dollar!$T63</f>
        <v>1.3052672173421119E-2</v>
      </c>
      <c r="C63">
        <f>Dollar!C63/Dollar!$T63</f>
        <v>1.1760188561910398E-2</v>
      </c>
      <c r="D63">
        <f>Dollar!D63/Dollar!$T63</f>
        <v>1.4465897703139214E-2</v>
      </c>
      <c r="E63">
        <f>Dollar!E63/Dollar!$T63</f>
        <v>5.4898924086088903E-3</v>
      </c>
      <c r="F63">
        <f>Dollar!F63/Dollar!$T63</f>
        <v>1.6520738974750596E-2</v>
      </c>
      <c r="G63">
        <f>Dollar!G63/Dollar!$T63</f>
        <v>1.1403115698485128E-2</v>
      </c>
      <c r="H63">
        <f>Dollar!H63/Dollar!$T63</f>
        <v>1.6260696934263387E-2</v>
      </c>
      <c r="I63">
        <f>Dollar!I63/Dollar!$T63</f>
        <v>7.5623624249695751E-2</v>
      </c>
      <c r="J63">
        <f>Dollar!J63/Dollar!$T63</f>
        <v>7.5734747326774973E-2</v>
      </c>
      <c r="K63">
        <f>Dollar!K63/Dollar!$T63</f>
        <v>0.15227988427619649</v>
      </c>
      <c r="L63">
        <f>Dollar!L63/Dollar!$T63</f>
        <v>0.11524286244322351</v>
      </c>
      <c r="M63">
        <f>Dollar!M63/Dollar!$T63</f>
        <v>1.7203071296266151E-2</v>
      </c>
      <c r="N63">
        <f>Dollar!N63/Dollar!$T63</f>
        <v>2.2585374734329467E-2</v>
      </c>
      <c r="O63">
        <f>Dollar!O63/Dollar!$T63</f>
        <v>2.864609087198431E-2</v>
      </c>
      <c r="P63">
        <f>Dollar!P63/Dollar!$T63</f>
        <v>6.6297904195311536E-2</v>
      </c>
      <c r="Q63">
        <f>Dollar!Q63/Dollar!$T63</f>
        <v>0.14574342968668208</v>
      </c>
      <c r="R63">
        <f>Dollar!R63/Dollar!$T63</f>
        <v>0.1373190432481505</v>
      </c>
      <c r="S63">
        <f>Dollar!S63/Dollar!$T63</f>
        <v>7.4370765216806592E-2</v>
      </c>
      <c r="T63">
        <f>Dollar!T63/Dollar!$T63</f>
        <v>1</v>
      </c>
    </row>
    <row r="64" spans="1:20" x14ac:dyDescent="0.55000000000000004">
      <c r="A64" s="1" t="s">
        <v>74</v>
      </c>
      <c r="B64">
        <f>Dollar!B64/Dollar!$T64</f>
        <v>1.3318615771550225E-2</v>
      </c>
      <c r="C64">
        <f>Dollar!C64/Dollar!$T64</f>
        <v>1.2497840319158293E-2</v>
      </c>
      <c r="D64">
        <f>Dollar!D64/Dollar!$T64</f>
        <v>1.4599678355125923E-2</v>
      </c>
      <c r="E64">
        <f>Dollar!E64/Dollar!$T64</f>
        <v>5.4097056976355603E-3</v>
      </c>
      <c r="F64">
        <f>Dollar!F64/Dollar!$T64</f>
        <v>1.614244981603245E-2</v>
      </c>
      <c r="G64">
        <f>Dollar!G64/Dollar!$T64</f>
        <v>1.1137605561767515E-2</v>
      </c>
      <c r="H64">
        <f>Dollar!H64/Dollar!$T64</f>
        <v>1.6516120403618384E-2</v>
      </c>
      <c r="I64">
        <f>Dollar!I64/Dollar!$T64</f>
        <v>7.558887419166796E-2</v>
      </c>
      <c r="J64">
        <f>Dollar!J64/Dollar!$T64</f>
        <v>7.6602185908409073E-2</v>
      </c>
      <c r="K64">
        <f>Dollar!K64/Dollar!$T64</f>
        <v>0.15337975785190125</v>
      </c>
      <c r="L64">
        <f>Dollar!L64/Dollar!$T64</f>
        <v>0.117403206791748</v>
      </c>
      <c r="M64">
        <f>Dollar!M64/Dollar!$T64</f>
        <v>1.7138569161950855E-2</v>
      </c>
      <c r="N64">
        <f>Dollar!N64/Dollar!$T64</f>
        <v>2.2769347109124306E-2</v>
      </c>
      <c r="O64">
        <f>Dollar!O64/Dollar!$T64</f>
        <v>2.7982650731224724E-2</v>
      </c>
      <c r="P64">
        <f>Dollar!P64/Dollar!$T64</f>
        <v>6.5369130969696043E-2</v>
      </c>
      <c r="Q64">
        <f>Dollar!Q64/Dollar!$T64</f>
        <v>0.14388678495170068</v>
      </c>
      <c r="R64">
        <f>Dollar!R64/Dollar!$T64</f>
        <v>0.1352558182402985</v>
      </c>
      <c r="S64">
        <f>Dollar!S64/Dollar!$T64</f>
        <v>7.5001658167390239E-2</v>
      </c>
      <c r="T64">
        <f>Dollar!T64/Dollar!$T64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338D-FB33-4B2F-9E38-CDE53630B221}">
  <dimension ref="A1:X65"/>
  <sheetViews>
    <sheetView workbookViewId="0">
      <selection activeCell="U2" sqref="U2:V63"/>
    </sheetView>
  </sheetViews>
  <sheetFormatPr defaultRowHeight="14.4" x14ac:dyDescent="0.55000000000000004"/>
  <cols>
    <col min="1" max="1" width="15.15625" bestFit="1" customWidth="1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4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</row>
    <row r="2" spans="1:24" x14ac:dyDescent="0.55000000000000004">
      <c r="A2" s="1" t="s">
        <v>13</v>
      </c>
      <c r="B2">
        <v>5.6235405990048948E-2</v>
      </c>
      <c r="C2">
        <v>8.395321890098173E-2</v>
      </c>
      <c r="D2">
        <v>1.8112995285027859E-2</v>
      </c>
      <c r="E2">
        <v>9.5010345886681336E-4</v>
      </c>
      <c r="F2">
        <v>8.7633472261370304E-3</v>
      </c>
      <c r="G2">
        <v>3.767898531531011E-2</v>
      </c>
      <c r="H2">
        <v>3.3360352357324492E-2</v>
      </c>
      <c r="I2">
        <v>4.8908864337884772E-2</v>
      </c>
      <c r="J2">
        <v>4.9698193683003211E-3</v>
      </c>
      <c r="K2">
        <v>3.0812385464726869E-2</v>
      </c>
      <c r="L2" s="6"/>
      <c r="M2">
        <v>3.735728736603483E-2</v>
      </c>
      <c r="N2">
        <v>3.759859638135632E-2</v>
      </c>
      <c r="O2">
        <v>3.187835170351816E-2</v>
      </c>
      <c r="P2">
        <v>9.3330087272984752E-3</v>
      </c>
      <c r="Q2">
        <v>1.2903301313787139E-2</v>
      </c>
      <c r="S2">
        <v>7.0849119291398477E-3</v>
      </c>
      <c r="U2">
        <v>6.1493623732544078E-2</v>
      </c>
      <c r="V2">
        <v>9.4688552933637204E-3</v>
      </c>
    </row>
    <row r="3" spans="1:24" x14ac:dyDescent="0.55000000000000004">
      <c r="A3" s="1" t="s">
        <v>14</v>
      </c>
      <c r="B3">
        <v>-9.6553180572668262E-3</v>
      </c>
      <c r="C3">
        <v>-3.3127247836416962E-2</v>
      </c>
      <c r="D3">
        <v>-8.274818229294878E-3</v>
      </c>
      <c r="E3">
        <v>-6.7374846019254697E-3</v>
      </c>
      <c r="F3">
        <v>-7.7220193134114323E-3</v>
      </c>
      <c r="G3">
        <v>-5.1455142257845088E-2</v>
      </c>
      <c r="H3">
        <v>-6.6944273518610764E-2</v>
      </c>
      <c r="I3">
        <v>-2.6155951230489971E-2</v>
      </c>
      <c r="J3">
        <v>3.4017342205936441E-2</v>
      </c>
      <c r="K3">
        <v>-4.8007027680102787E-2</v>
      </c>
      <c r="L3" s="6"/>
      <c r="M3">
        <v>-2.0008448826697172E-3</v>
      </c>
      <c r="N3">
        <v>2.2654979436705469E-2</v>
      </c>
      <c r="O3">
        <v>1.4035903054308021E-2</v>
      </c>
      <c r="P3">
        <v>2.1472028622800291E-2</v>
      </c>
      <c r="Q3">
        <v>7.5637200391052151E-3</v>
      </c>
      <c r="S3">
        <v>1.8987722207076011E-2</v>
      </c>
      <c r="U3">
        <v>4.4533078952169181E-2</v>
      </c>
      <c r="V3">
        <v>5.919871068841509E-2</v>
      </c>
    </row>
    <row r="4" spans="1:24" x14ac:dyDescent="0.55000000000000004">
      <c r="A4" s="1" t="s">
        <v>15</v>
      </c>
      <c r="B4">
        <v>5.2147070303696808E-2</v>
      </c>
      <c r="C4">
        <v>8.4968620790738969E-2</v>
      </c>
      <c r="D4">
        <v>4.7085847381390433E-2</v>
      </c>
      <c r="E4">
        <v>4.8187581171535543E-2</v>
      </c>
      <c r="F4">
        <v>4.6104859055366987E-2</v>
      </c>
      <c r="G4">
        <v>7.1622331399870731E-2</v>
      </c>
      <c r="H4">
        <v>6.5726506568257292E-2</v>
      </c>
      <c r="I4">
        <v>6.5009874553944691E-2</v>
      </c>
      <c r="J4">
        <v>6.8814629295289587E-2</v>
      </c>
      <c r="K4">
        <v>5.2526333006688741E-2</v>
      </c>
      <c r="L4" s="6"/>
      <c r="M4">
        <v>9.4141819675519489E-3</v>
      </c>
      <c r="N4">
        <v>1.244881534761033E-2</v>
      </c>
      <c r="O4">
        <v>1.218234131979057E-2</v>
      </c>
      <c r="P4">
        <v>7.343399327304434E-3</v>
      </c>
      <c r="Q4">
        <v>1.6647106330960781E-2</v>
      </c>
      <c r="S4">
        <v>8.1583347786684524E-3</v>
      </c>
      <c r="U4">
        <v>5.6235188124729829E-2</v>
      </c>
      <c r="V4">
        <v>1.9069842697907902E-2</v>
      </c>
    </row>
    <row r="5" spans="1:24" x14ac:dyDescent="0.55000000000000004">
      <c r="A5" s="1" t="s">
        <v>16</v>
      </c>
      <c r="B5">
        <v>3.0907469928731501E-3</v>
      </c>
      <c r="C5">
        <v>1.2411555587463759E-2</v>
      </c>
      <c r="D5">
        <v>1.206146901656213E-3</v>
      </c>
      <c r="E5">
        <v>4.6696994014885362E-3</v>
      </c>
      <c r="F5">
        <v>-9.3686384672375667E-4</v>
      </c>
      <c r="G5">
        <v>7.2422093352539907E-3</v>
      </c>
      <c r="H5">
        <v>8.7390741754451717E-3</v>
      </c>
      <c r="I5">
        <v>8.9018380249936691E-3</v>
      </c>
      <c r="J5">
        <v>9.7349755627187395E-3</v>
      </c>
      <c r="K5">
        <v>1.3327051810091421E-2</v>
      </c>
      <c r="L5" s="6"/>
      <c r="M5">
        <v>-4.6193897110480281E-4</v>
      </c>
      <c r="N5">
        <v>-8.2406606106264491E-3</v>
      </c>
      <c r="O5">
        <v>-1.096122623409745E-3</v>
      </c>
      <c r="P5">
        <v>-1.0857508374162439E-3</v>
      </c>
      <c r="Q5">
        <v>8.235299105893823E-3</v>
      </c>
      <c r="S5">
        <v>6.8989534009267217E-4</v>
      </c>
      <c r="U5">
        <v>-3.1661670991375727E-2</v>
      </c>
      <c r="V5">
        <v>-4.8553259387812853E-2</v>
      </c>
    </row>
    <row r="6" spans="1:24" x14ac:dyDescent="0.55000000000000004">
      <c r="A6" s="1" t="s">
        <v>17</v>
      </c>
      <c r="B6">
        <v>5.0756614100366797E-5</v>
      </c>
      <c r="C6">
        <v>2.472379110790968E-2</v>
      </c>
      <c r="D6">
        <v>-8.0307399154133652E-4</v>
      </c>
      <c r="E6">
        <v>2.0133434040551679E-2</v>
      </c>
      <c r="F6">
        <v>1.9754313563270069E-2</v>
      </c>
      <c r="G6">
        <v>1.847907658049763E-2</v>
      </c>
      <c r="H6">
        <v>7.5253818985860921E-3</v>
      </c>
      <c r="I6">
        <v>6.7904041127284653E-3</v>
      </c>
      <c r="J6">
        <v>1.312079791384191E-2</v>
      </c>
      <c r="K6">
        <v>7.7100236220351004E-3</v>
      </c>
      <c r="L6" s="6"/>
      <c r="M6">
        <v>6.3556051885023113E-3</v>
      </c>
      <c r="N6">
        <v>7.441063879261911E-3</v>
      </c>
      <c r="O6">
        <v>1.293621780435417E-2</v>
      </c>
      <c r="P6">
        <v>1.9783065087055629E-3</v>
      </c>
      <c r="Q6">
        <v>6.2231649320410032E-3</v>
      </c>
      <c r="S6">
        <v>1.293216427249444E-3</v>
      </c>
      <c r="U6">
        <v>-1.8091626866159841E-2</v>
      </c>
      <c r="V6">
        <v>-6.4762926655513864E-3</v>
      </c>
    </row>
    <row r="7" spans="1:24" x14ac:dyDescent="0.55000000000000004">
      <c r="A7" s="1" t="s">
        <v>18</v>
      </c>
      <c r="B7">
        <v>6.3467090455426867E-3</v>
      </c>
      <c r="C7">
        <v>6.6217457143287204E-3</v>
      </c>
      <c r="D7">
        <v>-1.848878185163361E-2</v>
      </c>
      <c r="E7">
        <v>5.4688867658028162E-3</v>
      </c>
      <c r="F7">
        <v>1.296288955152947E-2</v>
      </c>
      <c r="G7">
        <v>-3.6201515042438852E-3</v>
      </c>
      <c r="H7">
        <v>-1.1699103791180001E-2</v>
      </c>
      <c r="I7">
        <v>7.6718548855099211E-3</v>
      </c>
      <c r="J7">
        <v>3.4546177815873769E-2</v>
      </c>
      <c r="K7">
        <v>8.1006590749863605E-3</v>
      </c>
      <c r="L7" s="6"/>
      <c r="M7">
        <v>1.8475132538759102E-2</v>
      </c>
      <c r="N7">
        <v>3.7708677409813429E-3</v>
      </c>
      <c r="O7">
        <v>1.7107855243081671E-2</v>
      </c>
      <c r="P7">
        <v>-1.164541635436445E-2</v>
      </c>
      <c r="Q7">
        <v>-7.7308064083438932E-3</v>
      </c>
      <c r="S7">
        <v>-9.8209729862666073E-3</v>
      </c>
      <c r="U7">
        <v>-2.3369476037827911E-2</v>
      </c>
      <c r="V7">
        <v>-2.37379844740323E-2</v>
      </c>
    </row>
    <row r="8" spans="1:24" x14ac:dyDescent="0.55000000000000004">
      <c r="A8" s="1" t="s">
        <v>19</v>
      </c>
      <c r="B8">
        <v>3.9097229114363641E-2</v>
      </c>
      <c r="C8">
        <v>6.547322640554798E-3</v>
      </c>
      <c r="D8">
        <v>3.6855083987145987E-2</v>
      </c>
      <c r="E8">
        <v>2.8271040788553359E-2</v>
      </c>
      <c r="F8">
        <v>1.6910468918853509E-2</v>
      </c>
      <c r="G8">
        <v>-1.5674081418510011E-2</v>
      </c>
      <c r="H8">
        <v>-2.1271526358430212E-2</v>
      </c>
      <c r="I8">
        <v>1.204757306828674E-2</v>
      </c>
      <c r="J8">
        <v>-3.8439812598618173E-2</v>
      </c>
      <c r="K8">
        <v>1.6071322241748121E-2</v>
      </c>
      <c r="L8" s="6"/>
      <c r="M8">
        <v>-2.5554159278440292E-3</v>
      </c>
      <c r="N8">
        <v>-4.0242534614584269E-2</v>
      </c>
      <c r="O8">
        <v>-1.8581407903082159E-2</v>
      </c>
      <c r="P8">
        <v>-2.3018612776886101E-2</v>
      </c>
      <c r="Q8">
        <v>-1.9088387351335782E-2</v>
      </c>
      <c r="S8">
        <v>-2.0609262203597382E-2</v>
      </c>
      <c r="U8">
        <v>-2.1228121069672201E-2</v>
      </c>
      <c r="V8">
        <v>-8.4734034427526028E-3</v>
      </c>
    </row>
    <row r="9" spans="1:24" x14ac:dyDescent="0.55000000000000004">
      <c r="A9" s="1" t="s">
        <v>20</v>
      </c>
      <c r="B9">
        <v>1.50362477839201E-2</v>
      </c>
      <c r="C9">
        <v>9.0791318686387346E-3</v>
      </c>
      <c r="D9">
        <v>9.8736208158285432E-3</v>
      </c>
      <c r="E9">
        <v>6.1188803350156204E-3</v>
      </c>
      <c r="F9">
        <v>2.4500880557296819E-2</v>
      </c>
      <c r="G9">
        <v>1.7296954788256439E-2</v>
      </c>
      <c r="H9">
        <v>4.4982125349502862E-2</v>
      </c>
      <c r="I9">
        <v>2.5597024326685199E-2</v>
      </c>
      <c r="J9">
        <v>-1.142418664478873E-2</v>
      </c>
      <c r="K9">
        <v>2.8119669164673459E-2</v>
      </c>
      <c r="L9" s="6"/>
      <c r="M9">
        <v>7.4117892896974347E-4</v>
      </c>
      <c r="N9">
        <v>-2.0542449480873688E-3</v>
      </c>
      <c r="O9">
        <v>-1.82550661315084E-3</v>
      </c>
      <c r="P9">
        <v>-7.6098744125844284E-3</v>
      </c>
      <c r="Q9">
        <v>-2.7799800860561111E-2</v>
      </c>
      <c r="S9">
        <v>-4.7724004754958749E-3</v>
      </c>
      <c r="U9">
        <v>2.8675249227448681E-2</v>
      </c>
      <c r="V9">
        <v>3.6253798786447737E-2</v>
      </c>
    </row>
    <row r="10" spans="1:24" x14ac:dyDescent="0.55000000000000004">
      <c r="A10" s="1" t="s">
        <v>21</v>
      </c>
      <c r="B10">
        <v>-1.9101457761934171E-3</v>
      </c>
      <c r="C10">
        <v>2.793424993078308E-2</v>
      </c>
      <c r="D10">
        <v>2.6189169730564069E-2</v>
      </c>
      <c r="E10">
        <v>2.3318531783261379E-2</v>
      </c>
      <c r="F10">
        <v>1.1483937944694491E-2</v>
      </c>
      <c r="G10">
        <v>1.7290474691854071E-2</v>
      </c>
      <c r="H10">
        <v>8.4737090265771808E-3</v>
      </c>
      <c r="I10">
        <v>-8.8835733255476779E-4</v>
      </c>
      <c r="J10">
        <v>3.5894237769909632E-2</v>
      </c>
      <c r="K10">
        <v>1.4192902717391711E-2</v>
      </c>
      <c r="L10" s="6"/>
      <c r="M10">
        <v>-2.287913544592279E-2</v>
      </c>
      <c r="N10">
        <v>-2.0124810579340902E-2</v>
      </c>
      <c r="O10">
        <v>-1.438281041458545E-2</v>
      </c>
      <c r="P10">
        <v>-3.9702216728316753E-3</v>
      </c>
      <c r="Q10">
        <v>-1.369977968285596E-2</v>
      </c>
      <c r="S10">
        <v>-1.568037216177931E-3</v>
      </c>
      <c r="U10">
        <v>-1.024491213290046E-2</v>
      </c>
      <c r="V10">
        <v>-1.6119034135675389E-5</v>
      </c>
    </row>
    <row r="11" spans="1:24" x14ac:dyDescent="0.55000000000000004">
      <c r="A11" s="1" t="s">
        <v>22</v>
      </c>
      <c r="B11">
        <v>4.6003061886452423E-2</v>
      </c>
      <c r="C11">
        <v>5.0490623665324419E-2</v>
      </c>
      <c r="D11">
        <v>3.9215704779292038E-2</v>
      </c>
      <c r="E11">
        <v>-1.168664342418846E-2</v>
      </c>
      <c r="F11">
        <v>-5.6764922744521051E-3</v>
      </c>
      <c r="G11">
        <v>1.8441372086486219E-2</v>
      </c>
      <c r="H11">
        <v>1.237082358626607E-2</v>
      </c>
      <c r="I11">
        <v>3.9203936209896817E-2</v>
      </c>
      <c r="J11">
        <v>2.9065318761500869E-2</v>
      </c>
      <c r="K11">
        <v>2.1267527642706119E-2</v>
      </c>
      <c r="L11" s="6"/>
      <c r="M11">
        <v>6.219756061504933E-3</v>
      </c>
      <c r="N11">
        <v>1.220618548263119E-2</v>
      </c>
      <c r="O11">
        <v>1.06005379498546E-2</v>
      </c>
      <c r="P11">
        <v>9.9447678928255012E-3</v>
      </c>
      <c r="Q11">
        <v>3.7593435453124879E-3</v>
      </c>
      <c r="S11">
        <v>9.6829494720747089E-3</v>
      </c>
      <c r="U11">
        <v>5.0483915293601633E-2</v>
      </c>
      <c r="V11">
        <v>3.37133929178004E-2</v>
      </c>
    </row>
    <row r="12" spans="1:24" x14ac:dyDescent="0.55000000000000004">
      <c r="A12" s="1" t="s">
        <v>23</v>
      </c>
      <c r="B12">
        <v>7.919317176686036E-3</v>
      </c>
      <c r="C12">
        <v>2.9392022616765209E-2</v>
      </c>
      <c r="D12">
        <v>7.3997533213754352E-4</v>
      </c>
      <c r="E12">
        <v>1.823794183200822E-2</v>
      </c>
      <c r="F12">
        <v>1.7587592169605148E-2</v>
      </c>
      <c r="G12">
        <v>4.3714301690364721E-2</v>
      </c>
      <c r="H12">
        <v>5.013824231660946E-2</v>
      </c>
      <c r="I12">
        <v>2.9299408755488979E-2</v>
      </c>
      <c r="J12">
        <v>3.7956758569234417E-2</v>
      </c>
      <c r="K12">
        <v>2.707208368801273E-2</v>
      </c>
      <c r="L12" s="6"/>
      <c r="M12">
        <v>1.165080309110156E-2</v>
      </c>
      <c r="N12">
        <v>1.199797276508718E-2</v>
      </c>
      <c r="O12">
        <v>1.1040641453135439E-2</v>
      </c>
      <c r="P12">
        <v>3.4253402562409718E-3</v>
      </c>
      <c r="Q12">
        <v>2.9131139031071118E-3</v>
      </c>
      <c r="S12">
        <v>2.5781634276356158E-3</v>
      </c>
      <c r="U12">
        <v>-1.3100675515442811E-2</v>
      </c>
      <c r="V12">
        <v>3.3504126958809892E-3</v>
      </c>
    </row>
    <row r="13" spans="1:24" x14ac:dyDescent="0.55000000000000004">
      <c r="A13" s="1" t="s">
        <v>24</v>
      </c>
      <c r="B13">
        <v>3.815025165522723E-2</v>
      </c>
      <c r="C13">
        <v>5.3591441136910722E-2</v>
      </c>
      <c r="D13">
        <v>9.6117344180901565E-3</v>
      </c>
      <c r="E13">
        <v>-1.1360693507767031E-4</v>
      </c>
      <c r="F13">
        <v>6.081463163333245E-3</v>
      </c>
      <c r="G13">
        <v>4.830473197153573E-2</v>
      </c>
      <c r="H13">
        <v>6.9151981839508547E-2</v>
      </c>
      <c r="I13">
        <v>3.8644742753985772E-2</v>
      </c>
      <c r="J13">
        <v>4.1319890126337848E-2</v>
      </c>
      <c r="K13">
        <v>1.378758068436947E-2</v>
      </c>
      <c r="L13" s="6"/>
      <c r="M13">
        <v>2.536006535266E-2</v>
      </c>
      <c r="N13">
        <v>3.4703964679287491E-2</v>
      </c>
      <c r="O13">
        <v>2.6707664032291412E-2</v>
      </c>
      <c r="P13">
        <v>1.35605877538445E-2</v>
      </c>
      <c r="Q13">
        <v>1.6182391485326519E-2</v>
      </c>
      <c r="S13">
        <v>1.443649271222203E-2</v>
      </c>
      <c r="U13">
        <v>3.9087726553427071E-2</v>
      </c>
      <c r="V13">
        <v>1.3794900596070249E-2</v>
      </c>
    </row>
    <row r="14" spans="1:24" x14ac:dyDescent="0.55000000000000004">
      <c r="A14" s="1" t="s">
        <v>25</v>
      </c>
      <c r="B14">
        <v>1.068583699466608E-3</v>
      </c>
      <c r="C14">
        <v>2.560962788724086E-2</v>
      </c>
      <c r="D14">
        <v>1.318209685012217E-2</v>
      </c>
      <c r="E14">
        <v>-1.662164687033307E-2</v>
      </c>
      <c r="F14">
        <v>-1.9430287369926021E-2</v>
      </c>
      <c r="G14">
        <v>2.2104827630016869E-2</v>
      </c>
      <c r="H14">
        <v>3.5591315666007477E-2</v>
      </c>
      <c r="I14">
        <v>1.7126297438225579E-2</v>
      </c>
      <c r="J14">
        <v>-3.0742768179835571E-3</v>
      </c>
      <c r="K14">
        <v>2.15999595474019E-2</v>
      </c>
      <c r="L14" s="6"/>
      <c r="M14">
        <v>-1.218477626321646E-2</v>
      </c>
      <c r="N14">
        <v>-4.6966894778657231E-3</v>
      </c>
      <c r="O14">
        <v>-1.436246985382272E-2</v>
      </c>
      <c r="P14">
        <v>9.7101716711414099E-3</v>
      </c>
      <c r="Q14">
        <v>1.5108254916978311E-2</v>
      </c>
      <c r="S14">
        <v>9.1892519226546288E-3</v>
      </c>
      <c r="U14">
        <v>-1.3988565243255421E-2</v>
      </c>
      <c r="V14">
        <v>-6.2543741348854986E-3</v>
      </c>
    </row>
    <row r="15" spans="1:24" x14ac:dyDescent="0.55000000000000004">
      <c r="A15" s="1" t="s">
        <v>26</v>
      </c>
      <c r="B15">
        <v>-3.4018677566541422E-2</v>
      </c>
      <c r="C15">
        <v>-6.0374241072744472E-2</v>
      </c>
      <c r="D15">
        <v>-1.807075672661473E-3</v>
      </c>
      <c r="E15">
        <v>-1.333434002386813E-2</v>
      </c>
      <c r="F15">
        <v>-5.5437026768982989E-3</v>
      </c>
      <c r="G15">
        <v>-4.801365643325195E-2</v>
      </c>
      <c r="H15">
        <v>-5.3817473212286138E-2</v>
      </c>
      <c r="I15">
        <v>-4.9450448398098527E-2</v>
      </c>
      <c r="J15">
        <v>-3.3326092579295641E-2</v>
      </c>
      <c r="K15">
        <v>-1.879404173419252E-2</v>
      </c>
      <c r="L15" s="6"/>
      <c r="M15">
        <v>-3.6232824675436981E-2</v>
      </c>
      <c r="N15">
        <v>-4.0397370599613243E-2</v>
      </c>
      <c r="O15">
        <v>-4.3608721115636177E-2</v>
      </c>
      <c r="P15">
        <v>-1.5238821604939499E-2</v>
      </c>
      <c r="Q15">
        <v>-3.7007146222135752E-2</v>
      </c>
      <c r="S15">
        <v>-1.258408083428131E-2</v>
      </c>
      <c r="U15">
        <v>-2.4079027238494088E-2</v>
      </c>
      <c r="V15">
        <v>-9.9264359376159961E-3</v>
      </c>
    </row>
    <row r="16" spans="1:24" x14ac:dyDescent="0.55000000000000004">
      <c r="A16" s="1" t="s">
        <v>27</v>
      </c>
      <c r="B16">
        <v>-1.6397273512722469E-2</v>
      </c>
      <c r="C16">
        <v>7.869982696742106E-4</v>
      </c>
      <c r="D16">
        <v>2.591105584843811E-2</v>
      </c>
      <c r="E16">
        <v>8.1136630579650149E-3</v>
      </c>
      <c r="F16">
        <v>8.9167297618519825E-4</v>
      </c>
      <c r="G16">
        <v>5.0403096009943305E-4</v>
      </c>
      <c r="H16">
        <v>2.2561220777039809E-4</v>
      </c>
      <c r="I16">
        <v>-6.8139930787332048E-3</v>
      </c>
      <c r="J16">
        <v>1.6670650629055039E-2</v>
      </c>
      <c r="K16">
        <v>1.594829327135527E-2</v>
      </c>
      <c r="L16" s="6"/>
      <c r="M16">
        <v>-3.9136102547713818E-2</v>
      </c>
      <c r="N16">
        <v>-3.7254405894119103E-2</v>
      </c>
      <c r="O16">
        <v>-3.6772860148634352E-2</v>
      </c>
      <c r="P16">
        <v>-1.968609289652723E-2</v>
      </c>
      <c r="Q16">
        <v>-1.5736452899592471E-2</v>
      </c>
      <c r="S16">
        <v>-1.7767801308187559E-2</v>
      </c>
      <c r="U16">
        <v>-2.1553041171334612E-2</v>
      </c>
      <c r="V16">
        <v>-1.385757731095094E-2</v>
      </c>
    </row>
    <row r="17" spans="1:22" x14ac:dyDescent="0.55000000000000004">
      <c r="A17" s="1" t="s">
        <v>28</v>
      </c>
      <c r="B17">
        <v>1.627714303320538E-2</v>
      </c>
      <c r="C17">
        <v>3.433281700534252E-2</v>
      </c>
      <c r="D17">
        <v>1.421574728253328E-3</v>
      </c>
      <c r="E17">
        <v>1.223111703897661E-2</v>
      </c>
      <c r="F17">
        <v>-4.454488617135377E-3</v>
      </c>
      <c r="G17">
        <v>1.2866404529975121E-2</v>
      </c>
      <c r="H17">
        <v>1.403557584233717E-2</v>
      </c>
      <c r="I17">
        <v>1.933397668855141E-2</v>
      </c>
      <c r="J17">
        <v>4.3713469186579923E-2</v>
      </c>
      <c r="K17">
        <v>3.9797097182270308E-4</v>
      </c>
      <c r="L17" s="6"/>
      <c r="M17">
        <v>1.5323935035923331E-2</v>
      </c>
      <c r="N17">
        <v>2.8036253337102801E-2</v>
      </c>
      <c r="O17">
        <v>2.4516716723313792E-2</v>
      </c>
      <c r="P17">
        <v>1.4690467898059939E-2</v>
      </c>
      <c r="Q17">
        <v>1.7566422506639201E-2</v>
      </c>
      <c r="S17">
        <v>1.3495162088168261E-2</v>
      </c>
      <c r="U17">
        <v>2.0104664014433778E-2</v>
      </c>
      <c r="V17">
        <v>1.451282087170425E-2</v>
      </c>
    </row>
    <row r="18" spans="1:22" x14ac:dyDescent="0.55000000000000004">
      <c r="A18" s="1" t="s">
        <v>29</v>
      </c>
      <c r="B18">
        <v>-2.746031921203707E-3</v>
      </c>
      <c r="C18">
        <v>-2.2631785907313962E-2</v>
      </c>
      <c r="D18">
        <v>1.9872136088286529E-2</v>
      </c>
      <c r="E18">
        <v>2.012517751915421E-2</v>
      </c>
      <c r="F18">
        <v>4.3014965434539983E-2</v>
      </c>
      <c r="G18">
        <v>5.609993893253451E-3</v>
      </c>
      <c r="H18">
        <v>9.9376998346460965E-3</v>
      </c>
      <c r="I18">
        <v>2.6358373382004969E-3</v>
      </c>
      <c r="J18">
        <v>-3.3780686759813612E-2</v>
      </c>
      <c r="K18">
        <v>2.824178861890014E-2</v>
      </c>
      <c r="L18" s="6"/>
      <c r="M18">
        <v>-1.943721975234913E-2</v>
      </c>
      <c r="N18">
        <v>-3.1708022026773031E-2</v>
      </c>
      <c r="O18">
        <v>-2.4643514626330739E-2</v>
      </c>
      <c r="P18">
        <v>-1.379575558237778E-2</v>
      </c>
      <c r="Q18">
        <v>-1.642100482167819E-2</v>
      </c>
      <c r="S18">
        <v>-1.4353983231543349E-2</v>
      </c>
      <c r="U18">
        <v>-3.3562048034310177E-2</v>
      </c>
      <c r="V18">
        <v>8.1781860328256073E-6</v>
      </c>
    </row>
    <row r="19" spans="1:22" x14ac:dyDescent="0.55000000000000004">
      <c r="A19" s="1" t="s">
        <v>30</v>
      </c>
      <c r="B19">
        <v>6.339049795128493E-2</v>
      </c>
      <c r="C19">
        <v>8.3766233554268155E-2</v>
      </c>
      <c r="D19">
        <v>2.435635554041982E-2</v>
      </c>
      <c r="E19">
        <v>2.842102079230369E-2</v>
      </c>
      <c r="F19">
        <v>3.1101429079630979E-2</v>
      </c>
      <c r="G19">
        <v>5.1139642215239027E-2</v>
      </c>
      <c r="H19">
        <v>4.2686549300048997E-2</v>
      </c>
      <c r="I19">
        <v>6.7054950572949412E-2</v>
      </c>
      <c r="J19">
        <v>7.1340800542885274E-2</v>
      </c>
      <c r="K19">
        <v>3.2495133601094787E-2</v>
      </c>
      <c r="L19" s="6"/>
      <c r="M19">
        <v>3.2821139408315547E-2</v>
      </c>
      <c r="N19">
        <v>3.1829821529374192E-2</v>
      </c>
      <c r="O19">
        <v>3.7927872731040153E-2</v>
      </c>
      <c r="P19">
        <v>1.618913864017291E-2</v>
      </c>
      <c r="Q19">
        <v>2.0119887025904729E-2</v>
      </c>
      <c r="S19">
        <v>1.557899042359101E-2</v>
      </c>
      <c r="U19">
        <v>4.3134275322677551E-2</v>
      </c>
      <c r="V19">
        <v>2.080072604630678E-2</v>
      </c>
    </row>
    <row r="20" spans="1:22" x14ac:dyDescent="0.55000000000000004">
      <c r="A20" s="1" t="s">
        <v>31</v>
      </c>
      <c r="B20">
        <v>3.3596004029646132E-2</v>
      </c>
      <c r="C20">
        <v>2.2715696715279069E-2</v>
      </c>
      <c r="D20">
        <v>3.0570614438057531E-2</v>
      </c>
      <c r="E20">
        <v>8.1656667395544336E-3</v>
      </c>
      <c r="F20">
        <v>0</v>
      </c>
      <c r="G20">
        <v>9.8543115682154792E-3</v>
      </c>
      <c r="H20">
        <v>2.426807109795925E-3</v>
      </c>
      <c r="I20">
        <v>1.945971773059485E-2</v>
      </c>
      <c r="J20">
        <v>-4.3051980520514288E-4</v>
      </c>
      <c r="K20">
        <v>-4.8706823575549452E-3</v>
      </c>
      <c r="L20" s="6"/>
      <c r="M20">
        <v>7.119499321284195E-4</v>
      </c>
      <c r="N20">
        <v>8.7224829071086418E-5</v>
      </c>
      <c r="O20">
        <v>2.3062994511111601E-3</v>
      </c>
      <c r="P20">
        <v>7.60037727657914E-3</v>
      </c>
      <c r="Q20">
        <v>1.552653823886452E-2</v>
      </c>
      <c r="S20">
        <v>9.2405641063963984E-3</v>
      </c>
      <c r="U20">
        <v>2.866631758213645E-2</v>
      </c>
      <c r="V20">
        <v>2.1718620150976701E-2</v>
      </c>
    </row>
    <row r="21" spans="1:22" x14ac:dyDescent="0.55000000000000004">
      <c r="A21" s="1" t="s">
        <v>32</v>
      </c>
      <c r="B21">
        <v>-1.588033976499725E-2</v>
      </c>
      <c r="C21">
        <v>-1.8860203079432921E-2</v>
      </c>
      <c r="D21">
        <v>1.977473381711059E-3</v>
      </c>
      <c r="E21">
        <v>9.3616176911970328E-4</v>
      </c>
      <c r="F21">
        <v>1.846908568619288E-2</v>
      </c>
      <c r="G21">
        <v>-1.9914887841550041E-2</v>
      </c>
      <c r="H21">
        <v>-1.302458205104429E-2</v>
      </c>
      <c r="I21">
        <v>-2.2280367138922671E-2</v>
      </c>
      <c r="J21">
        <v>8.7167238876220132E-3</v>
      </c>
      <c r="K21">
        <v>-1.8826416411623641E-3</v>
      </c>
      <c r="L21" s="6"/>
      <c r="M21">
        <v>-2.400925361594031E-2</v>
      </c>
      <c r="N21">
        <v>-2.2394424167754279E-2</v>
      </c>
      <c r="O21">
        <v>-1.7381963194138761E-2</v>
      </c>
      <c r="P21">
        <v>-4.4879559637528432E-3</v>
      </c>
      <c r="Q21">
        <v>-6.1980872727844796E-3</v>
      </c>
      <c r="S21">
        <v>-3.3713168819927701E-3</v>
      </c>
      <c r="U21">
        <v>-3.4148320360024582E-2</v>
      </c>
      <c r="V21">
        <v>1.340302297075668E-2</v>
      </c>
    </row>
    <row r="22" spans="1:22" x14ac:dyDescent="0.55000000000000004">
      <c r="A22" s="1" t="s">
        <v>33</v>
      </c>
      <c r="B22">
        <v>4.2001660494477948E-2</v>
      </c>
      <c r="C22">
        <v>6.9565391323062942E-2</v>
      </c>
      <c r="D22">
        <v>6.3066121902170869E-2</v>
      </c>
      <c r="E22">
        <v>2.005375694846601E-3</v>
      </c>
      <c r="F22">
        <v>-1.490687618731845E-2</v>
      </c>
      <c r="G22">
        <v>4.1595073582103792E-2</v>
      </c>
      <c r="H22">
        <v>4.2185780549073071E-2</v>
      </c>
      <c r="I22">
        <v>4.0445460899586561E-2</v>
      </c>
      <c r="J22">
        <v>7.0463705221073702E-2</v>
      </c>
      <c r="K22">
        <v>2.347925124994554E-2</v>
      </c>
      <c r="L22" s="6"/>
      <c r="M22">
        <v>-1.9397580637147801E-2</v>
      </c>
      <c r="N22">
        <v>-3.6750910081441601E-2</v>
      </c>
      <c r="O22">
        <v>-2.129319200759083E-2</v>
      </c>
      <c r="P22">
        <v>-1.012137993386353E-2</v>
      </c>
      <c r="Q22">
        <v>-5.8548609299746701E-4</v>
      </c>
      <c r="S22">
        <v>-8.9069267479587877E-3</v>
      </c>
      <c r="U22">
        <v>-3.8197001748796811E-2</v>
      </c>
      <c r="V22">
        <v>6.6286566272433234E-4</v>
      </c>
    </row>
    <row r="23" spans="1:22" x14ac:dyDescent="0.55000000000000004">
      <c r="A23" s="1" t="s">
        <v>34</v>
      </c>
      <c r="B23">
        <v>-2.3802194548079299E-3</v>
      </c>
      <c r="C23">
        <v>2.1878568396735739E-2</v>
      </c>
      <c r="D23">
        <v>-3.9313517665970583E-2</v>
      </c>
      <c r="E23">
        <v>-3.7150540295339367E-2</v>
      </c>
      <c r="F23">
        <v>-3.6570104105871248E-2</v>
      </c>
      <c r="G23">
        <v>-1.4790299216472571E-2</v>
      </c>
      <c r="H23">
        <v>-2.8364584028789719E-2</v>
      </c>
      <c r="I23">
        <v>-8.551483714198671E-3</v>
      </c>
      <c r="J23">
        <v>-2.0198233269331681E-2</v>
      </c>
      <c r="K23">
        <v>-3.9419847711641982E-2</v>
      </c>
      <c r="L23" s="6"/>
      <c r="M23">
        <v>3.31573058750676E-2</v>
      </c>
      <c r="N23">
        <v>2.3937787560681208E-2</v>
      </c>
      <c r="O23">
        <v>2.4370458113714522E-2</v>
      </c>
      <c r="P23">
        <v>8.9759230346153629E-5</v>
      </c>
      <c r="Q23">
        <v>6.7168622500588526E-3</v>
      </c>
      <c r="S23">
        <v>4.5108570635266082E-4</v>
      </c>
      <c r="U23">
        <v>-3.3658446005318199E-2</v>
      </c>
      <c r="V23">
        <v>-9.8393070958983087E-3</v>
      </c>
    </row>
    <row r="24" spans="1:22" x14ac:dyDescent="0.55000000000000004">
      <c r="A24" s="1" t="s">
        <v>35</v>
      </c>
      <c r="B24">
        <v>-2.0829825721479841E-2</v>
      </c>
      <c r="C24">
        <v>-3.2000833816552048E-2</v>
      </c>
      <c r="D24">
        <v>-2.598248536308367E-2</v>
      </c>
      <c r="E24">
        <v>2.432540092133673E-3</v>
      </c>
      <c r="F24">
        <v>4.885027316912316E-3</v>
      </c>
      <c r="G24">
        <v>2.3113074798057909E-3</v>
      </c>
      <c r="H24">
        <v>2.3521162895845378E-3</v>
      </c>
      <c r="I24">
        <v>-1.056032235244031E-2</v>
      </c>
      <c r="J24">
        <v>6.7268695730371419E-3</v>
      </c>
      <c r="K24">
        <v>-1.084008710305984E-2</v>
      </c>
      <c r="L24" s="6"/>
      <c r="M24">
        <v>1.32944818713705E-2</v>
      </c>
      <c r="N24">
        <v>2.2552383327180129E-2</v>
      </c>
      <c r="O24">
        <v>2.1193448110458531E-2</v>
      </c>
      <c r="P24">
        <v>1.2437879157385151E-2</v>
      </c>
      <c r="Q24">
        <v>1.042538398425541E-2</v>
      </c>
      <c r="S24">
        <v>6.0427682736103883E-3</v>
      </c>
      <c r="U24">
        <v>4.0296548008744937E-2</v>
      </c>
      <c r="V24">
        <v>2.131845324432757E-2</v>
      </c>
    </row>
    <row r="25" spans="1:22" x14ac:dyDescent="0.55000000000000004">
      <c r="A25" s="1" t="s">
        <v>36</v>
      </c>
      <c r="B25">
        <v>3.7840752899267471E-3</v>
      </c>
      <c r="C25">
        <v>1.292302248200095E-3</v>
      </c>
      <c r="D25">
        <v>2.334070714718139E-3</v>
      </c>
      <c r="E25">
        <v>1.5210725331173069E-2</v>
      </c>
      <c r="F25">
        <v>1.5740901865171301E-2</v>
      </c>
      <c r="G25">
        <v>9.7704129554316843E-3</v>
      </c>
      <c r="H25">
        <v>2.098239952921066E-2</v>
      </c>
      <c r="I25">
        <v>4.9932561635819273E-3</v>
      </c>
      <c r="J25">
        <v>-3.1003515918090141E-2</v>
      </c>
      <c r="K25">
        <v>3.679066097689665E-2</v>
      </c>
      <c r="L25" s="6"/>
      <c r="M25">
        <v>-7.790084195684388E-3</v>
      </c>
      <c r="N25">
        <v>-1.8194794346416798E-2</v>
      </c>
      <c r="O25">
        <v>-9.2319896452717209E-3</v>
      </c>
      <c r="P25">
        <v>-1.247870345265545E-2</v>
      </c>
      <c r="Q25">
        <v>-6.6033699623614384E-3</v>
      </c>
      <c r="S25">
        <v>-6.4057648411462997E-3</v>
      </c>
      <c r="U25">
        <v>5.1478795487822637E-3</v>
      </c>
      <c r="V25">
        <v>-6.9866106142091322E-4</v>
      </c>
    </row>
    <row r="26" spans="1:22" x14ac:dyDescent="0.55000000000000004">
      <c r="A26" s="1" t="s">
        <v>37</v>
      </c>
      <c r="B26">
        <v>2.856043142185016E-2</v>
      </c>
      <c r="C26">
        <v>6.1114840087322257E-2</v>
      </c>
      <c r="D26">
        <v>2.2954133353171539E-2</v>
      </c>
      <c r="E26">
        <v>2.59254248983718E-2</v>
      </c>
      <c r="F26">
        <v>2.582869841905366E-2</v>
      </c>
      <c r="G26">
        <v>-1.4870839134093931E-2</v>
      </c>
      <c r="H26">
        <v>-2.019280003670176E-2</v>
      </c>
      <c r="I26">
        <v>1.144639776376266E-2</v>
      </c>
      <c r="J26">
        <v>-1.9370653951472531E-2</v>
      </c>
      <c r="K26">
        <v>-1.510034208987876E-3</v>
      </c>
      <c r="L26" s="6"/>
      <c r="M26">
        <v>7.5752451075010718E-3</v>
      </c>
      <c r="N26">
        <v>1.386705421255585E-2</v>
      </c>
      <c r="O26">
        <v>5.5887332497195352E-3</v>
      </c>
      <c r="P26">
        <v>8.2109735369830794E-3</v>
      </c>
      <c r="Q26">
        <v>2.1188062179168021E-2</v>
      </c>
      <c r="S26">
        <v>8.0415107249720563E-3</v>
      </c>
      <c r="U26">
        <v>3.8002605014681778E-2</v>
      </c>
      <c r="V26">
        <v>3.123877014354726E-2</v>
      </c>
    </row>
    <row r="27" spans="1:22" x14ac:dyDescent="0.55000000000000004">
      <c r="A27" s="1" t="s">
        <v>38</v>
      </c>
      <c r="B27">
        <v>2.9375268799634039E-2</v>
      </c>
      <c r="C27">
        <v>3.7636374780083637E-2</v>
      </c>
      <c r="D27">
        <v>-2.9269654794313871E-3</v>
      </c>
      <c r="E27">
        <v>1.9857534005866428E-2</v>
      </c>
      <c r="F27">
        <v>2.6171312068015599E-2</v>
      </c>
      <c r="G27">
        <v>-7.9126862598166703E-3</v>
      </c>
      <c r="H27">
        <v>-4.3750498946116823E-3</v>
      </c>
      <c r="I27">
        <v>1.5023786194033221E-2</v>
      </c>
      <c r="J27">
        <v>-2.7455913175248311E-2</v>
      </c>
      <c r="K27">
        <v>-2.3818516844633431E-2</v>
      </c>
      <c r="L27" s="6"/>
      <c r="M27">
        <v>2.8248073826717009E-2</v>
      </c>
      <c r="N27">
        <v>3.001974244831707E-2</v>
      </c>
      <c r="O27">
        <v>3.6241222321795608E-2</v>
      </c>
      <c r="P27">
        <v>6.2896491423201084E-3</v>
      </c>
      <c r="Q27">
        <v>-4.0681178099000181E-3</v>
      </c>
      <c r="S27">
        <v>6.4122180367567339E-3</v>
      </c>
      <c r="U27">
        <v>5.9510070534194881E-2</v>
      </c>
      <c r="V27">
        <v>1.5067618337413441E-2</v>
      </c>
    </row>
    <row r="28" spans="1:22" x14ac:dyDescent="0.55000000000000004">
      <c r="A28" s="1" t="s">
        <v>39</v>
      </c>
      <c r="B28">
        <v>2.3848597880470331E-2</v>
      </c>
      <c r="C28">
        <v>1.2507405507249381E-2</v>
      </c>
      <c r="D28">
        <v>4.3142612648373817E-2</v>
      </c>
      <c r="E28">
        <v>1.488025955434003E-2</v>
      </c>
      <c r="F28">
        <v>1.4414920332353811E-2</v>
      </c>
      <c r="G28">
        <v>3.097707334785893E-2</v>
      </c>
      <c r="H28">
        <v>3.6442837781043291E-2</v>
      </c>
      <c r="I28">
        <v>3.8750403611993223E-2</v>
      </c>
      <c r="J28">
        <v>2.860968907716499E-2</v>
      </c>
      <c r="K28">
        <v>4.4815486948695193E-2</v>
      </c>
      <c r="L28" s="6"/>
      <c r="M28">
        <v>-1.7778516426627759E-2</v>
      </c>
      <c r="N28">
        <v>-2.2211840413581371E-2</v>
      </c>
      <c r="O28">
        <v>-2.3190688094139159E-2</v>
      </c>
      <c r="P28">
        <v>-8.788298782219206E-3</v>
      </c>
      <c r="Q28">
        <v>-7.5384412487101704E-3</v>
      </c>
      <c r="S28">
        <v>-8.3671634373767567E-3</v>
      </c>
      <c r="U28">
        <v>6.7594622644828739E-4</v>
      </c>
      <c r="V28">
        <v>1.2562787879080609E-2</v>
      </c>
    </row>
    <row r="29" spans="1:22" x14ac:dyDescent="0.55000000000000004">
      <c r="A29" s="1" t="s">
        <v>40</v>
      </c>
      <c r="B29">
        <v>2.8584556934129871E-2</v>
      </c>
      <c r="C29">
        <v>5.4387849282101053E-2</v>
      </c>
      <c r="D29">
        <v>3.2440969661877712E-2</v>
      </c>
      <c r="E29">
        <v>-1.722304569382771E-2</v>
      </c>
      <c r="F29">
        <v>-1.542828395554741E-2</v>
      </c>
      <c r="G29">
        <v>-2.551769780325874E-2</v>
      </c>
      <c r="H29">
        <v>-3.1397431778227743E-2</v>
      </c>
      <c r="I29">
        <v>1.366192208693873E-2</v>
      </c>
      <c r="J29">
        <v>-4.5029057584974663E-2</v>
      </c>
      <c r="K29">
        <v>-1.541936407254996E-2</v>
      </c>
      <c r="L29" s="6"/>
      <c r="M29">
        <v>1.24288119186966E-4</v>
      </c>
      <c r="N29">
        <v>6.7621164209128448E-3</v>
      </c>
      <c r="O29">
        <v>2.8251410703974411E-3</v>
      </c>
      <c r="P29">
        <v>7.7193038786946833E-3</v>
      </c>
      <c r="Q29">
        <v>9.1362204984386519E-3</v>
      </c>
      <c r="S29">
        <v>8.6597329230044817E-3</v>
      </c>
      <c r="U29">
        <v>2.0444816294918681E-2</v>
      </c>
      <c r="V29">
        <v>2.424882367847947E-2</v>
      </c>
    </row>
    <row r="30" spans="1:22" x14ac:dyDescent="0.55000000000000004">
      <c r="A30" s="1" t="s">
        <v>41</v>
      </c>
      <c r="B30">
        <v>-4.0545887869795072E-3</v>
      </c>
      <c r="C30">
        <v>-1.00416664714944E-2</v>
      </c>
      <c r="D30">
        <v>4.2709195957790769E-3</v>
      </c>
      <c r="E30">
        <v>-6.1497997183683761E-3</v>
      </c>
      <c r="F30">
        <v>-5.6434683236862293E-3</v>
      </c>
      <c r="G30">
        <v>4.1408150886124151E-3</v>
      </c>
      <c r="H30">
        <v>-8.6332044759911408E-3</v>
      </c>
      <c r="I30">
        <v>-1.1615607489351421E-3</v>
      </c>
      <c r="J30">
        <v>-3.0062549988902228E-2</v>
      </c>
      <c r="K30">
        <v>1.3369068615860071E-2</v>
      </c>
      <c r="L30" s="6"/>
      <c r="M30">
        <v>-6.7951051029089271E-3</v>
      </c>
      <c r="N30">
        <v>-1.7485636972514599E-2</v>
      </c>
      <c r="O30">
        <v>-1.4377723509634619E-2</v>
      </c>
      <c r="P30">
        <v>-1.071120879323373E-2</v>
      </c>
      <c r="Q30">
        <v>-1.2757286164054801E-2</v>
      </c>
      <c r="S30">
        <v>-1.0720725660379959E-2</v>
      </c>
      <c r="U30">
        <v>-4.3241506544617003E-2</v>
      </c>
      <c r="V30">
        <v>-5.1685165739047134E-3</v>
      </c>
    </row>
    <row r="31" spans="1:22" x14ac:dyDescent="0.55000000000000004">
      <c r="A31" s="1" t="s">
        <v>42</v>
      </c>
      <c r="B31">
        <v>-5.0482515695598473E-2</v>
      </c>
      <c r="C31">
        <v>-7.0203717574029878E-2</v>
      </c>
      <c r="D31">
        <v>-6.9258854780649637E-2</v>
      </c>
      <c r="E31">
        <v>-6.4681913388307422E-2</v>
      </c>
      <c r="F31">
        <v>-5.8479563550564828E-2</v>
      </c>
      <c r="G31">
        <v>-6.7181179991839479E-2</v>
      </c>
      <c r="H31">
        <v>-6.115550075735865E-2</v>
      </c>
      <c r="I31">
        <v>-4.3673673390350887E-2</v>
      </c>
      <c r="J31">
        <v>-5.1512097576442151E-2</v>
      </c>
      <c r="K31">
        <v>-6.445549669441919E-2</v>
      </c>
      <c r="L31" s="6"/>
      <c r="M31">
        <v>1.6884061171550831E-2</v>
      </c>
      <c r="N31">
        <v>1.232137028074254E-2</v>
      </c>
      <c r="O31">
        <v>2.5211338005810551E-3</v>
      </c>
      <c r="P31">
        <v>-7.0335737875275584E-3</v>
      </c>
      <c r="Q31">
        <v>-2.042509194531628E-2</v>
      </c>
      <c r="S31">
        <v>-7.1859929142761292E-3</v>
      </c>
      <c r="U31">
        <v>9.132833212637248E-4</v>
      </c>
      <c r="V31">
        <v>-1.6166429721997558E-2</v>
      </c>
    </row>
    <row r="32" spans="1:22" x14ac:dyDescent="0.55000000000000004">
      <c r="A32" s="1" t="s">
        <v>43</v>
      </c>
      <c r="B32">
        <v>3.10537172340144E-2</v>
      </c>
      <c r="C32">
        <v>9.5943600509338367E-3</v>
      </c>
      <c r="D32">
        <v>1.8929530460465301E-2</v>
      </c>
      <c r="E32">
        <v>1.7240686591234899E-2</v>
      </c>
      <c r="F32">
        <v>1.5528005134136659E-2</v>
      </c>
      <c r="G32">
        <v>1.7301001037091531E-2</v>
      </c>
      <c r="H32">
        <v>5.43441829721103E-3</v>
      </c>
      <c r="I32">
        <v>1.8662436977892272E-2</v>
      </c>
      <c r="J32">
        <v>6.1206204646027329E-2</v>
      </c>
      <c r="K32">
        <v>5.6405992849861697E-3</v>
      </c>
      <c r="L32" s="6"/>
      <c r="M32">
        <v>1.6023315081350461E-2</v>
      </c>
      <c r="N32">
        <v>2.5607685701743769E-2</v>
      </c>
      <c r="O32">
        <v>1.7204595420535759E-2</v>
      </c>
      <c r="P32">
        <v>1.3209839200877481E-2</v>
      </c>
      <c r="Q32">
        <v>-8.936132154600207E-3</v>
      </c>
      <c r="S32">
        <v>1.0855254609287711E-2</v>
      </c>
      <c r="U32">
        <v>5.9838635738775459E-2</v>
      </c>
      <c r="V32">
        <v>2.0369917899411231E-2</v>
      </c>
    </row>
    <row r="33" spans="1:22" x14ac:dyDescent="0.55000000000000004">
      <c r="A33" s="1" t="s">
        <v>44</v>
      </c>
      <c r="B33">
        <v>-6.9643522614851516E-2</v>
      </c>
      <c r="C33">
        <v>-6.5405795650339882E-2</v>
      </c>
      <c r="D33">
        <v>-0.1031389853005803</v>
      </c>
      <c r="E33">
        <v>-7.7090911165681009E-2</v>
      </c>
      <c r="F33">
        <v>-4.8041096210393992E-2</v>
      </c>
      <c r="G33">
        <v>-3.9087804713299867E-2</v>
      </c>
      <c r="H33">
        <v>-2.9926189963736079E-2</v>
      </c>
      <c r="I33">
        <v>-5.9483090978906472E-2</v>
      </c>
      <c r="J33">
        <v>-1.496837440952492E-2</v>
      </c>
      <c r="K33">
        <v>-7.8926187079242038E-2</v>
      </c>
      <c r="L33" s="6"/>
      <c r="M33">
        <v>3.2514205284753787E-2</v>
      </c>
      <c r="N33">
        <v>5.2796952079823711E-2</v>
      </c>
      <c r="O33">
        <v>2.925373884210836E-2</v>
      </c>
      <c r="P33">
        <v>1.498557638393572E-2</v>
      </c>
      <c r="Q33">
        <v>3.0055688789016881E-3</v>
      </c>
      <c r="S33">
        <v>1.144852899018778E-2</v>
      </c>
      <c r="U33">
        <v>-5.9686192560517437E-2</v>
      </c>
      <c r="V33">
        <v>-3.6173964549621518E-2</v>
      </c>
    </row>
    <row r="34" spans="1:22" x14ac:dyDescent="0.55000000000000004">
      <c r="A34" s="1" t="s">
        <v>45</v>
      </c>
      <c r="B34">
        <v>4.801306434860364E-2</v>
      </c>
      <c r="C34">
        <v>5.4624865503893012E-2</v>
      </c>
      <c r="D34">
        <v>8.8257705680648835E-2</v>
      </c>
      <c r="E34">
        <v>0.1073190801527444</v>
      </c>
      <c r="F34">
        <v>8.4644072506818491E-2</v>
      </c>
      <c r="G34">
        <v>3.9756251162419882E-2</v>
      </c>
      <c r="H34">
        <v>3.5904690170270433E-2</v>
      </c>
      <c r="I34">
        <v>3.6870374789972127E-2</v>
      </c>
      <c r="J34">
        <v>6.515226264192342E-2</v>
      </c>
      <c r="K34">
        <v>7.1913743471015312E-2</v>
      </c>
      <c r="L34" s="6"/>
      <c r="M34">
        <v>-2.985020038818886E-2</v>
      </c>
      <c r="N34">
        <v>-2.4968770406155749E-2</v>
      </c>
      <c r="O34">
        <v>-1.8524522494175018E-2</v>
      </c>
      <c r="P34">
        <v>1.007633106256622E-2</v>
      </c>
      <c r="Q34">
        <v>2.460668958780032E-2</v>
      </c>
      <c r="S34">
        <v>1.496645032262656E-2</v>
      </c>
      <c r="U34">
        <v>8.1752782685334591E-2</v>
      </c>
      <c r="V34">
        <v>7.5307315498480909E-2</v>
      </c>
    </row>
    <row r="35" spans="1:22" x14ac:dyDescent="0.55000000000000004">
      <c r="A35" s="1" t="s">
        <v>46</v>
      </c>
      <c r="B35">
        <v>3.2728898919532901E-2</v>
      </c>
      <c r="C35">
        <v>3.022467042166865E-2</v>
      </c>
      <c r="D35">
        <v>3.0504054773822901E-2</v>
      </c>
      <c r="E35">
        <v>2.9887498887129379E-2</v>
      </c>
      <c r="F35">
        <v>1.9189746201403679E-2</v>
      </c>
      <c r="G35">
        <v>2.5678230365210331E-2</v>
      </c>
      <c r="H35">
        <v>3.1930741207092161E-2</v>
      </c>
      <c r="I35">
        <v>2.9124355480784511E-2</v>
      </c>
      <c r="J35">
        <v>-3.5270456510279051E-3</v>
      </c>
      <c r="K35">
        <v>3.3675500035625028E-2</v>
      </c>
      <c r="L35" s="6"/>
      <c r="M35">
        <v>-6.5101109848253458E-4</v>
      </c>
      <c r="N35">
        <v>-7.0400190657882167E-3</v>
      </c>
      <c r="O35">
        <v>-1.407640983099645E-3</v>
      </c>
      <c r="P35">
        <v>2.0651188198095301E-3</v>
      </c>
      <c r="Q35">
        <v>-4.2194127519371571E-3</v>
      </c>
      <c r="S35">
        <v>3.3966907473732539E-3</v>
      </c>
      <c r="U35">
        <v>7.607822716645396E-3</v>
      </c>
      <c r="V35">
        <v>3.7511152543585169E-2</v>
      </c>
    </row>
    <row r="36" spans="1:22" x14ac:dyDescent="0.55000000000000004">
      <c r="A36" s="1" t="s">
        <v>47</v>
      </c>
      <c r="B36">
        <v>2.9213291671334799E-2</v>
      </c>
      <c r="C36">
        <v>5.32995621934782E-2</v>
      </c>
      <c r="D36">
        <v>1.8017900961988739E-2</v>
      </c>
      <c r="E36">
        <v>7.7114178278336887E-3</v>
      </c>
      <c r="F36">
        <v>1.8436634956004339E-2</v>
      </c>
      <c r="G36">
        <v>2.4688944200635939E-2</v>
      </c>
      <c r="H36">
        <v>1.7265281935589401E-2</v>
      </c>
      <c r="I36">
        <v>4.0084827329540662E-2</v>
      </c>
      <c r="J36">
        <v>3.6836405406602157E-2</v>
      </c>
      <c r="K36">
        <v>1.7083809958604149E-2</v>
      </c>
      <c r="L36" s="6"/>
      <c r="M36">
        <v>2.170615769124162E-2</v>
      </c>
      <c r="N36">
        <v>4.2521655706373902E-2</v>
      </c>
      <c r="O36">
        <v>3.5422566905937147E-2</v>
      </c>
      <c r="P36">
        <v>2.44387346863113E-2</v>
      </c>
      <c r="Q36">
        <v>4.3643988236185871E-2</v>
      </c>
      <c r="S36">
        <v>2.159775133963349E-2</v>
      </c>
      <c r="U36">
        <v>5.0238849324387713E-2</v>
      </c>
      <c r="V36">
        <v>3.6825295148416481E-2</v>
      </c>
    </row>
    <row r="37" spans="1:22" x14ac:dyDescent="0.55000000000000004">
      <c r="A37" s="1" t="s">
        <v>48</v>
      </c>
      <c r="B37">
        <v>5.3872519624499793E-2</v>
      </c>
      <c r="C37">
        <v>6.5440835783423745E-2</v>
      </c>
      <c r="D37">
        <v>3.9506958068399323E-2</v>
      </c>
      <c r="E37">
        <v>4.1257756397071521E-2</v>
      </c>
      <c r="F37">
        <v>3.8079529500017813E-2</v>
      </c>
      <c r="G37">
        <v>3.7598919948350629E-2</v>
      </c>
      <c r="H37">
        <v>5.3569113520074867E-2</v>
      </c>
      <c r="I37">
        <v>4.8349216580538812E-2</v>
      </c>
      <c r="J37">
        <v>3.1674785000457062E-2</v>
      </c>
      <c r="K37">
        <v>3.47656802857359E-2</v>
      </c>
      <c r="L37" s="6"/>
      <c r="M37">
        <v>9.8056746599834987E-3</v>
      </c>
      <c r="N37">
        <v>2.7087082652530459E-3</v>
      </c>
      <c r="O37">
        <v>1.029751557051117E-2</v>
      </c>
      <c r="P37">
        <v>-3.0678028030577402E-3</v>
      </c>
      <c r="Q37">
        <v>2.0302047246387729E-3</v>
      </c>
      <c r="S37">
        <v>-5.2228217598482285E-4</v>
      </c>
      <c r="U37">
        <v>1.478065192404854E-2</v>
      </c>
      <c r="V37">
        <v>-3.3408842685693441E-2</v>
      </c>
    </row>
    <row r="38" spans="1:22" x14ac:dyDescent="0.55000000000000004">
      <c r="A38" s="1" t="s">
        <v>49</v>
      </c>
      <c r="B38">
        <v>-5.8885924304431847E-2</v>
      </c>
      <c r="C38">
        <v>-7.7463048082806685E-2</v>
      </c>
      <c r="D38">
        <v>-6.4153183039597939E-2</v>
      </c>
      <c r="E38">
        <v>-3.7737068031313381E-2</v>
      </c>
      <c r="F38">
        <v>-3.7878677525804649E-2</v>
      </c>
      <c r="G38">
        <v>-4.5374192052336948E-2</v>
      </c>
      <c r="H38">
        <v>-5.1800255481445623E-2</v>
      </c>
      <c r="I38">
        <v>-5.6782333538896827E-2</v>
      </c>
      <c r="J38">
        <v>-5.8925293457476879E-2</v>
      </c>
      <c r="K38">
        <v>-5.0207738617632718E-2</v>
      </c>
      <c r="L38" s="6"/>
      <c r="M38">
        <v>1.2569968565912189E-2</v>
      </c>
      <c r="N38">
        <v>3.5906343386131967E-2</v>
      </c>
      <c r="O38">
        <v>2.2515573609282139E-2</v>
      </c>
      <c r="P38">
        <v>1.8978109702928899E-2</v>
      </c>
      <c r="Q38">
        <v>1.7017714501692979E-2</v>
      </c>
      <c r="S38">
        <v>1.774146009434063E-2</v>
      </c>
      <c r="U38">
        <v>3.7159800925592461E-3</v>
      </c>
      <c r="V38">
        <v>1.6023381782286791E-2</v>
      </c>
    </row>
    <row r="39" spans="1:22" x14ac:dyDescent="0.55000000000000004">
      <c r="A39" s="1" t="s">
        <v>50</v>
      </c>
      <c r="B39">
        <v>3.0521267191653271E-2</v>
      </c>
      <c r="C39">
        <v>3.9348442540477313E-2</v>
      </c>
      <c r="D39">
        <v>5.8479458448215123E-2</v>
      </c>
      <c r="E39">
        <v>1.386065005619597E-2</v>
      </c>
      <c r="F39">
        <v>2.911065224733345E-2</v>
      </c>
      <c r="G39">
        <v>3.743329140290852E-3</v>
      </c>
      <c r="H39">
        <v>1.1458093807882101E-2</v>
      </c>
      <c r="I39">
        <v>1.9074361575614821E-2</v>
      </c>
      <c r="J39">
        <v>1.31878529047067E-2</v>
      </c>
      <c r="K39">
        <v>3.020674890652009E-2</v>
      </c>
      <c r="L39" s="6"/>
      <c r="M39">
        <v>-2.7514780224134561E-2</v>
      </c>
      <c r="N39">
        <v>-2.000834659830553E-2</v>
      </c>
      <c r="O39">
        <v>-2.9689887497183601E-2</v>
      </c>
      <c r="P39">
        <v>6.9295881046986807E-3</v>
      </c>
      <c r="Q39">
        <v>7.1713674461546528E-3</v>
      </c>
      <c r="S39">
        <v>9.3175071808393461E-3</v>
      </c>
      <c r="U39">
        <v>-2.6933645712151181E-2</v>
      </c>
      <c r="V39">
        <v>7.419690731507167E-4</v>
      </c>
    </row>
    <row r="40" spans="1:22" x14ac:dyDescent="0.55000000000000004">
      <c r="A40" s="1" t="s">
        <v>51</v>
      </c>
      <c r="B40">
        <v>2.4208961619971211E-2</v>
      </c>
      <c r="C40">
        <v>2.9785479723330122E-2</v>
      </c>
      <c r="D40">
        <v>2.1832284507196102E-2</v>
      </c>
      <c r="E40">
        <v>5.0764729952308407E-3</v>
      </c>
      <c r="F40">
        <v>2.839708012495334E-3</v>
      </c>
      <c r="G40">
        <v>5.7562922459246657E-3</v>
      </c>
      <c r="H40">
        <v>-4.4627359096367503E-3</v>
      </c>
      <c r="I40">
        <v>2.127080578434026E-2</v>
      </c>
      <c r="J40">
        <v>-7.3133777644681652E-3</v>
      </c>
      <c r="K40">
        <v>1.9178296279888318E-2</v>
      </c>
      <c r="L40" s="6"/>
      <c r="M40">
        <v>3.589288882324793E-3</v>
      </c>
      <c r="N40">
        <v>4.6664831922422767E-3</v>
      </c>
      <c r="O40">
        <v>7.4820095513401519E-3</v>
      </c>
      <c r="P40">
        <v>1.0283483235487001E-3</v>
      </c>
      <c r="Q40">
        <v>9.3945354955378146E-3</v>
      </c>
      <c r="S40">
        <v>4.3341671175523011E-4</v>
      </c>
      <c r="U40">
        <v>3.5892505846249367E-2</v>
      </c>
      <c r="V40">
        <v>1.5230396586896511E-2</v>
      </c>
    </row>
    <row r="41" spans="1:22" x14ac:dyDescent="0.55000000000000004">
      <c r="A41" s="1" t="s">
        <v>52</v>
      </c>
      <c r="B41">
        <v>-6.7668703100451921E-3</v>
      </c>
      <c r="C41">
        <v>-9.0414677845893632E-3</v>
      </c>
      <c r="D41">
        <v>-1.7554506414187761E-2</v>
      </c>
      <c r="E41">
        <v>3.0305534502823579E-3</v>
      </c>
      <c r="F41">
        <v>-2.8316669052956822E-3</v>
      </c>
      <c r="G41">
        <v>-9.2882711385582351E-3</v>
      </c>
      <c r="H41">
        <v>-6.4782013003054084E-3</v>
      </c>
      <c r="I41">
        <v>-1.1288787376373949E-2</v>
      </c>
      <c r="J41">
        <v>-2.2750640596479469E-2</v>
      </c>
      <c r="K41">
        <v>-1.8817257675343809E-2</v>
      </c>
      <c r="L41" s="6"/>
      <c r="M41">
        <v>1.811180768815546E-2</v>
      </c>
      <c r="N41">
        <v>5.0042423447932423E-2</v>
      </c>
      <c r="O41">
        <v>3.6765749790635072E-2</v>
      </c>
      <c r="P41">
        <v>2.3075011010214249E-2</v>
      </c>
      <c r="Q41">
        <v>1.502574597422535E-2</v>
      </c>
      <c r="S41">
        <v>2.0507428444862311E-2</v>
      </c>
      <c r="U41">
        <v>4.4839003708179392E-2</v>
      </c>
      <c r="V41">
        <v>4.110754795775784E-2</v>
      </c>
    </row>
    <row r="42" spans="1:22" x14ac:dyDescent="0.55000000000000004">
      <c r="A42" s="1" t="s">
        <v>53</v>
      </c>
      <c r="B42">
        <v>6.2059745399487554E-3</v>
      </c>
      <c r="C42">
        <v>-1.3537498017273111E-3</v>
      </c>
      <c r="D42">
        <v>1.8176241159090219E-2</v>
      </c>
      <c r="E42">
        <v>1.653233299004286E-2</v>
      </c>
      <c r="F42">
        <v>2.7978985289505379E-2</v>
      </c>
      <c r="G42">
        <v>2.293226002734405E-2</v>
      </c>
      <c r="H42">
        <v>1.079025642236719E-2</v>
      </c>
      <c r="I42">
        <v>2.215094660737749E-2</v>
      </c>
      <c r="J42">
        <v>-1.1877515654224119E-2</v>
      </c>
      <c r="K42">
        <v>3.6007807988244427E-2</v>
      </c>
      <c r="L42" s="6"/>
      <c r="M42">
        <v>-9.715099356178869E-3</v>
      </c>
      <c r="N42">
        <v>-2.0104626227358979E-2</v>
      </c>
      <c r="O42">
        <v>-1.7601679590907419E-2</v>
      </c>
      <c r="P42">
        <v>-1.2247032326407E-2</v>
      </c>
      <c r="Q42">
        <v>-1.246601293126148E-2</v>
      </c>
      <c r="S42">
        <v>-8.8112737541774511E-3</v>
      </c>
      <c r="U42">
        <v>3.1410239903177932E-3</v>
      </c>
      <c r="V42">
        <v>2.5870862305202639E-2</v>
      </c>
    </row>
    <row r="43" spans="1:22" x14ac:dyDescent="0.55000000000000004">
      <c r="A43" s="1" t="s">
        <v>54</v>
      </c>
      <c r="B43">
        <v>2.6551676236546529E-2</v>
      </c>
      <c r="C43">
        <v>4.5627373811920828E-2</v>
      </c>
      <c r="D43">
        <v>2.118001371008571E-2</v>
      </c>
      <c r="E43">
        <v>-4.4170393023600374E-3</v>
      </c>
      <c r="F43">
        <v>-1.033810142523073E-2</v>
      </c>
      <c r="G43">
        <v>3.3615422299221542E-2</v>
      </c>
      <c r="H43">
        <v>4.436795362336321E-2</v>
      </c>
      <c r="I43">
        <v>2.9453021230148261E-2</v>
      </c>
      <c r="J43">
        <v>5.2329949949359911E-2</v>
      </c>
      <c r="K43">
        <v>1.548919384251635E-2</v>
      </c>
      <c r="L43" s="6"/>
      <c r="M43">
        <v>2.9875219999262459E-3</v>
      </c>
      <c r="N43">
        <v>1.7590389350328191E-3</v>
      </c>
      <c r="O43">
        <v>-1.742756044481153E-3</v>
      </c>
      <c r="P43">
        <v>-1.7040261147647231E-3</v>
      </c>
      <c r="Q43">
        <v>-6.3116118665342844E-3</v>
      </c>
      <c r="S43">
        <v>-1.750387566711864E-3</v>
      </c>
      <c r="U43">
        <v>1.461842400212876E-2</v>
      </c>
      <c r="V43">
        <v>-3.7980859572367409E-3</v>
      </c>
    </row>
    <row r="44" spans="1:22" x14ac:dyDescent="0.55000000000000004">
      <c r="A44" s="1" t="s">
        <v>55</v>
      </c>
      <c r="B44">
        <v>4.4541310776924581E-2</v>
      </c>
      <c r="C44">
        <v>4.9073526035885003E-2</v>
      </c>
      <c r="D44">
        <v>3.614829678823317E-2</v>
      </c>
      <c r="E44">
        <v>3.7823939311463439E-2</v>
      </c>
      <c r="F44">
        <v>2.852551842087081E-2</v>
      </c>
      <c r="G44">
        <v>1.941540794457719E-2</v>
      </c>
      <c r="H44">
        <v>2.1089225676232729E-2</v>
      </c>
      <c r="I44">
        <v>3.6163304666772637E-2</v>
      </c>
      <c r="J44">
        <v>1.311031889894676E-2</v>
      </c>
      <c r="K44">
        <v>2.3809592505074528E-2</v>
      </c>
      <c r="L44" s="6"/>
      <c r="M44">
        <v>7.5190716550612713E-3</v>
      </c>
      <c r="N44">
        <v>1.151878463324874E-3</v>
      </c>
      <c r="O44">
        <v>1.2537809577656491E-2</v>
      </c>
      <c r="P44">
        <v>3.2365682992099298E-3</v>
      </c>
      <c r="Q44">
        <v>4.763756838101374E-3</v>
      </c>
      <c r="S44">
        <v>5.1399752442160551E-3</v>
      </c>
      <c r="U44">
        <v>-3.2844104291009919E-3</v>
      </c>
      <c r="V44">
        <v>1.774130275786279E-2</v>
      </c>
    </row>
    <row r="45" spans="1:22" x14ac:dyDescent="0.55000000000000004">
      <c r="A45" s="1" t="s">
        <v>56</v>
      </c>
      <c r="B45">
        <v>7.754992929181137E-3</v>
      </c>
      <c r="C45">
        <v>2.0150346845188901E-2</v>
      </c>
      <c r="D45">
        <v>1.744353606465987E-2</v>
      </c>
      <c r="E45">
        <v>-7.2488172477550572E-3</v>
      </c>
      <c r="F45">
        <v>5.9716557055009556E-3</v>
      </c>
      <c r="G45">
        <v>2.3024647343070641E-3</v>
      </c>
      <c r="H45">
        <v>2.2684481760195441E-2</v>
      </c>
      <c r="I45">
        <v>1.4199479584199089E-2</v>
      </c>
      <c r="J45">
        <v>4.0504583812629891E-2</v>
      </c>
      <c r="K45">
        <v>-2.1802816062792552E-3</v>
      </c>
      <c r="L45" s="6"/>
      <c r="M45">
        <v>-1.5887532055463779E-2</v>
      </c>
      <c r="N45">
        <v>-2.633810595341057E-2</v>
      </c>
      <c r="O45">
        <v>-1.4107841922084139E-2</v>
      </c>
      <c r="P45">
        <v>-1.2452295698901489E-2</v>
      </c>
      <c r="Q45">
        <v>-3.8350492147824163E-2</v>
      </c>
      <c r="S45">
        <v>-1.0793668625358689E-2</v>
      </c>
      <c r="U45">
        <v>-1.7151113267847681E-2</v>
      </c>
      <c r="V45">
        <v>-3.1205285996915411E-2</v>
      </c>
    </row>
    <row r="46" spans="1:22" x14ac:dyDescent="0.55000000000000004">
      <c r="A46" s="1" t="s">
        <v>57</v>
      </c>
      <c r="B46">
        <v>1.610162611242871E-2</v>
      </c>
      <c r="C46">
        <v>4.4533392460089687E-2</v>
      </c>
      <c r="D46">
        <v>9.2623922996901698E-3</v>
      </c>
      <c r="E46">
        <v>1.7602041818911118E-2</v>
      </c>
      <c r="F46">
        <v>2.034427609736511E-2</v>
      </c>
      <c r="G46">
        <v>-5.9389765948553164E-3</v>
      </c>
      <c r="H46">
        <v>-1.4101786808291441E-2</v>
      </c>
      <c r="I46">
        <v>2.36630595963776E-2</v>
      </c>
      <c r="J46">
        <v>-3.2316378501579653E-2</v>
      </c>
      <c r="K46">
        <v>-7.8554609665602015E-3</v>
      </c>
      <c r="L46" s="6"/>
      <c r="M46">
        <v>2.0658135287932922E-2</v>
      </c>
      <c r="N46">
        <v>4.9583348730281918E-2</v>
      </c>
      <c r="O46">
        <v>3.503775222793637E-2</v>
      </c>
      <c r="P46">
        <v>2.915425794866677E-2</v>
      </c>
      <c r="Q46">
        <v>5.5214974625109381E-2</v>
      </c>
      <c r="S46">
        <v>2.6658948554743711E-2</v>
      </c>
      <c r="U46">
        <v>3.7880707241870093E-2</v>
      </c>
      <c r="V46">
        <v>5.3142993686709827E-2</v>
      </c>
    </row>
    <row r="47" spans="1:22" x14ac:dyDescent="0.55000000000000004">
      <c r="A47" s="1" t="s">
        <v>58</v>
      </c>
      <c r="B47">
        <v>-6.8905506877704914E-2</v>
      </c>
      <c r="C47">
        <v>-5.0106857512847713E-2</v>
      </c>
      <c r="D47">
        <v>-8.0472755885075298E-2</v>
      </c>
      <c r="E47">
        <v>-5.974325401292202E-2</v>
      </c>
      <c r="F47">
        <v>-6.1349752404614932E-2</v>
      </c>
      <c r="G47">
        <v>-6.7375628776800922E-2</v>
      </c>
      <c r="H47">
        <v>-6.9335882406796667E-2</v>
      </c>
      <c r="I47">
        <v>-7.5142791756897642E-2</v>
      </c>
      <c r="J47">
        <v>-2.4720525616849121E-2</v>
      </c>
      <c r="K47">
        <v>-7.1322349217796011E-2</v>
      </c>
      <c r="L47" s="6"/>
      <c r="M47">
        <v>1.8388707642852609E-2</v>
      </c>
      <c r="N47">
        <v>3.9692448841431187E-2</v>
      </c>
      <c r="O47">
        <v>1.9380292814082271E-2</v>
      </c>
      <c r="P47">
        <v>7.1739502212007089E-3</v>
      </c>
      <c r="Q47">
        <v>1.200156978021205E-2</v>
      </c>
      <c r="S47">
        <v>5.3115515440818051E-3</v>
      </c>
      <c r="U47">
        <v>-6.5519284336084449E-2</v>
      </c>
      <c r="V47">
        <v>-3.4979312906888597E-2</v>
      </c>
    </row>
    <row r="48" spans="1:22" x14ac:dyDescent="0.55000000000000004">
      <c r="A48" s="1" t="s">
        <v>59</v>
      </c>
      <c r="B48">
        <v>-7.6569028120471172E-2</v>
      </c>
      <c r="C48">
        <v>-1.8025003792967901E-2</v>
      </c>
      <c r="D48">
        <v>-0.13647500578617969</v>
      </c>
      <c r="E48">
        <v>-0.1594208101881566</v>
      </c>
      <c r="F48">
        <v>-0.15031491871838509</v>
      </c>
      <c r="G48">
        <v>-8.8328793766958014E-2</v>
      </c>
      <c r="H48">
        <v>-0.12115242672782819</v>
      </c>
      <c r="I48">
        <v>-4.2768669520661051E-2</v>
      </c>
      <c r="J48">
        <v>-0.12117599054874351</v>
      </c>
      <c r="K48">
        <v>-0.14120005225081711</v>
      </c>
      <c r="L48" s="6"/>
      <c r="M48">
        <v>7.4741734033937135E-2</v>
      </c>
      <c r="N48">
        <v>0.10107503617477701</v>
      </c>
      <c r="O48">
        <v>4.3854702941830137E-2</v>
      </c>
      <c r="P48">
        <v>-5.6333495676290646E-3</v>
      </c>
      <c r="Q48">
        <v>-7.6893618368228611E-2</v>
      </c>
      <c r="S48">
        <v>-3.3476441969651383E-2</v>
      </c>
      <c r="U48">
        <v>-0.15513090846295069</v>
      </c>
      <c r="V48">
        <v>-0.27243011520480998</v>
      </c>
    </row>
    <row r="49" spans="1:22" x14ac:dyDescent="0.55000000000000004">
      <c r="A49" s="1" t="s">
        <v>60</v>
      </c>
      <c r="B49">
        <v>0.10927305777512709</v>
      </c>
      <c r="C49">
        <v>0.12745111936778589</v>
      </c>
      <c r="D49">
        <v>0.1240255031258797</v>
      </c>
      <c r="E49">
        <v>8.735596093998943E-2</v>
      </c>
      <c r="F49">
        <v>9.2978089192777391E-2</v>
      </c>
      <c r="G49">
        <v>3.545628897564912E-2</v>
      </c>
      <c r="H49">
        <v>4.8481703816704469E-2</v>
      </c>
      <c r="I49">
        <v>8.6988834411667604E-2</v>
      </c>
      <c r="J49">
        <v>5.6916617438946833E-2</v>
      </c>
      <c r="K49">
        <v>5.5892054735898311E-2</v>
      </c>
      <c r="L49" s="6"/>
      <c r="M49">
        <v>-1.8570337129684918E-2</v>
      </c>
      <c r="N49">
        <v>-1.8767158379188079E-2</v>
      </c>
      <c r="O49">
        <v>6.6619014193167736E-3</v>
      </c>
      <c r="P49">
        <v>3.246359117891684E-2</v>
      </c>
      <c r="Q49">
        <v>5.1802699191028312E-2</v>
      </c>
      <c r="S49">
        <v>5.2749760596186857E-2</v>
      </c>
      <c r="U49">
        <v>7.999582874022626E-2</v>
      </c>
      <c r="V49">
        <v>6.1883420381680487E-2</v>
      </c>
    </row>
    <row r="50" spans="1:22" x14ac:dyDescent="0.55000000000000004">
      <c r="A50" s="1" t="s">
        <v>61</v>
      </c>
      <c r="B50">
        <v>3.8236095108463493E-2</v>
      </c>
      <c r="C50">
        <v>5.6434750996613443E-2</v>
      </c>
      <c r="D50">
        <v>4.8234655817941841E-2</v>
      </c>
      <c r="E50">
        <v>2.612070387077425E-2</v>
      </c>
      <c r="F50">
        <v>1.9051841096542121E-2</v>
      </c>
      <c r="G50">
        <v>4.480037094538325E-2</v>
      </c>
      <c r="H50">
        <v>4.8883554778285758E-2</v>
      </c>
      <c r="I50">
        <v>2.2980518829535779E-2</v>
      </c>
      <c r="J50">
        <v>2.3623501660169799E-2</v>
      </c>
      <c r="K50">
        <v>5.2051148261659463E-2</v>
      </c>
      <c r="L50" s="6"/>
      <c r="M50">
        <v>-9.3681180127234143E-3</v>
      </c>
      <c r="N50">
        <v>-5.6032818002075269E-3</v>
      </c>
      <c r="O50">
        <v>-3.4908084088129949E-3</v>
      </c>
      <c r="P50">
        <v>1.3872411836153291E-3</v>
      </c>
      <c r="Q50">
        <v>1.3002455882543231E-2</v>
      </c>
      <c r="S50">
        <v>3.7225579516144691E-3</v>
      </c>
      <c r="U50">
        <v>8.8714223810262283E-3</v>
      </c>
      <c r="V50">
        <v>-2.2028051153845318E-2</v>
      </c>
    </row>
    <row r="51" spans="1:22" x14ac:dyDescent="0.55000000000000004">
      <c r="A51" s="1" t="s">
        <v>62</v>
      </c>
      <c r="B51">
        <v>6.4144292216796739E-3</v>
      </c>
      <c r="C51">
        <v>5.383749073109767E-2</v>
      </c>
      <c r="D51">
        <v>1.2029982854242279E-2</v>
      </c>
      <c r="E51">
        <v>2.2464889534883129E-2</v>
      </c>
      <c r="F51">
        <v>3.3310841141638507E-2</v>
      </c>
      <c r="G51">
        <v>1.371311406040765E-2</v>
      </c>
      <c r="H51">
        <v>2.5209617449357461E-2</v>
      </c>
      <c r="I51">
        <v>2.36796105242989E-2</v>
      </c>
      <c r="J51">
        <v>5.3046118788915519E-2</v>
      </c>
      <c r="K51">
        <v>1.4675015449444381E-2</v>
      </c>
      <c r="L51" s="6"/>
      <c r="M51">
        <v>-6.5198642389296957E-3</v>
      </c>
      <c r="N51">
        <v>-6.295843026843162E-3</v>
      </c>
      <c r="O51">
        <v>5.4845057493480009E-3</v>
      </c>
      <c r="P51">
        <v>1.342541688957222E-2</v>
      </c>
      <c r="Q51">
        <v>1.6336005057379092E-2</v>
      </c>
      <c r="S51">
        <v>1.7953222730363368E-2</v>
      </c>
      <c r="U51">
        <v>1.1061609613497451E-2</v>
      </c>
      <c r="V51">
        <v>3.026701760885642E-2</v>
      </c>
    </row>
    <row r="52" spans="1:22" x14ac:dyDescent="0.55000000000000004">
      <c r="A52" s="1" t="s">
        <v>63</v>
      </c>
      <c r="B52">
        <v>4.4566357495889219E-2</v>
      </c>
      <c r="C52">
        <v>5.6136197048355152E-2</v>
      </c>
      <c r="D52">
        <v>6.4592961649835967E-2</v>
      </c>
      <c r="E52">
        <v>4.6935790830480162E-2</v>
      </c>
      <c r="F52">
        <v>4.1189026141458251E-2</v>
      </c>
      <c r="G52">
        <v>1.5400742658921329E-2</v>
      </c>
      <c r="H52">
        <v>2.5083414603548349E-2</v>
      </c>
      <c r="I52">
        <v>3.6351282976464512E-2</v>
      </c>
      <c r="J52">
        <v>7.1027020893654536E-2</v>
      </c>
      <c r="K52">
        <v>-1.0238385489175109E-2</v>
      </c>
      <c r="L52" s="6"/>
      <c r="M52">
        <v>-1.6830247399081118E-2</v>
      </c>
      <c r="N52">
        <v>-9.3651613842342663E-3</v>
      </c>
      <c r="O52">
        <v>4.9858882143576366E-3</v>
      </c>
      <c r="P52">
        <v>1.157437495855174E-2</v>
      </c>
      <c r="Q52">
        <v>5.7262567963717537E-2</v>
      </c>
      <c r="S52">
        <v>1.439019694701282E-2</v>
      </c>
      <c r="U52">
        <v>2.9444411666480041E-2</v>
      </c>
      <c r="V52">
        <v>1.25945756383099E-2</v>
      </c>
    </row>
    <row r="53" spans="1:22" x14ac:dyDescent="0.55000000000000004">
      <c r="A53" s="1" t="s">
        <v>64</v>
      </c>
      <c r="B53">
        <v>4.3276703032913977E-2</v>
      </c>
      <c r="C53">
        <v>8.1944192224109091E-2</v>
      </c>
      <c r="D53">
        <v>6.5822789756890154E-2</v>
      </c>
      <c r="E53">
        <v>2.5202701261040291E-2</v>
      </c>
      <c r="F53">
        <v>1.468192995084561E-2</v>
      </c>
      <c r="G53">
        <v>2.1259663181334432E-2</v>
      </c>
      <c r="H53">
        <v>1.72692413736657E-2</v>
      </c>
      <c r="I53">
        <v>5.0892877296212717E-2</v>
      </c>
      <c r="J53">
        <v>1.9655438181604978E-3</v>
      </c>
      <c r="K53">
        <v>3.7552732751135132E-2</v>
      </c>
      <c r="L53" s="6"/>
      <c r="M53">
        <v>-2.489102443555891E-2</v>
      </c>
      <c r="N53">
        <v>-3.4162458091765442E-2</v>
      </c>
      <c r="O53">
        <v>-1.6111667850008171E-2</v>
      </c>
      <c r="P53">
        <v>-1.553738708351449E-2</v>
      </c>
      <c r="Q53">
        <v>-8.0291095824197578E-3</v>
      </c>
      <c r="S53">
        <v>-1.411822665998419E-2</v>
      </c>
      <c r="U53">
        <v>-2.253186494444603E-2</v>
      </c>
      <c r="V53">
        <v>-1.8740647596581669E-2</v>
      </c>
    </row>
    <row r="54" spans="1:22" x14ac:dyDescent="0.55000000000000004">
      <c r="A54" s="1" t="s">
        <v>65</v>
      </c>
      <c r="B54">
        <v>-1.9036960349012699E-2</v>
      </c>
      <c r="C54">
        <v>-3.5924678043819713E-2</v>
      </c>
      <c r="D54">
        <v>-3.9588253321555363E-2</v>
      </c>
      <c r="E54">
        <v>-2.3128803644839931E-2</v>
      </c>
      <c r="F54">
        <v>-1.271523214343773E-2</v>
      </c>
      <c r="G54">
        <v>2.2593724666049031E-3</v>
      </c>
      <c r="H54">
        <v>-1.421372870482762E-2</v>
      </c>
      <c r="I54">
        <v>-3.0686814618519739E-2</v>
      </c>
      <c r="J54">
        <v>1.205383667481019E-3</v>
      </c>
      <c r="K54">
        <v>-8.1334476828450741E-3</v>
      </c>
      <c r="L54" s="6"/>
      <c r="M54">
        <v>2.3201792048362039E-2</v>
      </c>
      <c r="N54">
        <v>2.664855471355998E-2</v>
      </c>
      <c r="O54">
        <v>1.933433569173237E-2</v>
      </c>
      <c r="P54">
        <v>4.7443550540637869E-3</v>
      </c>
      <c r="Q54">
        <v>1.4715833032881149E-3</v>
      </c>
      <c r="S54">
        <v>3.9094198585867268E-3</v>
      </c>
      <c r="U54">
        <v>-6.7786733821696421E-3</v>
      </c>
      <c r="V54">
        <v>-8.4304463922802997E-3</v>
      </c>
    </row>
    <row r="55" spans="1:22" x14ac:dyDescent="0.55000000000000004">
      <c r="A55" s="1" t="s">
        <v>66</v>
      </c>
      <c r="B55">
        <v>-2.6041169499120161E-2</v>
      </c>
      <c r="C55">
        <v>-3.5411785543000729E-2</v>
      </c>
      <c r="D55">
        <v>-2.4732029470793001E-2</v>
      </c>
      <c r="E55">
        <v>-3.923692356802766E-2</v>
      </c>
      <c r="F55">
        <v>-3.4864673278364511E-2</v>
      </c>
      <c r="G55">
        <v>-4.0443343413222088E-2</v>
      </c>
      <c r="H55">
        <v>-5.3736169834203928E-2</v>
      </c>
      <c r="I55">
        <v>-3.6042801527014452E-2</v>
      </c>
      <c r="J55">
        <v>1.782382852052811E-2</v>
      </c>
      <c r="K55">
        <v>-3.4850249539593918E-2</v>
      </c>
      <c r="L55" s="6"/>
      <c r="M55">
        <v>-5.4755129242664013E-3</v>
      </c>
      <c r="N55">
        <v>-1.8781433182846859E-2</v>
      </c>
      <c r="O55">
        <v>-1.5106581552624791E-2</v>
      </c>
      <c r="P55">
        <v>-8.0862658747119509E-3</v>
      </c>
      <c r="Q55">
        <v>-5.1432917180229687E-3</v>
      </c>
      <c r="S55">
        <v>-8.6608273897822441E-3</v>
      </c>
      <c r="U55">
        <v>-2.8294665532266779E-2</v>
      </c>
      <c r="V55">
        <v>-2.354934881912563E-2</v>
      </c>
    </row>
    <row r="56" spans="1:22" x14ac:dyDescent="0.55000000000000004">
      <c r="A56" s="1" t="s">
        <v>67</v>
      </c>
      <c r="B56">
        <v>8.1072679535170167E-2</v>
      </c>
      <c r="C56">
        <v>8.4466427584449555E-2</v>
      </c>
      <c r="D56">
        <v>0.1056634835578039</v>
      </c>
      <c r="E56">
        <v>0.1153538267784326</v>
      </c>
      <c r="F56">
        <v>9.7747517174174403E-2</v>
      </c>
      <c r="G56">
        <v>0.11414249584153779</v>
      </c>
      <c r="H56">
        <v>0.13486179364148751</v>
      </c>
      <c r="I56">
        <v>8.279249737134875E-2</v>
      </c>
      <c r="J56">
        <v>5.8471896894760178E-2</v>
      </c>
      <c r="K56">
        <v>0.1210704584103848</v>
      </c>
      <c r="L56" s="6"/>
      <c r="M56">
        <v>-2.4761012362317422E-2</v>
      </c>
      <c r="N56">
        <v>-2.1671902624237679E-2</v>
      </c>
      <c r="O56">
        <v>-1.246586092828506E-2</v>
      </c>
      <c r="P56">
        <v>6.8982417877596616E-3</v>
      </c>
      <c r="Q56">
        <v>1.7356006783909361E-2</v>
      </c>
      <c r="S56">
        <v>1.178265694588965E-2</v>
      </c>
      <c r="U56">
        <v>5.8665389340168961E-2</v>
      </c>
      <c r="V56">
        <v>0.17261248717653929</v>
      </c>
    </row>
    <row r="57" spans="1:22" x14ac:dyDescent="0.55000000000000004">
      <c r="A57" s="1" t="s">
        <v>68</v>
      </c>
      <c r="B57">
        <v>1.4200910889671009E-2</v>
      </c>
      <c r="C57">
        <v>2.842212348854423E-2</v>
      </c>
      <c r="D57">
        <v>2.9306789113893391E-2</v>
      </c>
      <c r="E57">
        <v>3.012812131328868E-4</v>
      </c>
      <c r="F57">
        <v>1.7109475187768061E-2</v>
      </c>
      <c r="G57">
        <v>2.1479134616024801E-2</v>
      </c>
      <c r="H57">
        <v>2.5016683536026148E-2</v>
      </c>
      <c r="I57">
        <v>1.9912034503359651E-2</v>
      </c>
      <c r="J57">
        <v>3.4796292189895217E-2</v>
      </c>
      <c r="K57">
        <v>1.7430826731545501E-2</v>
      </c>
      <c r="L57" s="6"/>
      <c r="M57">
        <v>-1.7760306502522361E-2</v>
      </c>
      <c r="N57">
        <v>-2.083217082657229E-2</v>
      </c>
      <c r="O57">
        <v>-5.7821247305271939E-3</v>
      </c>
      <c r="P57">
        <v>2.14952776418742E-3</v>
      </c>
      <c r="Q57">
        <v>-8.3382973131018723E-3</v>
      </c>
      <c r="S57">
        <v>5.0978610676541969E-3</v>
      </c>
      <c r="U57">
        <v>-4.7433761666293428E-4</v>
      </c>
      <c r="V57">
        <v>-2.3584629397021221E-2</v>
      </c>
    </row>
    <row r="58" spans="1:22" x14ac:dyDescent="0.55000000000000004">
      <c r="A58" s="1" t="s">
        <v>69</v>
      </c>
      <c r="B58">
        <v>-3.9989450876161134E-3</v>
      </c>
      <c r="C58">
        <v>6.42389535377208E-3</v>
      </c>
      <c r="D58">
        <v>-4.0310764560197443E-3</v>
      </c>
      <c r="E58">
        <v>6.5158448560982407E-3</v>
      </c>
      <c r="F58">
        <v>-1.917911347221857E-3</v>
      </c>
      <c r="G58">
        <v>3.8075287906194082E-3</v>
      </c>
      <c r="H58">
        <v>5.4821740104062933E-3</v>
      </c>
      <c r="I58">
        <v>9.214359631237512E-3</v>
      </c>
      <c r="J58">
        <v>3.9632161576074409E-2</v>
      </c>
      <c r="K58">
        <v>9.4740878025256769E-3</v>
      </c>
      <c r="L58" s="6"/>
      <c r="M58">
        <v>2.9704591371124689E-3</v>
      </c>
      <c r="N58">
        <v>-7.695366577081364E-3</v>
      </c>
      <c r="O58">
        <v>5.8930660823244274E-3</v>
      </c>
      <c r="P58">
        <v>-1.287248308703859E-2</v>
      </c>
      <c r="Q58">
        <v>-1.3501726682175421E-2</v>
      </c>
      <c r="S58">
        <v>-1.313792909627132E-2</v>
      </c>
      <c r="U58">
        <v>4.8407591379513448E-3</v>
      </c>
      <c r="V58">
        <v>3.2182359340895421E-3</v>
      </c>
    </row>
    <row r="59" spans="1:22" x14ac:dyDescent="0.55000000000000004">
      <c r="A59" s="1" t="s">
        <v>70</v>
      </c>
      <c r="B59">
        <v>2.4805875891070969E-2</v>
      </c>
      <c r="C59">
        <v>-4.2497130457438406E-3</v>
      </c>
      <c r="D59">
        <v>2.7277252669969169E-2</v>
      </c>
      <c r="E59">
        <v>4.8238947156814323E-2</v>
      </c>
      <c r="F59">
        <v>3.6510339191040193E-2</v>
      </c>
      <c r="G59">
        <v>1.9395009064477001E-2</v>
      </c>
      <c r="H59">
        <v>2.280193096146688E-2</v>
      </c>
      <c r="I59">
        <v>1.4196171188205041E-2</v>
      </c>
      <c r="J59">
        <v>1.270921874573183E-2</v>
      </c>
      <c r="K59">
        <v>2.790180412729781E-2</v>
      </c>
      <c r="L59" s="6"/>
      <c r="M59">
        <v>-3.841692727418522E-3</v>
      </c>
      <c r="N59">
        <v>-2.712265294659855E-2</v>
      </c>
      <c r="O59">
        <v>-1.9745542078170031E-2</v>
      </c>
      <c r="P59">
        <v>-3.1402599700392608E-2</v>
      </c>
      <c r="Q59">
        <v>-4.2798719056877273E-2</v>
      </c>
      <c r="S59">
        <v>-2.7332473568186359E-2</v>
      </c>
      <c r="U59">
        <v>2.1283723749185631E-2</v>
      </c>
      <c r="V59">
        <v>3.874902314802342E-2</v>
      </c>
    </row>
    <row r="60" spans="1:22" x14ac:dyDescent="0.55000000000000004">
      <c r="A60" s="1" t="s">
        <v>71</v>
      </c>
      <c r="B60">
        <v>3.2341838065657713E-2</v>
      </c>
      <c r="C60">
        <v>6.4815300610507887E-3</v>
      </c>
      <c r="D60">
        <v>4.4092569012829763E-2</v>
      </c>
      <c r="E60">
        <v>4.8642481935513349E-2</v>
      </c>
      <c r="F60">
        <v>5.2980971433598263E-2</v>
      </c>
      <c r="G60">
        <v>1.564301065653639E-2</v>
      </c>
      <c r="H60">
        <v>1.9217250912064051E-2</v>
      </c>
      <c r="I60">
        <v>2.1859513874000092E-2</v>
      </c>
      <c r="J60">
        <v>-1.756114206680914E-2</v>
      </c>
      <c r="K60">
        <v>5.066959460053555E-2</v>
      </c>
      <c r="L60" s="6"/>
      <c r="M60">
        <v>-9.7156929456211349E-3</v>
      </c>
      <c r="N60">
        <v>-3.2841040861367632E-2</v>
      </c>
      <c r="O60">
        <v>-1.185433302988792E-2</v>
      </c>
      <c r="P60">
        <v>-1.446960508557182E-2</v>
      </c>
      <c r="Q60">
        <v>-8.5536365108086487E-3</v>
      </c>
      <c r="S60">
        <v>-1.2857934466383839E-2</v>
      </c>
      <c r="U60">
        <v>4.2804775264869033E-2</v>
      </c>
      <c r="V60">
        <v>4.7734939106011121E-2</v>
      </c>
    </row>
    <row r="61" spans="1:22" x14ac:dyDescent="0.55000000000000004">
      <c r="A61" s="1" t="s">
        <v>72</v>
      </c>
      <c r="B61">
        <v>2.7516646186301012E-2</v>
      </c>
      <c r="C61">
        <v>3.1482197798580643E-2</v>
      </c>
      <c r="D61">
        <v>5.0629967748291538E-2</v>
      </c>
      <c r="E61">
        <v>1.7260656584196621E-2</v>
      </c>
      <c r="F61">
        <v>2.30496280057968E-2</v>
      </c>
      <c r="G61">
        <v>1.414605716898887E-3</v>
      </c>
      <c r="H61">
        <v>2.3558132797321999E-2</v>
      </c>
      <c r="I61">
        <v>2.014504148283636E-2</v>
      </c>
      <c r="J61">
        <v>-8.6473696134005129E-3</v>
      </c>
      <c r="K61">
        <v>1.1023099592125661E-2</v>
      </c>
      <c r="L61" s="6"/>
      <c r="M61">
        <v>-2.6717120070004149E-2</v>
      </c>
      <c r="N61">
        <v>-1.757944225488783E-2</v>
      </c>
      <c r="O61">
        <v>-1.575516753706252E-2</v>
      </c>
      <c r="P61">
        <v>1.321419504794807E-3</v>
      </c>
      <c r="Q61">
        <v>-2.0000001506330412E-2</v>
      </c>
      <c r="S61">
        <v>2.7656113615037731E-4</v>
      </c>
      <c r="U61">
        <v>5.4577051879332039E-2</v>
      </c>
      <c r="V61">
        <v>4.6759242780944447E-2</v>
      </c>
    </row>
    <row r="62" spans="1:22" x14ac:dyDescent="0.55000000000000004">
      <c r="A62" s="1" t="s">
        <v>73</v>
      </c>
      <c r="B62">
        <v>-9.7013736940790851E-3</v>
      </c>
      <c r="C62">
        <v>-2.7979373855774089E-2</v>
      </c>
      <c r="D62">
        <v>4.2194477175063749E-3</v>
      </c>
      <c r="E62">
        <v>4.6278237606752093E-2</v>
      </c>
      <c r="F62">
        <v>3.0849207600533779E-2</v>
      </c>
      <c r="G62">
        <v>1.8098551002202701E-2</v>
      </c>
      <c r="H62">
        <v>2.765755316096619E-2</v>
      </c>
      <c r="I62">
        <v>-5.5029220595604889E-3</v>
      </c>
      <c r="J62">
        <v>5.517251816462565E-4</v>
      </c>
      <c r="K62">
        <v>2.282796530696363E-2</v>
      </c>
      <c r="L62" s="6"/>
      <c r="M62">
        <v>-1.548838827376009E-2</v>
      </c>
      <c r="N62">
        <v>-1.2010182770862521E-2</v>
      </c>
      <c r="O62">
        <v>-7.7465121589546104E-3</v>
      </c>
      <c r="P62">
        <v>5.6315402044018192E-3</v>
      </c>
      <c r="Q62">
        <v>3.4413810345154783E-2</v>
      </c>
      <c r="S62">
        <v>6.0018057657740256E-3</v>
      </c>
      <c r="U62">
        <v>-6.242588679996719E-3</v>
      </c>
      <c r="V62">
        <v>2.6318473936550069E-2</v>
      </c>
    </row>
    <row r="63" spans="1:22" x14ac:dyDescent="0.55000000000000004">
      <c r="A63" s="1" t="s">
        <v>74</v>
      </c>
      <c r="B63">
        <v>4.5958479380921569E-2</v>
      </c>
      <c r="C63">
        <v>8.9370151955231458E-2</v>
      </c>
      <c r="D63">
        <v>2.1229513929362339E-2</v>
      </c>
      <c r="E63">
        <v>1.010051190786343E-2</v>
      </c>
      <c r="F63">
        <v>3.3422855900302917E-2</v>
      </c>
      <c r="G63">
        <v>1.6010263470132009E-3</v>
      </c>
      <c r="H63">
        <v>1.2051800909687049E-3</v>
      </c>
      <c r="I63">
        <v>4.1174852698945268E-2</v>
      </c>
      <c r="J63">
        <v>3.4552855527629323E-2</v>
      </c>
      <c r="K63">
        <v>1.3324072530225271E-3</v>
      </c>
      <c r="L63" s="6"/>
      <c r="M63">
        <v>2.4601943869736239E-2</v>
      </c>
      <c r="N63">
        <v>3.6813796044388843E-2</v>
      </c>
      <c r="O63">
        <v>3.2476784240752732E-2</v>
      </c>
      <c r="P63">
        <v>1.201443889131548E-2</v>
      </c>
      <c r="Q63">
        <v>9.6712093439765834E-3</v>
      </c>
      <c r="S63">
        <v>1.0712640135823509E-2</v>
      </c>
      <c r="U63">
        <v>4.4289011218678447E-2</v>
      </c>
      <c r="V63">
        <v>3.3768751814758018E-2</v>
      </c>
    </row>
    <row r="64" spans="1:22" x14ac:dyDescent="0.55000000000000004">
      <c r="A64" s="3" t="s">
        <v>93</v>
      </c>
    </row>
    <row r="65" spans="1:1" x14ac:dyDescent="0.55000000000000004">
      <c r="A65" s="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EB3-1371-4B10-ABFC-A1BD64EE5D72}">
  <dimension ref="A1:X63"/>
  <sheetViews>
    <sheetView workbookViewId="0">
      <selection sqref="A1:XFD1048576"/>
    </sheetView>
  </sheetViews>
  <sheetFormatPr defaultRowHeight="14.4" x14ac:dyDescent="0.55000000000000004"/>
  <cols>
    <col min="1" max="1" width="15.15625" bestFit="1" customWidth="1"/>
    <col min="12" max="12" width="8.83984375" style="5"/>
    <col min="20" max="20" width="8.83984375" style="5"/>
    <col min="23" max="23" width="8.83984375" style="5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8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7" t="s">
        <v>95</v>
      </c>
      <c r="S1" s="1" t="s">
        <v>78</v>
      </c>
      <c r="T1" s="7" t="s">
        <v>96</v>
      </c>
      <c r="U1" s="1" t="s">
        <v>10</v>
      </c>
      <c r="V1" s="1" t="s">
        <v>81</v>
      </c>
      <c r="W1" s="7" t="s">
        <v>97</v>
      </c>
      <c r="X1" s="2" t="s">
        <v>82</v>
      </c>
    </row>
    <row r="2" spans="1:24" x14ac:dyDescent="0.55000000000000004">
      <c r="A2" s="1" t="s">
        <v>13</v>
      </c>
      <c r="B2">
        <f>return!B2*weight!B2</f>
        <v>1.8007605580174239E-3</v>
      </c>
      <c r="C2">
        <f>return!C2*weight!C2</f>
        <v>2.2475489622601954E-3</v>
      </c>
      <c r="D2">
        <f>return!D2*weight!D2</f>
        <v>2.2614309987032151E-4</v>
      </c>
      <c r="E2">
        <f>return!E2*weight!E2</f>
        <v>1.2542411989015661E-5</v>
      </c>
      <c r="F2">
        <f>return!F2*weight!F2</f>
        <v>2.0078069626895269E-4</v>
      </c>
      <c r="G2">
        <f>return!G2*weight!G2</f>
        <v>5.0102738872975165E-4</v>
      </c>
      <c r="H2">
        <f>return!H2*weight!H2</f>
        <v>3.7543395344460728E-4</v>
      </c>
      <c r="I2">
        <f>return!I2*weight!I2</f>
        <v>1.206124276687848E-3</v>
      </c>
      <c r="J2">
        <f>return!J2*weight!J2</f>
        <v>1.8854586630099331E-5</v>
      </c>
      <c r="K2">
        <f>return!K2*weight!K2</f>
        <v>3.5804584305775873E-4</v>
      </c>
      <c r="L2" s="5">
        <f>SUM(B2:K2)/SUM(weight!B2:K2)</f>
        <v>4.0387126498555949E-2</v>
      </c>
      <c r="M2">
        <f>return!M2*weight!M2</f>
        <v>2.8423976908024586E-3</v>
      </c>
      <c r="N2">
        <f>return!N2*weight!N2</f>
        <v>2.7790313276143327E-3</v>
      </c>
      <c r="O2">
        <f>return!O2*weight!O2</f>
        <v>4.7817527555277231E-3</v>
      </c>
      <c r="P2">
        <f>return!P2*weight!P2</f>
        <v>1.399951309094771E-3</v>
      </c>
      <c r="Q2">
        <f>return!Q2*weight!Q2</f>
        <v>1.7655201668801339E-3</v>
      </c>
      <c r="R2" s="5">
        <f>SUM(M2:Q2)/SUM(weight!M2:Q2)</f>
        <v>2.3122066583095319E-2</v>
      </c>
      <c r="S2">
        <f>return!S2*weight!S2</f>
        <v>6.4583399787769796E-4</v>
      </c>
      <c r="T2" s="5">
        <f>S2/weight!S2</f>
        <v>7.0849119291398477E-3</v>
      </c>
      <c r="U2">
        <f>return!U2*weight!U2</f>
        <v>4.6120217799408047E-3</v>
      </c>
      <c r="V2">
        <f>return!V2*weight!V2</f>
        <v>7.1016414700227851E-4</v>
      </c>
      <c r="W2" s="5">
        <f>SUM(U2:V2)/SUM(weight!U2:V2)</f>
        <v>3.5481239512953906E-2</v>
      </c>
      <c r="X2">
        <f>L2+R2+T2+W2</f>
        <v>0.10607534452374501</v>
      </c>
    </row>
    <row r="3" spans="1:24" x14ac:dyDescent="0.55000000000000004">
      <c r="A3" s="1" t="s">
        <v>14</v>
      </c>
      <c r="B3">
        <f>return!B3*weight!B3</f>
        <v>-3.1814220292357783E-4</v>
      </c>
      <c r="C3">
        <f>return!C3*weight!C3</f>
        <v>-9.3651674836701222E-4</v>
      </c>
      <c r="D3">
        <f>return!D3*weight!D3</f>
        <v>-1.0246967375489889E-4</v>
      </c>
      <c r="E3">
        <f>return!E3*weight!E3</f>
        <v>-8.6729775199781187E-5</v>
      </c>
      <c r="F3">
        <f>return!F3*weight!F3</f>
        <v>-1.7386811942989632E-4</v>
      </c>
      <c r="G3">
        <f>return!G3*weight!G3</f>
        <v>-6.9167474159687904E-4</v>
      </c>
      <c r="H3">
        <f>return!H3*weight!H3</f>
        <v>-7.5843084712209712E-4</v>
      </c>
      <c r="I3">
        <f>return!I3*weight!I3</f>
        <v>-6.5911409358794873E-4</v>
      </c>
      <c r="J3">
        <f>return!J3*weight!J3</f>
        <v>1.2635070010360541E-4</v>
      </c>
      <c r="K3">
        <f>return!K3*weight!K3</f>
        <v>-5.6020322242080335E-4</v>
      </c>
      <c r="L3" s="5">
        <f>SUM(B3:K3)/SUM(weight!B3:K3)</f>
        <v>-2.3865096001833879E-2</v>
      </c>
      <c r="M3">
        <f>return!M3*weight!M3</f>
        <v>-1.538505788995044E-4</v>
      </c>
      <c r="N3">
        <f>return!N3*weight!N3</f>
        <v>1.6926326009410343E-3</v>
      </c>
      <c r="O3">
        <f>return!O3*weight!O3</f>
        <v>2.1164497585193019E-3</v>
      </c>
      <c r="P3">
        <f>return!P3*weight!P3</f>
        <v>3.1669897377911049E-3</v>
      </c>
      <c r="Q3">
        <f>return!Q3*weight!Q3</f>
        <v>1.021228953508908E-3</v>
      </c>
      <c r="R3" s="5">
        <f>SUM(M3:Q3)/SUM(weight!M3:Q3)</f>
        <v>1.3409783525501213E-2</v>
      </c>
      <c r="S3">
        <f>return!S3*weight!S3</f>
        <v>1.6981390509804206E-3</v>
      </c>
      <c r="T3" s="5">
        <f>S3/weight!S3</f>
        <v>1.8987722207076011E-2</v>
      </c>
      <c r="U3">
        <f>return!U3*weight!U3</f>
        <v>3.4538957023567563E-3</v>
      </c>
      <c r="V3">
        <f>return!V3*weight!V3</f>
        <v>4.3663071100296475E-3</v>
      </c>
      <c r="W3" s="5">
        <f>SUM(U3:V3)/SUM(weight!U3:V3)</f>
        <v>5.1681686727963159E-2</v>
      </c>
      <c r="X3">
        <f t="shared" ref="X3:X63" si="0">L3+R3+T3+W3</f>
        <v>6.0214096458706505E-2</v>
      </c>
    </row>
    <row r="4" spans="1:24" x14ac:dyDescent="0.55000000000000004">
      <c r="A4" s="1" t="s">
        <v>15</v>
      </c>
      <c r="B4">
        <f>return!B4*weight!B4</f>
        <v>1.6794821035673916E-3</v>
      </c>
      <c r="C4">
        <f>return!C4*weight!C4</f>
        <v>2.2922526049755868E-3</v>
      </c>
      <c r="D4">
        <f>return!D4*weight!D4</f>
        <v>5.7071989947377836E-4</v>
      </c>
      <c r="E4">
        <f>return!E4*weight!E4</f>
        <v>6.0809859644441811E-4</v>
      </c>
      <c r="F4">
        <f>return!F4*weight!F4</f>
        <v>1.016654808659463E-3</v>
      </c>
      <c r="G4">
        <f>return!G4*weight!G4</f>
        <v>9.013300572225044E-4</v>
      </c>
      <c r="H4">
        <f>return!H4*weight!H4</f>
        <v>6.8573304892791034E-4</v>
      </c>
      <c r="I4">
        <f>return!I4*weight!I4</f>
        <v>1.5745745033816003E-3</v>
      </c>
      <c r="J4">
        <f>return!J4*weight!J4</f>
        <v>2.6084965343866479E-4</v>
      </c>
      <c r="K4">
        <f>return!K4*weight!K4</f>
        <v>5.7591183443687726E-4</v>
      </c>
      <c r="L4" s="5">
        <f>SUM(B4:K4)/SUM(weight!B4:K4)</f>
        <v>6.0520925893886211E-2</v>
      </c>
      <c r="M4">
        <f>return!M4*weight!M4</f>
        <v>7.1302189984875691E-4</v>
      </c>
      <c r="N4">
        <f>return!N4*weight!N4</f>
        <v>9.3877298720955623E-4</v>
      </c>
      <c r="O4">
        <f>return!O4*weight!O4</f>
        <v>1.8384680703960872E-3</v>
      </c>
      <c r="P4">
        <f>return!P4*weight!P4</f>
        <v>1.0919470911766227E-3</v>
      </c>
      <c r="Q4">
        <f>return!Q4*weight!Q4</f>
        <v>2.235132849297993E-3</v>
      </c>
      <c r="R4" s="5">
        <f>SUM(M4:Q4)/SUM(weight!M4:Q4)</f>
        <v>1.1653067485351547E-2</v>
      </c>
      <c r="S4">
        <f>return!S4*weight!S4</f>
        <v>7.3379584257511718E-4</v>
      </c>
      <c r="T4" s="5">
        <f>S4/weight!S4</f>
        <v>8.1583347786684524E-3</v>
      </c>
      <c r="U4">
        <f>return!U4*weight!U4</f>
        <v>4.4963616986709708E-3</v>
      </c>
      <c r="V4">
        <f>return!V4*weight!V4</f>
        <v>1.4703847103061517E-3</v>
      </c>
      <c r="W4" s="5">
        <f>SUM(U4:V4)/SUM(weight!U4:V4)</f>
        <v>3.7989846502421404E-2</v>
      </c>
      <c r="X4">
        <f t="shared" si="0"/>
        <v>0.11832217466032761</v>
      </c>
    </row>
    <row r="5" spans="1:24" x14ac:dyDescent="0.55000000000000004">
      <c r="A5" s="1" t="s">
        <v>16</v>
      </c>
      <c r="B5">
        <f>return!B5*weight!B5</f>
        <v>1.0231037390395171E-4</v>
      </c>
      <c r="C5">
        <f>return!C5*weight!C5</f>
        <v>3.5488006221054966E-4</v>
      </c>
      <c r="D5">
        <f>return!D5*weight!D5</f>
        <v>1.4953726046642892E-5</v>
      </c>
      <c r="E5">
        <f>return!E5*weight!E5</f>
        <v>6.0339416900979057E-5</v>
      </c>
      <c r="F5">
        <f>return!F5*weight!F5</f>
        <v>-2.1111195123953773E-5</v>
      </c>
      <c r="G5">
        <f>return!G5*weight!G5</f>
        <v>9.5407502939718033E-5</v>
      </c>
      <c r="H5">
        <f>return!H5*weight!H5</f>
        <v>9.492050154645536E-5</v>
      </c>
      <c r="I5">
        <f>return!I5*weight!I5</f>
        <v>2.2431148420909037E-4</v>
      </c>
      <c r="J5">
        <f>return!J5*weight!J5</f>
        <v>3.8528406255719157E-5</v>
      </c>
      <c r="K5">
        <f>return!K5*weight!K5</f>
        <v>1.5023816709341901E-4</v>
      </c>
      <c r="L5" s="5">
        <f>SUM(B5:K5)/SUM(weight!B5:K5)</f>
        <v>6.4062998721694424E-3</v>
      </c>
      <c r="M5">
        <f>return!M5*weight!M5</f>
        <v>-3.4499165123885515E-5</v>
      </c>
      <c r="N5">
        <f>return!N5*weight!N5</f>
        <v>-6.1461331432879885E-4</v>
      </c>
      <c r="O5">
        <f>return!O5*weight!O5</f>
        <v>-1.6356015979719272E-4</v>
      </c>
      <c r="P5">
        <f>return!P5*weight!P5</f>
        <v>-1.5887167281070934E-4</v>
      </c>
      <c r="Q5">
        <f>return!Q5*weight!Q5</f>
        <v>1.0981166943257812E-3</v>
      </c>
      <c r="R5" s="5">
        <f>SUM(M5:Q5)/SUM(weight!M5:Q5)</f>
        <v>2.1892641953104056E-4</v>
      </c>
      <c r="S5">
        <f>return!S5*weight!S5</f>
        <v>6.1111083048434047E-5</v>
      </c>
      <c r="T5" s="5">
        <f>S5/weight!S5</f>
        <v>6.8989534009267217E-4</v>
      </c>
      <c r="U5">
        <f>return!U5*weight!U5</f>
        <v>-2.6120521943841794E-3</v>
      </c>
      <c r="V5">
        <f>return!V5*weight!V5</f>
        <v>-3.7268379276691375E-3</v>
      </c>
      <c r="W5" s="5">
        <f>SUM(U5:V5)/SUM(weight!U5:V5)</f>
        <v>-3.9802997274139974E-2</v>
      </c>
      <c r="X5">
        <f t="shared" si="0"/>
        <v>-3.2487875642346821E-2</v>
      </c>
    </row>
    <row r="6" spans="1:24" x14ac:dyDescent="0.55000000000000004">
      <c r="A6" s="1" t="s">
        <v>17</v>
      </c>
      <c r="B6">
        <f>return!B6*weight!B6</f>
        <v>1.6938771269049821E-6</v>
      </c>
      <c r="C6">
        <f>return!C6*weight!C6</f>
        <v>7.1931706340342544E-4</v>
      </c>
      <c r="D6">
        <f>return!D6*weight!D6</f>
        <v>-1.0018924466691388E-5</v>
      </c>
      <c r="E6">
        <f>return!E6*weight!E6</f>
        <v>2.6269158691265385E-4</v>
      </c>
      <c r="F6">
        <f>return!F6*weight!F6</f>
        <v>4.4697582746058059E-4</v>
      </c>
      <c r="G6">
        <f>return!G6*weight!G6</f>
        <v>2.4644411813083331E-4</v>
      </c>
      <c r="H6">
        <f>return!H6*weight!H6</f>
        <v>8.2869516815131783E-5</v>
      </c>
      <c r="I6">
        <f>return!I6*weight!I6</f>
        <v>1.7350387354125667E-4</v>
      </c>
      <c r="J6">
        <f>return!J6*weight!J6</f>
        <v>5.2699518216622715E-5</v>
      </c>
      <c r="K6">
        <f>return!K6*weight!K6</f>
        <v>8.8520601332575341E-5</v>
      </c>
      <c r="L6" s="5">
        <f>SUM(B6:K6)/SUM(weight!B6:K6)</f>
        <v>1.1730293356558417E-2</v>
      </c>
      <c r="M6">
        <f>return!M6*weight!M6</f>
        <v>4.7684040619662676E-4</v>
      </c>
      <c r="N6">
        <f>return!N6*weight!N6</f>
        <v>5.5318970257197861E-4</v>
      </c>
      <c r="O6">
        <f>return!O6*weight!O6</f>
        <v>1.9379484581394692E-3</v>
      </c>
      <c r="P6">
        <f>return!P6*weight!P6</f>
        <v>2.9062361669213361E-4</v>
      </c>
      <c r="Q6">
        <f>return!Q6*weight!Q6</f>
        <v>8.4088217393294481E-4</v>
      </c>
      <c r="R6" s="5">
        <f>SUM(M6:Q6)/SUM(weight!M6:Q6)</f>
        <v>7.0534333357858475E-3</v>
      </c>
      <c r="S6">
        <f>return!S6*weight!S6</f>
        <v>1.1521268976617442E-4</v>
      </c>
      <c r="T6" s="5">
        <f>S6/weight!S6</f>
        <v>1.293216427249444E-3</v>
      </c>
      <c r="U6">
        <f>return!U6*weight!U6</f>
        <v>-1.4525984730665111E-3</v>
      </c>
      <c r="V6">
        <f>return!V6*weight!V6</f>
        <v>-4.7536355885034932E-4</v>
      </c>
      <c r="W6" s="5">
        <f>SUM(U6:V6)/SUM(weight!U6:V6)</f>
        <v>-1.2544341381774595E-2</v>
      </c>
      <c r="X6">
        <f t="shared" si="0"/>
        <v>7.5326017378191147E-3</v>
      </c>
    </row>
    <row r="7" spans="1:24" x14ac:dyDescent="0.55000000000000004">
      <c r="A7" s="1" t="s">
        <v>18</v>
      </c>
      <c r="B7">
        <f>return!B7*weight!B7</f>
        <v>2.1089883913474758E-4</v>
      </c>
      <c r="C7">
        <f>return!C7*weight!C7</f>
        <v>1.9656170581137329E-4</v>
      </c>
      <c r="D7">
        <f>return!D7*weight!D7</f>
        <v>-2.2947703285750132E-4</v>
      </c>
      <c r="E7">
        <f>return!E7*weight!E7</f>
        <v>7.2476717787572857E-5</v>
      </c>
      <c r="F7">
        <f>return!F7*weight!F7</f>
        <v>2.9780621884939413E-4</v>
      </c>
      <c r="G7">
        <f>return!G7*weight!G7</f>
        <v>-4.8958865610272006E-5</v>
      </c>
      <c r="H7">
        <f>return!H7*weight!H7</f>
        <v>-1.2923767868829131E-4</v>
      </c>
      <c r="I7">
        <f>return!I7*weight!I7</f>
        <v>1.9650214614965885E-4</v>
      </c>
      <c r="J7">
        <f>return!J7*weight!J7</f>
        <v>1.3996579979613354E-4</v>
      </c>
      <c r="K7">
        <f>return!K7*weight!K7</f>
        <v>9.331659358054958E-5</v>
      </c>
      <c r="L7" s="5">
        <f>SUM(B7:K7)/SUM(weight!B7:K7)</f>
        <v>4.5111206822125612E-3</v>
      </c>
      <c r="M7">
        <f>return!M7*weight!M7</f>
        <v>1.388895170345561E-3</v>
      </c>
      <c r="N7">
        <f>return!N7*weight!N7</f>
        <v>2.8119934227513894E-4</v>
      </c>
      <c r="O7">
        <f>return!O7*weight!O7</f>
        <v>2.5847995337363486E-3</v>
      </c>
      <c r="P7">
        <f>return!P7*weight!P7</f>
        <v>-1.7067305381251732E-3</v>
      </c>
      <c r="Q7">
        <f>return!Q7*weight!Q7</f>
        <v>-1.0465433942063011E-3</v>
      </c>
      <c r="R7" s="5">
        <f>SUM(M7:Q7)/SUM(weight!M7:Q7)</f>
        <v>2.5767043944611269E-3</v>
      </c>
      <c r="S7">
        <f>return!S7*weight!S7</f>
        <v>-8.7228657883770477E-4</v>
      </c>
      <c r="T7" s="5">
        <f>S7/weight!S7</f>
        <v>-9.8209729862666073E-3</v>
      </c>
      <c r="U7">
        <f>return!U7*weight!U7</f>
        <v>-1.8344344466427755E-3</v>
      </c>
      <c r="V7">
        <f>return!V7*weight!V7</f>
        <v>-1.7235972495410091E-3</v>
      </c>
      <c r="W7" s="5">
        <f>SUM(U7:V7)/SUM(weight!U7:V7)</f>
        <v>-2.3546550884008925E-2</v>
      </c>
      <c r="X7">
        <f t="shared" si="0"/>
        <v>-2.6279698793601845E-2</v>
      </c>
    </row>
    <row r="8" spans="1:24" x14ac:dyDescent="0.55000000000000004">
      <c r="A8" s="1" t="s">
        <v>19</v>
      </c>
      <c r="B8">
        <f>return!B8*weight!B8</f>
        <v>1.0175049094020006E-3</v>
      </c>
      <c r="C8">
        <f>return!C8*weight!C8</f>
        <v>1.2159084696847088E-4</v>
      </c>
      <c r="D8">
        <f>return!D8*weight!D8</f>
        <v>1.3443284608646027E-3</v>
      </c>
      <c r="E8">
        <f>return!E8*weight!E8</f>
        <v>5.5855548349519719E-4</v>
      </c>
      <c r="F8">
        <f>return!F8*weight!F8</f>
        <v>6.1767282825796969E-4</v>
      </c>
      <c r="G8">
        <f>return!G8*weight!G8</f>
        <v>-1.6291128062167221E-4</v>
      </c>
      <c r="H8">
        <f>return!H8*weight!H8</f>
        <v>-1.1668672082886189E-4</v>
      </c>
      <c r="I8">
        <f>return!I8*weight!I8</f>
        <v>2.0828871489821519E-4</v>
      </c>
      <c r="J8">
        <f>return!J8*weight!J8</f>
        <v>-1.3546819828985844E-5</v>
      </c>
      <c r="K8">
        <f>return!K8*weight!K8</f>
        <v>5.8471849377345465E-4</v>
      </c>
      <c r="L8" s="5">
        <f>SUM(B8:K8)/SUM(weight!B8:K8)</f>
        <v>2.0069202594328123E-2</v>
      </c>
      <c r="M8">
        <f>return!M8*weight!M8</f>
        <v>-2.0725373012710368E-4</v>
      </c>
      <c r="N8">
        <f>return!N8*weight!N8</f>
        <v>-2.9285719432027586E-3</v>
      </c>
      <c r="O8">
        <f>return!O8*weight!O8</f>
        <v>-2.8592469550239993E-3</v>
      </c>
      <c r="P8">
        <f>return!P8*weight!P8</f>
        <v>-2.6193574790937153E-3</v>
      </c>
      <c r="Q8">
        <f>return!Q8*weight!Q8</f>
        <v>-2.1690234226638058E-3</v>
      </c>
      <c r="R8" s="5">
        <f>SUM(M8:Q8)/SUM(weight!M8:Q8)</f>
        <v>-2.0149318867822175E-2</v>
      </c>
      <c r="S8">
        <f>return!S8*weight!S8</f>
        <v>-7.5715095076300321E-4</v>
      </c>
      <c r="T8" s="5">
        <f>S8/weight!S8</f>
        <v>-2.0609262203597382E-2</v>
      </c>
      <c r="U8">
        <f>return!U8*weight!U8</f>
        <v>-2.277676960533936E-3</v>
      </c>
      <c r="V8">
        <f>return!V8*weight!V8</f>
        <v>-9.6199116936116554E-4</v>
      </c>
      <c r="W8" s="5">
        <f>SUM(U8:V8)/SUM(weight!U8:V8)</f>
        <v>-1.4670686540426218E-2</v>
      </c>
      <c r="X8">
        <f t="shared" si="0"/>
        <v>-3.536006501751765E-2</v>
      </c>
    </row>
    <row r="9" spans="1:24" x14ac:dyDescent="0.55000000000000004">
      <c r="A9" s="1" t="s">
        <v>20</v>
      </c>
      <c r="B9">
        <f>return!B9*weight!B9</f>
        <v>4.1098256682730553E-4</v>
      </c>
      <c r="C9">
        <f>return!C9*weight!C9</f>
        <v>1.7153504804715599E-4</v>
      </c>
      <c r="D9">
        <f>return!D9*weight!D9</f>
        <v>3.774328528459998E-4</v>
      </c>
      <c r="E9">
        <f>return!E9*weight!E9</f>
        <v>1.2564386659999965E-4</v>
      </c>
      <c r="F9">
        <f>return!F9*weight!F9</f>
        <v>9.1982342067504586E-4</v>
      </c>
      <c r="G9">
        <f>return!G9*weight!G9</f>
        <v>1.7886066284455911E-4</v>
      </c>
      <c r="H9">
        <f>return!H9*weight!H9</f>
        <v>2.4409685356782481E-4</v>
      </c>
      <c r="I9">
        <f>return!I9*weight!I9</f>
        <v>4.5268258377704855E-4</v>
      </c>
      <c r="J9">
        <f>return!J9*weight!J9</f>
        <v>-3.9128667804969217E-6</v>
      </c>
      <c r="K9">
        <f>return!K9*weight!K9</f>
        <v>1.0506711985912881E-3</v>
      </c>
      <c r="L9" s="5">
        <f>SUM(B9:K9)/SUM(weight!B9:K9)</f>
        <v>1.8381110473943179E-2</v>
      </c>
      <c r="M9">
        <f>return!M9*weight!M9</f>
        <v>6.0602397352182143E-5</v>
      </c>
      <c r="N9">
        <f>return!N9*weight!N9</f>
        <v>-1.4501786372811792E-4</v>
      </c>
      <c r="O9">
        <f>return!O9*weight!O9</f>
        <v>-2.7864287812865194E-4</v>
      </c>
      <c r="P9">
        <f>return!P9*weight!P9</f>
        <v>-8.550994184585675E-4</v>
      </c>
      <c r="Q9">
        <f>return!Q9*weight!Q9</f>
        <v>-3.1318703052363216E-3</v>
      </c>
      <c r="R9" s="5">
        <f>SUM(M9:Q9)/SUM(weight!M9:Q9)</f>
        <v>-8.2072460454794063E-3</v>
      </c>
      <c r="S9">
        <f>return!S9*weight!S9</f>
        <v>-1.7356018558326071E-4</v>
      </c>
      <c r="T9" s="5">
        <f>S9/weight!S9</f>
        <v>-4.7724004754958749E-3</v>
      </c>
      <c r="U9">
        <f>return!U9*weight!U9</f>
        <v>3.0437323689741632E-3</v>
      </c>
      <c r="V9">
        <f>return!V9*weight!V9</f>
        <v>4.1248512750121863E-3</v>
      </c>
      <c r="W9" s="5">
        <f>SUM(U9:V9)/SUM(weight!U9:V9)</f>
        <v>3.2596026524685531E-2</v>
      </c>
      <c r="X9">
        <f t="shared" si="0"/>
        <v>3.7997490477653426E-2</v>
      </c>
    </row>
    <row r="10" spans="1:24" x14ac:dyDescent="0.55000000000000004">
      <c r="A10" s="1" t="s">
        <v>21</v>
      </c>
      <c r="B10">
        <f>return!B10*weight!B10</f>
        <v>-5.264859607876358E-5</v>
      </c>
      <c r="C10">
        <f>return!C10*weight!C10</f>
        <v>5.2908516967775947E-4</v>
      </c>
      <c r="D10">
        <f>return!D10*weight!D10</f>
        <v>1.0044002631917623E-3</v>
      </c>
      <c r="E10">
        <f>return!E10*weight!E10</f>
        <v>4.7860214273245575E-4</v>
      </c>
      <c r="F10">
        <f>return!F10*weight!F10</f>
        <v>4.3881427576593753E-4</v>
      </c>
      <c r="G10">
        <f>return!G10*weight!G10</f>
        <v>1.8069854313305199E-4</v>
      </c>
      <c r="H10">
        <f>return!H10*weight!H10</f>
        <v>4.773747271072652E-5</v>
      </c>
      <c r="I10">
        <f>return!I10*weight!I10</f>
        <v>-1.6007501559945954E-5</v>
      </c>
      <c r="J10">
        <f>return!J10*weight!J10</f>
        <v>1.20742257799153E-5</v>
      </c>
      <c r="K10">
        <f>return!K10*weight!K10</f>
        <v>5.4165944303476675E-4</v>
      </c>
      <c r="L10" s="5">
        <f>SUM(B10:K10)/SUM(weight!B10:K10)</f>
        <v>1.4636894573074958E-2</v>
      </c>
      <c r="M10">
        <f>return!M10*weight!M10</f>
        <v>-1.859871437501173E-3</v>
      </c>
      <c r="N10">
        <f>return!N10*weight!N10</f>
        <v>-1.4085193465489703E-3</v>
      </c>
      <c r="O10">
        <f>return!O10*weight!O10</f>
        <v>-2.1770558229399772E-3</v>
      </c>
      <c r="P10">
        <f>return!P10*weight!P10</f>
        <v>-4.3983634754253683E-4</v>
      </c>
      <c r="Q10">
        <f>return!Q10*weight!Q10</f>
        <v>-1.4906860155302131E-3</v>
      </c>
      <c r="R10" s="5">
        <f>SUM(M10:Q10)/SUM(weight!M10:Q10)</f>
        <v>-1.4123708309371456E-2</v>
      </c>
      <c r="S10">
        <f>return!S10*weight!S10</f>
        <v>-5.6382821818444985E-5</v>
      </c>
      <c r="T10" s="5">
        <f>S10/weight!S10</f>
        <v>-1.568037216177931E-3</v>
      </c>
      <c r="U10">
        <f>return!U10*weight!U10</f>
        <v>-1.1113237470780093E-3</v>
      </c>
      <c r="V10">
        <f>return!V10*weight!V10</f>
        <v>-1.8880553826720725E-6</v>
      </c>
      <c r="W10" s="5">
        <f>SUM(U10:V10)/SUM(weight!U10:V10)</f>
        <v>-4.9342807204883462E-3</v>
      </c>
      <c r="X10">
        <f t="shared" si="0"/>
        <v>-5.9891316729627749E-3</v>
      </c>
    </row>
    <row r="11" spans="1:24" x14ac:dyDescent="0.55000000000000004">
      <c r="A11" s="1" t="s">
        <v>22</v>
      </c>
      <c r="B11">
        <f>return!B11*weight!B11</f>
        <v>1.272389203343056E-3</v>
      </c>
      <c r="C11">
        <f>return!C11*weight!C11</f>
        <v>9.8834361095961974E-4</v>
      </c>
      <c r="D11">
        <f>return!D11*weight!D11</f>
        <v>1.5517289132069257E-3</v>
      </c>
      <c r="E11">
        <f>return!E11*weight!E11</f>
        <v>-2.4678421765540553E-4</v>
      </c>
      <c r="F11">
        <f>return!F11*weight!F11</f>
        <v>-2.2058311536719567E-4</v>
      </c>
      <c r="G11">
        <f>return!G11*weight!G11</f>
        <v>1.9711934920976846E-4</v>
      </c>
      <c r="H11">
        <f>return!H11*weight!H11</f>
        <v>7.0663050842390639E-5</v>
      </c>
      <c r="I11">
        <f>return!I11*weight!I11</f>
        <v>7.0961513314363981E-4</v>
      </c>
      <c r="J11">
        <f>return!J11*weight!J11</f>
        <v>1.0182827301672548E-5</v>
      </c>
      <c r="K11">
        <f>return!K11*weight!K11</f>
        <v>8.2762953254663654E-4</v>
      </c>
      <c r="L11" s="5">
        <f>SUM(B11:K11)/SUM(weight!B11:K11)</f>
        <v>2.339789554045478E-2</v>
      </c>
      <c r="M11">
        <f>return!M11*weight!M11</f>
        <v>4.9671613545639308E-4</v>
      </c>
      <c r="N11">
        <f>return!N11*weight!N11</f>
        <v>8.4163745649730567E-4</v>
      </c>
      <c r="O11">
        <f>return!O11*weight!O11</f>
        <v>1.5900299215218013E-3</v>
      </c>
      <c r="P11">
        <f>return!P11*weight!P11</f>
        <v>1.1032822923329232E-3</v>
      </c>
      <c r="Q11">
        <f>return!Q11*weight!Q11</f>
        <v>4.0563652464169117E-4</v>
      </c>
      <c r="R11" s="5">
        <f>SUM(M11:Q11)/SUM(weight!M11:Q11)</f>
        <v>8.5720153926741958E-3</v>
      </c>
      <c r="S11">
        <f>return!S11*weight!S11</f>
        <v>3.4951023333965368E-4</v>
      </c>
      <c r="T11" s="5">
        <f>S11/weight!S11</f>
        <v>9.6829494720747089E-3</v>
      </c>
      <c r="U11">
        <f>return!U11*weight!U11</f>
        <v>5.4494973081824979E-3</v>
      </c>
      <c r="V11">
        <f>return!V11*weight!V11</f>
        <v>3.9702192389142327E-3</v>
      </c>
      <c r="W11" s="5">
        <f>SUM(U11:V11)/SUM(weight!U11:V11)</f>
        <v>4.1733884304410079E-2</v>
      </c>
      <c r="X11">
        <f t="shared" si="0"/>
        <v>8.3386744709613769E-2</v>
      </c>
    </row>
    <row r="12" spans="1:24" x14ac:dyDescent="0.55000000000000004">
      <c r="A12" s="1" t="s">
        <v>23</v>
      </c>
      <c r="B12">
        <f>return!B12*weight!B12</f>
        <v>2.2476228092988093E-4</v>
      </c>
      <c r="C12">
        <f>return!C12*weight!C12</f>
        <v>5.9290945833946878E-4</v>
      </c>
      <c r="D12">
        <f>return!D12*weight!D12</f>
        <v>2.9850270591433551E-5</v>
      </c>
      <c r="E12">
        <f>return!E12*weight!E12</f>
        <v>3.733942112604296E-4</v>
      </c>
      <c r="F12">
        <f>return!F12*weight!F12</f>
        <v>6.6664681634130468E-4</v>
      </c>
      <c r="G12">
        <f>return!G12*weight!G12</f>
        <v>4.6683682372224096E-4</v>
      </c>
      <c r="H12">
        <f>return!H12*weight!H12</f>
        <v>2.8442777010520798E-4</v>
      </c>
      <c r="I12">
        <f>return!I12*weight!I12</f>
        <v>5.4065762881389358E-4</v>
      </c>
      <c r="J12">
        <f>return!J12*weight!J12</f>
        <v>1.34243988963262E-5</v>
      </c>
      <c r="K12">
        <f>return!K12*weight!K12</f>
        <v>1.0554792053866736E-3</v>
      </c>
      <c r="L12" s="5">
        <f>SUM(B12:K12)/SUM(weight!B12:K12)</f>
        <v>1.9187205529048047E-2</v>
      </c>
      <c r="M12">
        <f>return!M12*weight!M12</f>
        <v>9.184449260005676E-4</v>
      </c>
      <c r="N12">
        <f>return!N12*weight!N12</f>
        <v>8.2146951205941984E-4</v>
      </c>
      <c r="O12">
        <f>return!O12*weight!O12</f>
        <v>1.6418017877187941E-3</v>
      </c>
      <c r="P12">
        <f>return!P12*weight!P12</f>
        <v>3.7649814405058365E-4</v>
      </c>
      <c r="Q12">
        <f>return!Q12*weight!Q12</f>
        <v>3.0951493206374589E-4</v>
      </c>
      <c r="R12" s="5">
        <f>SUM(M12:Q12)/SUM(weight!M12:Q12)</f>
        <v>7.9421768179855235E-3</v>
      </c>
      <c r="S12">
        <f>return!S12*weight!S12</f>
        <v>9.2175859769478842E-5</v>
      </c>
      <c r="T12" s="5">
        <f>S12/weight!S12</f>
        <v>2.5781634276356158E-3</v>
      </c>
      <c r="U12">
        <f>return!U12*weight!U12</f>
        <v>-1.4573236434193035E-3</v>
      </c>
      <c r="V12">
        <f>return!V12*weight!V12</f>
        <v>4.0011052625013805E-4</v>
      </c>
      <c r="W12" s="5">
        <f>SUM(U12:V12)/SUM(weight!U12:V12)</f>
        <v>-4.5833943461449141E-3</v>
      </c>
      <c r="X12">
        <f t="shared" si="0"/>
        <v>2.5124151428524269E-2</v>
      </c>
    </row>
    <row r="13" spans="1:24" x14ac:dyDescent="0.55000000000000004">
      <c r="A13" s="1" t="s">
        <v>24</v>
      </c>
      <c r="B13">
        <f>return!B13*weight!B13</f>
        <v>1.0833730117065E-3</v>
      </c>
      <c r="C13">
        <f>return!C13*weight!C13</f>
        <v>1.1047252556354223E-3</v>
      </c>
      <c r="D13">
        <f>return!D13*weight!D13</f>
        <v>3.8518838590744582E-4</v>
      </c>
      <c r="E13">
        <f>return!E13*weight!E13</f>
        <v>-2.3510670613699523E-6</v>
      </c>
      <c r="F13">
        <f>return!F13*weight!F13</f>
        <v>2.3285654509673631E-4</v>
      </c>
      <c r="G13">
        <f>return!G13*weight!G13</f>
        <v>5.344806842774479E-4</v>
      </c>
      <c r="H13">
        <f>return!H13*weight!H13</f>
        <v>4.0895275676956734E-4</v>
      </c>
      <c r="I13">
        <f>return!I13*weight!I13</f>
        <v>7.286429478402189E-4</v>
      </c>
      <c r="J13">
        <f>return!J13*weight!J13</f>
        <v>1.5057861329038637E-5</v>
      </c>
      <c r="K13">
        <f>return!K13*weight!K13</f>
        <v>5.4807012900680351E-4</v>
      </c>
      <c r="L13" s="5">
        <f>SUM(B13:K13)/SUM(weight!B13:K13)</f>
        <v>2.249357147509954E-2</v>
      </c>
      <c r="M13">
        <f>return!M13*weight!M13</f>
        <v>2.007693435928173E-3</v>
      </c>
      <c r="N13">
        <f>return!N13*weight!N13</f>
        <v>2.3870496721440444E-3</v>
      </c>
      <c r="O13">
        <f>return!O13*weight!O13</f>
        <v>3.9861173413305003E-3</v>
      </c>
      <c r="P13">
        <f>return!P13*weight!P13</f>
        <v>1.4847107128089499E-3</v>
      </c>
      <c r="Q13">
        <f>return!Q13*weight!Q13</f>
        <v>1.7117853158251286E-3</v>
      </c>
      <c r="R13" s="5">
        <f>SUM(M13:Q13)/SUM(weight!M13:Q13)</f>
        <v>2.2591348331001272E-2</v>
      </c>
      <c r="S13">
        <f>return!S13*weight!S13</f>
        <v>5.1369558617937196E-4</v>
      </c>
      <c r="T13" s="5">
        <f>S13/weight!S13</f>
        <v>1.4436492712222028E-2</v>
      </c>
      <c r="U13">
        <f>return!U13*weight!U13</f>
        <v>4.2598541250448343E-3</v>
      </c>
      <c r="V13">
        <f>return!V13*weight!V13</f>
        <v>1.6408618720811807E-3</v>
      </c>
      <c r="W13" s="5">
        <f>SUM(U13:V13)/SUM(weight!U13:V13)</f>
        <v>2.5888409497855387E-2</v>
      </c>
      <c r="X13">
        <f t="shared" si="0"/>
        <v>8.5409822016178222E-2</v>
      </c>
    </row>
    <row r="14" spans="1:24" x14ac:dyDescent="0.55000000000000004">
      <c r="A14" s="1" t="s">
        <v>25</v>
      </c>
      <c r="B14">
        <f>return!B14*weight!B14</f>
        <v>2.3798173790201165E-5</v>
      </c>
      <c r="C14">
        <f>return!C14*weight!C14</f>
        <v>5.6726124372678658E-4</v>
      </c>
      <c r="D14">
        <f>return!D14*weight!D14</f>
        <v>4.7860730788626464E-4</v>
      </c>
      <c r="E14">
        <f>return!E14*weight!E14</f>
        <v>-3.6800372669968561E-4</v>
      </c>
      <c r="F14">
        <f>return!F14*weight!F14</f>
        <v>-7.0645576956063075E-4</v>
      </c>
      <c r="G14">
        <f>return!G14*weight!G14</f>
        <v>4.8653019152833144E-4</v>
      </c>
      <c r="H14">
        <f>return!H14*weight!H14</f>
        <v>7.8091353174945593E-4</v>
      </c>
      <c r="I14">
        <f>return!I14*weight!I14</f>
        <v>3.7871612559046378E-4</v>
      </c>
      <c r="J14">
        <f>return!J14*weight!J14</f>
        <v>-6.7469431627370293E-5</v>
      </c>
      <c r="K14">
        <f>return!K14*weight!K14</f>
        <v>7.8227569293189462E-4</v>
      </c>
      <c r="L14" s="5">
        <f>SUM(B14:K14)/SUM(weight!B14:K14)</f>
        <v>8.9433844914498135E-3</v>
      </c>
      <c r="M14">
        <f>return!M14*weight!M14</f>
        <v>-9.41763417398503E-4</v>
      </c>
      <c r="N14">
        <f>return!N14*weight!N14</f>
        <v>-3.6296846021298645E-4</v>
      </c>
      <c r="O14">
        <f>return!O14*weight!O14</f>
        <v>-1.4838036885075013E-3</v>
      </c>
      <c r="P14">
        <f>return!P14*weight!P14</f>
        <v>1.099666869690158E-3</v>
      </c>
      <c r="Q14">
        <f>return!Q14*weight!Q14</f>
        <v>1.7086190872391445E-3</v>
      </c>
      <c r="R14" s="5">
        <f>SUM(M14:Q14)/SUM(weight!M14:Q14)</f>
        <v>4.0787729638296058E-5</v>
      </c>
      <c r="S14">
        <f>return!S14*weight!S14</f>
        <v>3.3582739894335532E-4</v>
      </c>
      <c r="T14" s="5">
        <f>S14/weight!S14</f>
        <v>9.1892519226546288E-3</v>
      </c>
      <c r="U14">
        <f>return!U14*weight!U14</f>
        <v>-1.4378109806917382E-3</v>
      </c>
      <c r="V14">
        <f>return!V14*weight!V14</f>
        <v>-7.0669068177250092E-4</v>
      </c>
      <c r="W14" s="5">
        <f>SUM(U14:V14)/SUM(weight!U14:V14)</f>
        <v>-9.9385474238903124E-3</v>
      </c>
      <c r="X14">
        <f t="shared" si="0"/>
        <v>8.234876719852428E-3</v>
      </c>
    </row>
    <row r="15" spans="1:24" x14ac:dyDescent="0.55000000000000004">
      <c r="A15" s="1" t="s">
        <v>26</v>
      </c>
      <c r="B15">
        <f>return!B15*weight!B15</f>
        <v>-7.5800149536040212E-4</v>
      </c>
      <c r="C15">
        <f>return!C15*weight!C15</f>
        <v>-1.3707786602875141E-3</v>
      </c>
      <c r="D15">
        <f>return!D15*weight!D15</f>
        <v>-6.6437363636218916E-5</v>
      </c>
      <c r="E15">
        <f>return!E15*weight!E15</f>
        <v>-2.9015098634245273E-4</v>
      </c>
      <c r="F15">
        <f>return!F15*weight!F15</f>
        <v>-1.9753218777777856E-4</v>
      </c>
      <c r="G15">
        <f>return!G15*weight!G15</f>
        <v>-1.0795346820161656E-3</v>
      </c>
      <c r="H15">
        <f>return!H15*weight!H15</f>
        <v>-1.2221494753957749E-3</v>
      </c>
      <c r="I15">
        <f>return!I15*weight!I15</f>
        <v>-1.1116015631291258E-3</v>
      </c>
      <c r="J15">
        <f>return!J15*weight!J15</f>
        <v>-7.2872722746559885E-4</v>
      </c>
      <c r="K15">
        <f>return!K15*weight!K15</f>
        <v>-6.9496297662764099E-4</v>
      </c>
      <c r="L15" s="5">
        <f>SUM(B15:K15)/SUM(weight!B15:K15)</f>
        <v>-2.8306414772444367E-2</v>
      </c>
      <c r="M15">
        <f>return!M15*weight!M15</f>
        <v>-2.7647500930491442E-3</v>
      </c>
      <c r="N15">
        <f>return!N15*weight!N15</f>
        <v>-3.1055555714389143E-3</v>
      </c>
      <c r="O15">
        <f>return!O15*weight!O15</f>
        <v>-4.4380441172116297E-3</v>
      </c>
      <c r="P15">
        <f>return!P15*weight!P15</f>
        <v>-1.7415504736666924E-3</v>
      </c>
      <c r="Q15">
        <f>return!Q15*weight!Q15</f>
        <v>-4.2460257323999658E-3</v>
      </c>
      <c r="R15" s="5">
        <f>SUM(M15:Q15)/SUM(weight!M15:Q15)</f>
        <v>-3.3671421535162678E-2</v>
      </c>
      <c r="S15">
        <f>return!S15*weight!S15</f>
        <v>-4.6385666405973614E-4</v>
      </c>
      <c r="T15" s="5">
        <f>S15/weight!S15</f>
        <v>-1.258408083428131E-2</v>
      </c>
      <c r="U15">
        <f>return!U15*weight!U15</f>
        <v>-2.4389518655755513E-3</v>
      </c>
      <c r="V15">
        <f>return!V15*weight!V15</f>
        <v>-1.113955388183189E-3</v>
      </c>
      <c r="W15" s="5">
        <f>SUM(U15:V15)/SUM(weight!U15:V15)</f>
        <v>-1.6640429419885357E-2</v>
      </c>
      <c r="X15">
        <f t="shared" si="0"/>
        <v>-9.1202346561773714E-2</v>
      </c>
    </row>
    <row r="16" spans="1:24" x14ac:dyDescent="0.55000000000000004">
      <c r="A16" s="1" t="s">
        <v>27</v>
      </c>
      <c r="B16">
        <f>return!B16*weight!B16</f>
        <v>-3.630378754852684E-4</v>
      </c>
      <c r="C16">
        <f>return!C16*weight!C16</f>
        <v>1.7270434871094303E-5</v>
      </c>
      <c r="D16">
        <f>return!D16*weight!D16</f>
        <v>9.7812549714592517E-4</v>
      </c>
      <c r="E16">
        <f>return!E16*weight!E16</f>
        <v>1.7918367474668495E-4</v>
      </c>
      <c r="F16">
        <f>return!F16*weight!F16</f>
        <v>3.2500360800555804E-5</v>
      </c>
      <c r="G16">
        <f>return!G16*weight!G16</f>
        <v>1.1097334642640686E-5</v>
      </c>
      <c r="H16">
        <f>return!H16*weight!H16</f>
        <v>4.9865189387525637E-6</v>
      </c>
      <c r="I16">
        <f>return!I16*weight!I16</f>
        <v>-1.497663672597893E-4</v>
      </c>
      <c r="J16">
        <f>return!J16*weight!J16</f>
        <v>3.6247000812904837E-4</v>
      </c>
      <c r="K16">
        <f>return!K16*weight!K16</f>
        <v>5.9521628257091629E-4</v>
      </c>
      <c r="L16" s="5">
        <f>SUM(B16:K16)/SUM(weight!B16:K16)</f>
        <v>6.2819412867047885E-3</v>
      </c>
      <c r="M16">
        <f>return!M16*weight!M16</f>
        <v>-2.9604813141106859E-3</v>
      </c>
      <c r="N16">
        <f>return!N16*weight!N16</f>
        <v>-2.8269244964409935E-3</v>
      </c>
      <c r="O16">
        <f>return!O16*weight!O16</f>
        <v>-3.6816306188949917E-3</v>
      </c>
      <c r="P16">
        <f>return!P16*weight!P16</f>
        <v>-2.2789461418578848E-3</v>
      </c>
      <c r="Q16">
        <f>return!Q16*weight!Q16</f>
        <v>-1.7884873290125681E-3</v>
      </c>
      <c r="R16" s="5">
        <f>SUM(M16:Q16)/SUM(weight!M16:Q16)</f>
        <v>-2.8138702965927104E-2</v>
      </c>
      <c r="S16">
        <f>return!S16*weight!S16</f>
        <v>-6.6520429712969289E-4</v>
      </c>
      <c r="T16" s="5">
        <f>S16/weight!S16</f>
        <v>-1.7767801308187559E-2</v>
      </c>
      <c r="U16">
        <f>return!U16*weight!U16</f>
        <v>-2.1915250157781151E-3</v>
      </c>
      <c r="V16">
        <f>return!V16*weight!V16</f>
        <v>-1.583755589191272E-3</v>
      </c>
      <c r="W16" s="5">
        <f>SUM(U16:V16)/SUM(weight!U16:V16)</f>
        <v>-1.7480691778994525E-2</v>
      </c>
      <c r="X16">
        <f t="shared" si="0"/>
        <v>-5.7105254766404406E-2</v>
      </c>
    </row>
    <row r="17" spans="1:24" x14ac:dyDescent="0.55000000000000004">
      <c r="A17" s="1" t="s">
        <v>28</v>
      </c>
      <c r="B17">
        <f>return!B17*weight!B17</f>
        <v>3.6034579763092028E-4</v>
      </c>
      <c r="C17">
        <f>return!C17*weight!C17</f>
        <v>7.6651710543014582E-4</v>
      </c>
      <c r="D17">
        <f>return!D17*weight!D17</f>
        <v>5.596675614560077E-5</v>
      </c>
      <c r="E17">
        <f>return!E17*weight!E17</f>
        <v>2.7682056778344444E-4</v>
      </c>
      <c r="F17">
        <f>return!F17*weight!F17</f>
        <v>-1.6519951539249828E-4</v>
      </c>
      <c r="G17">
        <f>return!G17*weight!G17</f>
        <v>2.8812356191218886E-4</v>
      </c>
      <c r="H17">
        <f>return!H17*weight!H17</f>
        <v>3.1543098027011422E-4</v>
      </c>
      <c r="I17">
        <f>return!I17*weight!I17</f>
        <v>4.2904777304271675E-4</v>
      </c>
      <c r="J17">
        <f>return!J17*weight!J17</f>
        <v>9.8232760861305347E-4</v>
      </c>
      <c r="K17">
        <f>return!K17*weight!K17</f>
        <v>1.5339982084359616E-5</v>
      </c>
      <c r="L17" s="5">
        <f>SUM(B17:K17)/SUM(weight!B17:K17)</f>
        <v>1.2239962854918839E-2</v>
      </c>
      <c r="M17">
        <f>return!M17*weight!M17</f>
        <v>1.1322913533646937E-3</v>
      </c>
      <c r="N17">
        <f>return!N17*weight!N17</f>
        <v>2.0821372050109266E-3</v>
      </c>
      <c r="O17">
        <f>return!O17*weight!O17</f>
        <v>2.4035053036321947E-3</v>
      </c>
      <c r="P17">
        <f>return!P17*weight!P17</f>
        <v>1.6947927034227843E-3</v>
      </c>
      <c r="Q17">
        <f>return!Q17*weight!Q17</f>
        <v>1.9976298016976647E-3</v>
      </c>
      <c r="R17" s="5">
        <f>SUM(M17:Q17)/SUM(weight!M17:Q17)</f>
        <v>1.9589322158082324E-2</v>
      </c>
      <c r="S17">
        <f>return!S17*weight!S17</f>
        <v>5.044927050754152E-4</v>
      </c>
      <c r="T17" s="5">
        <f>S17/weight!S17</f>
        <v>1.3495162088168262E-2</v>
      </c>
      <c r="U17">
        <f>return!U17*weight!U17</f>
        <v>2.033355164286594E-3</v>
      </c>
      <c r="V17">
        <f>return!V17*weight!V17</f>
        <v>1.6627753940898101E-3</v>
      </c>
      <c r="W17" s="5">
        <f>SUM(U17:V17)/SUM(weight!U17:V17)</f>
        <v>1.7134614035471035E-2</v>
      </c>
      <c r="X17">
        <f t="shared" si="0"/>
        <v>6.2459061136640459E-2</v>
      </c>
    </row>
    <row r="18" spans="1:24" x14ac:dyDescent="0.55000000000000004">
      <c r="A18" s="1" t="s">
        <v>29</v>
      </c>
      <c r="B18">
        <f>return!B18*weight!B18</f>
        <v>-6.0758666795243325E-5</v>
      </c>
      <c r="C18">
        <f>return!C18*weight!C18</f>
        <v>-5.1397353445146001E-4</v>
      </c>
      <c r="D18">
        <f>return!D18*weight!D18</f>
        <v>7.7049735508273598E-4</v>
      </c>
      <c r="E18">
        <f>return!E18*weight!E18</f>
        <v>4.534201865959769E-4</v>
      </c>
      <c r="F18">
        <f>return!F18*weight!F18</f>
        <v>1.5618554120920697E-3</v>
      </c>
      <c r="G18">
        <f>return!G18*weight!G18</f>
        <v>1.2513688575049869E-4</v>
      </c>
      <c r="H18">
        <f>return!H18*weight!H18</f>
        <v>2.2272162750176843E-4</v>
      </c>
      <c r="I18">
        <f>return!I18*weight!I18</f>
        <v>5.8636600277298238E-5</v>
      </c>
      <c r="J18">
        <f>return!J18*weight!J18</f>
        <v>-7.7918404832095275E-4</v>
      </c>
      <c r="K18">
        <f>return!K18*weight!K18</f>
        <v>1.0709955630472583E-3</v>
      </c>
      <c r="L18" s="5">
        <f>SUM(B18:K18)/SUM(weight!B18:K18)</f>
        <v>1.0759394450386843E-2</v>
      </c>
      <c r="M18">
        <f>return!M18*weight!M18</f>
        <v>-1.4340882324302498E-3</v>
      </c>
      <c r="N18">
        <f>return!N18*weight!N18</f>
        <v>-2.3807630014570976E-3</v>
      </c>
      <c r="O18">
        <f>return!O18*weight!O18</f>
        <v>-2.434185581797471E-3</v>
      </c>
      <c r="P18">
        <f>return!P18*weight!P18</f>
        <v>-1.5882148176599798E-3</v>
      </c>
      <c r="Q18">
        <f>return!Q18*weight!Q18</f>
        <v>-1.8687163917935536E-3</v>
      </c>
      <c r="R18" s="5">
        <f>SUM(M18:Q18)/SUM(weight!M18:Q18)</f>
        <v>-2.0366549974194535E-2</v>
      </c>
      <c r="S18">
        <f>return!S18*weight!S18</f>
        <v>-5.3483536264235039E-4</v>
      </c>
      <c r="T18" s="5">
        <f>S18/weight!S18</f>
        <v>-1.4353983231543349E-2</v>
      </c>
      <c r="U18">
        <f>return!U18*weight!U18</f>
        <v>-3.4053270307094242E-3</v>
      </c>
      <c r="V18">
        <f>return!V18*weight!V18</f>
        <v>9.3485766653323201E-7</v>
      </c>
      <c r="W18" s="5">
        <f>SUM(U18:V18)/SUM(weight!U18:V18)</f>
        <v>-1.5777527931623923E-2</v>
      </c>
      <c r="X18">
        <f t="shared" si="0"/>
        <v>-3.9738666686974969E-2</v>
      </c>
    </row>
    <row r="19" spans="1:24" x14ac:dyDescent="0.55000000000000004">
      <c r="A19" s="1" t="s">
        <v>30</v>
      </c>
      <c r="B19">
        <f>return!B19*weight!B19</f>
        <v>1.4139052887058856E-3</v>
      </c>
      <c r="C19">
        <f>return!C19*weight!C19</f>
        <v>1.8794763195307445E-3</v>
      </c>
      <c r="D19">
        <f>return!D19*weight!D19</f>
        <v>9.7358160453707768E-4</v>
      </c>
      <c r="E19">
        <f>return!E19*weight!E19</f>
        <v>6.6030106615781845E-4</v>
      </c>
      <c r="F19">
        <f>return!F19*weight!F19</f>
        <v>1.1906383353557681E-3</v>
      </c>
      <c r="G19">
        <f>return!G19*weight!G19</f>
        <v>1.1595726099403842E-3</v>
      </c>
      <c r="H19">
        <f>return!H19*weight!H19</f>
        <v>9.7667456500248498E-4</v>
      </c>
      <c r="I19">
        <f>return!I19*weight!I19</f>
        <v>1.5118613861042681E-3</v>
      </c>
      <c r="J19">
        <f>return!J19*weight!J19</f>
        <v>1.6072113816022185E-3</v>
      </c>
      <c r="K19">
        <f>return!K19*weight!K19</f>
        <v>1.2808455937843382E-3</v>
      </c>
      <c r="L19" s="5">
        <f>SUM(B19:K19)/SUM(weight!B19:K19)</f>
        <v>4.5802259603268329E-2</v>
      </c>
      <c r="M19">
        <f>return!M19*weight!M19</f>
        <v>2.4002612504949862E-3</v>
      </c>
      <c r="N19">
        <f>return!N19*weight!N19</f>
        <v>2.3392426799783862E-3</v>
      </c>
      <c r="O19">
        <f>return!O19*weight!O19</f>
        <v>3.693691572807399E-3</v>
      </c>
      <c r="P19">
        <f>return!P19*weight!P19</f>
        <v>1.857984514422229E-3</v>
      </c>
      <c r="Q19">
        <f>return!Q19*weight!Q19</f>
        <v>2.2764922604635437E-3</v>
      </c>
      <c r="R19" s="5">
        <f>SUM(M19:Q19)/SUM(weight!M19:Q19)</f>
        <v>2.6630671905324373E-2</v>
      </c>
      <c r="S19">
        <f>return!S19*weight!S19</f>
        <v>5.7835659175824801E-4</v>
      </c>
      <c r="T19" s="5">
        <f>S19/weight!S19</f>
        <v>1.557899042359101E-2</v>
      </c>
      <c r="U19">
        <f>return!U19*weight!U19</f>
        <v>4.275575519454994E-3</v>
      </c>
      <c r="V19">
        <f>return!V19*weight!V19</f>
        <v>2.4035783456477279E-3</v>
      </c>
      <c r="W19" s="5">
        <f>SUM(U19:V19)/SUM(weight!U19:V19)</f>
        <v>3.1112851603548219E-2</v>
      </c>
      <c r="X19">
        <f t="shared" si="0"/>
        <v>0.11912477353573193</v>
      </c>
    </row>
    <row r="20" spans="1:24" x14ac:dyDescent="0.55000000000000004">
      <c r="A20" s="1" t="s">
        <v>31</v>
      </c>
      <c r="B20">
        <f>return!B20*weight!B20</f>
        <v>7.3472084021352344E-4</v>
      </c>
      <c r="C20">
        <f>return!C20*weight!C20</f>
        <v>4.9410485655841197E-4</v>
      </c>
      <c r="D20">
        <f>return!D20*weight!D20</f>
        <v>1.1300862315927415E-3</v>
      </c>
      <c r="E20">
        <f>return!E20*weight!E20</f>
        <v>1.7793322922231747E-4</v>
      </c>
      <c r="F20">
        <f>return!F20*weight!F20</f>
        <v>0</v>
      </c>
      <c r="G20">
        <f>return!G20*weight!G20</f>
        <v>2.1346497305227741E-4</v>
      </c>
      <c r="H20">
        <f>return!H20*weight!H20</f>
        <v>5.2447880882013478E-5</v>
      </c>
      <c r="I20">
        <f>return!I20*weight!I20</f>
        <v>4.2298521524313843E-4</v>
      </c>
      <c r="J20">
        <f>return!J20*weight!J20</f>
        <v>-9.2903100052672512E-6</v>
      </c>
      <c r="K20">
        <f>return!K20*weight!K20</f>
        <v>-1.7955476790831624E-4</v>
      </c>
      <c r="L20" s="5">
        <f>SUM(B20:K20)/SUM(weight!B20:K20)</f>
        <v>1.1554316296818913E-2</v>
      </c>
      <c r="M20">
        <f>return!M20*weight!M20</f>
        <v>5.4123578350742701E-5</v>
      </c>
      <c r="N20">
        <f>return!N20*weight!N20</f>
        <v>6.6272990478257357E-6</v>
      </c>
      <c r="O20">
        <f>return!O20*weight!O20</f>
        <v>2.3419535265993121E-4</v>
      </c>
      <c r="P20">
        <f>return!P20*weight!P20</f>
        <v>8.759414277055887E-4</v>
      </c>
      <c r="Q20">
        <f>return!Q20*weight!Q20</f>
        <v>1.7867267888357354E-3</v>
      </c>
      <c r="R20" s="5">
        <f>SUM(M20:Q20)/SUM(weight!M20:Q20)</f>
        <v>6.112384440132664E-3</v>
      </c>
      <c r="S20">
        <f>return!S20*weight!S20</f>
        <v>3.4341002988990462E-4</v>
      </c>
      <c r="T20" s="5">
        <f>S20/weight!S20</f>
        <v>9.2405641063963984E-3</v>
      </c>
      <c r="U20">
        <f>return!U20*weight!U20</f>
        <v>2.8988011759852545E-3</v>
      </c>
      <c r="V20">
        <f>return!V20*weight!V20</f>
        <v>2.4977574108745989E-3</v>
      </c>
      <c r="W20" s="5">
        <f>SUM(U20:V20)/SUM(weight!U20:V20)</f>
        <v>2.4969323146179459E-2</v>
      </c>
      <c r="X20">
        <f t="shared" si="0"/>
        <v>5.1876587989527434E-2</v>
      </c>
    </row>
    <row r="21" spans="1:24" x14ac:dyDescent="0.55000000000000004">
      <c r="A21" s="1" t="s">
        <v>32</v>
      </c>
      <c r="B21">
        <f>return!B21*weight!B21</f>
        <v>-3.5479606473398211E-4</v>
      </c>
      <c r="C21">
        <f>return!C21*weight!C21</f>
        <v>-4.1469404191481337E-4</v>
      </c>
      <c r="D21">
        <f>return!D21*weight!D21</f>
        <v>7.4461068788124086E-5</v>
      </c>
      <c r="E21">
        <f>return!E21*weight!E21</f>
        <v>2.032739201143633E-5</v>
      </c>
      <c r="F21">
        <f>return!F21*weight!F21</f>
        <v>6.7551711194795019E-4</v>
      </c>
      <c r="G21">
        <f>return!G21*weight!G21</f>
        <v>-4.3059637638754314E-4</v>
      </c>
      <c r="H21">
        <f>return!H21*weight!H21</f>
        <v>-2.788962041872326E-4</v>
      </c>
      <c r="I21">
        <f>return!I21*weight!I21</f>
        <v>-4.8799403403671952E-4</v>
      </c>
      <c r="J21">
        <f>return!J21*weight!J21</f>
        <v>1.8583897275424545E-4</v>
      </c>
      <c r="K21">
        <f>return!K21*weight!K21</f>
        <v>-6.8263376209843111E-5</v>
      </c>
      <c r="L21" s="5">
        <f>SUM(B21:K21)/SUM(weight!B21:K21)</f>
        <v>-4.1063056403450602E-3</v>
      </c>
      <c r="M21">
        <f>return!M21*weight!M21</f>
        <v>-1.8053368320547171E-3</v>
      </c>
      <c r="N21">
        <f>return!N21*weight!N21</f>
        <v>-1.68192903874339E-3</v>
      </c>
      <c r="O21">
        <f>return!O21*weight!O21</f>
        <v>-1.7486194767684282E-3</v>
      </c>
      <c r="P21">
        <f>return!P21*weight!P21</f>
        <v>-5.1512220699041821E-4</v>
      </c>
      <c r="Q21">
        <f>return!Q21*weight!Q21</f>
        <v>-7.1592235605598951E-4</v>
      </c>
      <c r="R21" s="5">
        <f>SUM(M21:Q21)/SUM(weight!M21:Q21)</f>
        <v>-1.3439630025188071E-2</v>
      </c>
      <c r="S21">
        <f>return!S21*weight!S21</f>
        <v>-1.2498048695732354E-4</v>
      </c>
      <c r="T21" s="5">
        <f>S21/weight!S21</f>
        <v>-3.3713168819927697E-3</v>
      </c>
      <c r="U21">
        <f>return!U21*weight!U21</f>
        <v>-3.5109434629740665E-3</v>
      </c>
      <c r="V21">
        <f>return!V21*weight!V21</f>
        <v>1.5566305336177908E-3</v>
      </c>
      <c r="W21" s="5">
        <f>SUM(U21:V21)/SUM(weight!U21:V21)</f>
        <v>-8.9256460985347053E-3</v>
      </c>
      <c r="X21">
        <f t="shared" si="0"/>
        <v>-2.9842898646060607E-2</v>
      </c>
    </row>
    <row r="22" spans="1:24" x14ac:dyDescent="0.55000000000000004">
      <c r="A22" s="1" t="s">
        <v>33</v>
      </c>
      <c r="B22">
        <f>return!B22*weight!B22</f>
        <v>9.3246779885615286E-4</v>
      </c>
      <c r="C22">
        <f>return!C22*weight!C22</f>
        <v>1.5153258301535276E-3</v>
      </c>
      <c r="D22">
        <f>return!D22*weight!D22</f>
        <v>2.4025540899828266E-3</v>
      </c>
      <c r="E22">
        <f>return!E22*weight!E22</f>
        <v>4.4008174974231999E-5</v>
      </c>
      <c r="F22">
        <f>return!F22*weight!F22</f>
        <v>-5.6069402104509333E-4</v>
      </c>
      <c r="G22">
        <f>return!G22*weight!G22</f>
        <v>8.9001774554880986E-4</v>
      </c>
      <c r="H22">
        <f>return!H22*weight!H22</f>
        <v>9.002263143676664E-4</v>
      </c>
      <c r="I22">
        <f>return!I22*weight!I22</f>
        <v>8.7453413452963835E-4</v>
      </c>
      <c r="J22">
        <f>return!J22*weight!J22</f>
        <v>1.5300959830724182E-3</v>
      </c>
      <c r="K22">
        <f>return!K22*weight!K22</f>
        <v>8.5799829789243609E-4</v>
      </c>
      <c r="L22" s="5">
        <f>SUM(B22:K22)/SUM(weight!B22:K22)</f>
        <v>3.5520836892941748E-2</v>
      </c>
      <c r="M22">
        <f>return!M22*weight!M22</f>
        <v>-1.4373857012137518E-3</v>
      </c>
      <c r="N22">
        <f>return!N22*weight!N22</f>
        <v>-2.724582783468126E-3</v>
      </c>
      <c r="O22">
        <f>return!O22*weight!O22</f>
        <v>-2.1253108450087709E-3</v>
      </c>
      <c r="P22">
        <f>return!P22*weight!P22</f>
        <v>-1.1677460394097681E-3</v>
      </c>
      <c r="Q22">
        <f>return!Q22*weight!Q22</f>
        <v>-6.7861760198409125E-5</v>
      </c>
      <c r="R22" s="5">
        <f>SUM(M22:Q22)/SUM(weight!M22:Q22)</f>
        <v>-1.5694575311270699E-2</v>
      </c>
      <c r="S22">
        <f>return!S22*weight!S22</f>
        <v>-3.3228012926238276E-4</v>
      </c>
      <c r="T22" s="5">
        <f>S22/weight!S22</f>
        <v>-8.9069267479587877E-3</v>
      </c>
      <c r="U22">
        <f>return!U22*weight!U22</f>
        <v>-3.8299638414025792E-3</v>
      </c>
      <c r="V22">
        <f>return!V22*weight!V22</f>
        <v>7.8775464380254482E-5</v>
      </c>
      <c r="W22" s="5">
        <f>SUM(U22:V22)/SUM(weight!U22:V22)</f>
        <v>-1.7120156210262024E-2</v>
      </c>
      <c r="X22">
        <f t="shared" si="0"/>
        <v>-6.2008213765497623E-3</v>
      </c>
    </row>
    <row r="23" spans="1:24" x14ac:dyDescent="0.55000000000000004">
      <c r="A23" s="1" t="s">
        <v>34</v>
      </c>
      <c r="B23">
        <f>return!B23*weight!B23</f>
        <v>-5.5184602974427894E-5</v>
      </c>
      <c r="C23">
        <f>return!C23*weight!C23</f>
        <v>5.1086266445770745E-4</v>
      </c>
      <c r="D23">
        <f>return!D23*weight!D23</f>
        <v>-1.5956746990888485E-3</v>
      </c>
      <c r="E23">
        <f>return!E23*weight!E23</f>
        <v>-8.1872476113394228E-4</v>
      </c>
      <c r="F23">
        <f>return!F23*weight!F23</f>
        <v>-1.3580253993424978E-3</v>
      </c>
      <c r="G23">
        <f>return!G23*weight!G23</f>
        <v>-3.3036784770020677E-4</v>
      </c>
      <c r="H23">
        <f>return!H23*weight!H23</f>
        <v>-6.3222593089334259E-4</v>
      </c>
      <c r="I23">
        <f>return!I23*weight!I23</f>
        <v>-1.9281148395238791E-4</v>
      </c>
      <c r="J23">
        <f>return!J23*weight!J23</f>
        <v>-4.7054770222850059E-4</v>
      </c>
      <c r="K23">
        <f>return!K23*weight!K23</f>
        <v>-1.4776150154224954E-3</v>
      </c>
      <c r="L23" s="5">
        <f>SUM(B23:K23)/SUM(weight!B23:K23)</f>
        <v>-2.3410477237795661E-2</v>
      </c>
      <c r="M23">
        <f>return!M23*weight!M23</f>
        <v>2.4146994219597733E-3</v>
      </c>
      <c r="N23">
        <f>return!N23*weight!N23</f>
        <v>1.7132457113347838E-3</v>
      </c>
      <c r="O23">
        <f>return!O23*weight!O23</f>
        <v>2.3859597783225622E-3</v>
      </c>
      <c r="P23">
        <f>return!P23*weight!P23</f>
        <v>1.0273888954931342E-5</v>
      </c>
      <c r="Q23">
        <f>return!Q23*weight!Q23</f>
        <v>7.7980453792376287E-4</v>
      </c>
      <c r="R23" s="5">
        <f>SUM(M23:Q23)/SUM(weight!M23:Q23)</f>
        <v>1.5446489374463279E-2</v>
      </c>
      <c r="S23">
        <f>return!S23*weight!S23</f>
        <v>1.6715336521821387E-5</v>
      </c>
      <c r="T23" s="5">
        <f>S23/weight!S23</f>
        <v>4.5108570635266082E-4</v>
      </c>
      <c r="U23">
        <f>return!U23*weight!U23</f>
        <v>-3.2531996320608243E-3</v>
      </c>
      <c r="V23">
        <f>return!V23*weight!V23</f>
        <v>-1.1726890671327859E-3</v>
      </c>
      <c r="W23" s="5">
        <f>SUM(U23:V23)/SUM(weight!U23:V23)</f>
        <v>-2.050566133722468E-2</v>
      </c>
      <c r="X23">
        <f t="shared" si="0"/>
        <v>-2.8018563494204403E-2</v>
      </c>
    </row>
    <row r="24" spans="1:24" x14ac:dyDescent="0.55000000000000004">
      <c r="A24" s="1" t="s">
        <v>35</v>
      </c>
      <c r="B24">
        <f>return!B24*weight!B24</f>
        <v>-4.8348769141338748E-4</v>
      </c>
      <c r="C24">
        <f>return!C24*weight!C24</f>
        <v>-7.6626618579011478E-4</v>
      </c>
      <c r="D24">
        <f>return!D24*weight!D24</f>
        <v>-1.016713611164741E-3</v>
      </c>
      <c r="E24">
        <f>return!E24*weight!E24</f>
        <v>5.1799432460877279E-5</v>
      </c>
      <c r="F24">
        <f>return!F24*weight!F24</f>
        <v>1.7538910983747922E-4</v>
      </c>
      <c r="G24">
        <f>return!G24*weight!G24</f>
        <v>5.1043568732057745E-5</v>
      </c>
      <c r="H24">
        <f>return!H24*weight!H24</f>
        <v>5.1120115246688073E-5</v>
      </c>
      <c r="I24">
        <f>return!I24*weight!I24</f>
        <v>-2.3690410119895996E-4</v>
      </c>
      <c r="J24">
        <f>return!J24*weight!J24</f>
        <v>1.5409030384458917E-4</v>
      </c>
      <c r="K24">
        <f>return!K24*weight!K24</f>
        <v>-3.916936644253693E-4</v>
      </c>
      <c r="L24" s="5">
        <f>SUM(B24:K24)/SUM(weight!B24:K24)</f>
        <v>-8.9725820800302097E-3</v>
      </c>
      <c r="M24">
        <f>return!M24*weight!M24</f>
        <v>1.0038192559477098E-3</v>
      </c>
      <c r="N24">
        <f>return!N24*weight!N24</f>
        <v>1.6585763667575546E-3</v>
      </c>
      <c r="O24">
        <f>return!O24*weight!O24</f>
        <v>2.1330051495036628E-3</v>
      </c>
      <c r="P24">
        <f>return!P24*weight!P24</f>
        <v>1.4288112898561366E-3</v>
      </c>
      <c r="Q24">
        <f>return!Q24*weight!Q24</f>
        <v>1.2227918392410506E-3</v>
      </c>
      <c r="R24" s="5">
        <f>SUM(M24:Q24)/SUM(weight!M24:Q24)</f>
        <v>1.5454705811152493E-2</v>
      </c>
      <c r="S24">
        <f>return!S24*weight!S24</f>
        <v>2.2481312966566748E-4</v>
      </c>
      <c r="T24" s="5">
        <f>S24/weight!S24</f>
        <v>6.0427682736103883E-3</v>
      </c>
      <c r="U24">
        <f>return!U24*weight!U24</f>
        <v>3.7770172248809417E-3</v>
      </c>
      <c r="V24">
        <f>return!V24*weight!V24</f>
        <v>2.524721895720344E-3</v>
      </c>
      <c r="W24" s="5">
        <f>SUM(U24:V24)/SUM(weight!U24:V24)</f>
        <v>2.9702839584040082E-2</v>
      </c>
      <c r="X24">
        <f t="shared" si="0"/>
        <v>4.2227731588772757E-2</v>
      </c>
    </row>
    <row r="25" spans="1:24" x14ac:dyDescent="0.55000000000000004">
      <c r="A25" s="1" t="s">
        <v>36</v>
      </c>
      <c r="B25">
        <f>return!B25*weight!B25</f>
        <v>8.502081294369112E-5</v>
      </c>
      <c r="C25">
        <f>return!C25*weight!C25</f>
        <v>2.9611811215424277E-5</v>
      </c>
      <c r="D25">
        <f>return!D25*weight!D25</f>
        <v>8.7944005984665722E-5</v>
      </c>
      <c r="E25">
        <f>return!E25*weight!E25</f>
        <v>3.2097972212230948E-4</v>
      </c>
      <c r="F25">
        <f>return!F25*weight!F25</f>
        <v>5.6142162401329166E-4</v>
      </c>
      <c r="G25">
        <f>return!G25*weight!G25</f>
        <v>2.1379934869178354E-4</v>
      </c>
      <c r="H25">
        <f>return!H25*weight!H25</f>
        <v>4.5187261316878286E-4</v>
      </c>
      <c r="I25">
        <f>return!I25*weight!I25</f>
        <v>1.0956607268436397E-4</v>
      </c>
      <c r="J25">
        <f>return!J25*weight!J25</f>
        <v>-7.0679331603572292E-4</v>
      </c>
      <c r="K25">
        <f>return!K25*weight!K25</f>
        <v>1.2999462492484957E-3</v>
      </c>
      <c r="L25" s="5">
        <f>SUM(B25:K25)/SUM(weight!B25:K25)</f>
        <v>9.3170353628750768E-3</v>
      </c>
      <c r="M25">
        <f>return!M25*weight!M25</f>
        <v>-5.8920911615497717E-4</v>
      </c>
      <c r="N25">
        <f>return!N25*weight!N25</f>
        <v>-1.352643240855068E-3</v>
      </c>
      <c r="O25">
        <f>return!O25*weight!O25</f>
        <v>-9.3799631812546669E-4</v>
      </c>
      <c r="P25">
        <f>return!P25*weight!P25</f>
        <v>-1.4347423304065601E-3</v>
      </c>
      <c r="Q25">
        <f>return!Q25*weight!Q25</f>
        <v>-7.7363813979126797E-4</v>
      </c>
      <c r="R25" s="5">
        <f>SUM(M25:Q25)/SUM(weight!M25:Q25)</f>
        <v>-1.0519079651691207E-2</v>
      </c>
      <c r="S25">
        <f>return!S25*weight!S25</f>
        <v>-2.3701765029706095E-4</v>
      </c>
      <c r="T25" s="5">
        <f>S25/weight!S25</f>
        <v>-6.4057648411462997E-3</v>
      </c>
      <c r="U25">
        <f>return!U25*weight!U25</f>
        <v>4.9621990077180784E-4</v>
      </c>
      <c r="V25">
        <f>return!V25*weight!V25</f>
        <v>-8.3539735419458364E-5</v>
      </c>
      <c r="W25" s="5">
        <f>SUM(U25:V25)/SUM(weight!U25:V25)</f>
        <v>1.9108725105361182E-3</v>
      </c>
      <c r="X25">
        <f t="shared" si="0"/>
        <v>-5.696936619426312E-3</v>
      </c>
    </row>
    <row r="26" spans="1:24" x14ac:dyDescent="0.55000000000000004">
      <c r="A26" s="1" t="s">
        <v>37</v>
      </c>
      <c r="B26">
        <f>return!B26*weight!B26</f>
        <v>6.186599425354475E-4</v>
      </c>
      <c r="C26">
        <f>return!C26*weight!C26</f>
        <v>1.3158492130924645E-3</v>
      </c>
      <c r="D26">
        <f>return!D26*weight!D26</f>
        <v>8.5670880105247899E-4</v>
      </c>
      <c r="E26">
        <f>return!E26*weight!E26</f>
        <v>5.5935316522243248E-4</v>
      </c>
      <c r="F26">
        <f>return!F26*weight!F26</f>
        <v>9.6488507776728747E-4</v>
      </c>
      <c r="G26">
        <f>return!G26*weight!G26</f>
        <v>-3.1931605050575647E-4</v>
      </c>
      <c r="H26">
        <f>return!H26*weight!H26</f>
        <v>-4.3246647159047929E-4</v>
      </c>
      <c r="I26">
        <f>return!I26*weight!I26</f>
        <v>2.4660213464958332E-4</v>
      </c>
      <c r="J26">
        <f>return!J26*weight!J26</f>
        <v>-4.1358310611688131E-4</v>
      </c>
      <c r="K26">
        <f>return!K26*weight!K26</f>
        <v>-5.6225543598536361E-5</v>
      </c>
      <c r="L26" s="5">
        <f>SUM(B26:K26)/SUM(weight!B26:K26)</f>
        <v>1.2727208274055513E-2</v>
      </c>
      <c r="M26">
        <f>return!M26*weight!M26</f>
        <v>5.7038967145411922E-4</v>
      </c>
      <c r="N26">
        <f>return!N26*weight!N26</f>
        <v>1.0435752894897047E-3</v>
      </c>
      <c r="O26">
        <f>return!O26*weight!O26</f>
        <v>5.6208154870853507E-4</v>
      </c>
      <c r="P26">
        <f>return!P26*weight!P26</f>
        <v>9.5553954785877152E-4</v>
      </c>
      <c r="Q26">
        <f>return!Q26*weight!Q26</f>
        <v>2.4620389398623435E-3</v>
      </c>
      <c r="R26" s="5">
        <f>SUM(M26:Q26)/SUM(weight!M26:Q26)</f>
        <v>1.1564265043447753E-2</v>
      </c>
      <c r="S26">
        <f>return!S26*weight!S26</f>
        <v>3.0182518852437296E-4</v>
      </c>
      <c r="T26" s="5">
        <f>S26/weight!S26</f>
        <v>8.0415107249720563E-3</v>
      </c>
      <c r="U26">
        <f>return!U26*weight!U26</f>
        <v>3.8064281328723188E-3</v>
      </c>
      <c r="V26">
        <f>return!V26*weight!V26</f>
        <v>3.6280260970062914E-3</v>
      </c>
      <c r="W26" s="5">
        <f>SUM(U26:V26)/SUM(weight!U26:V26)</f>
        <v>3.4370894572007801E-2</v>
      </c>
      <c r="X26">
        <f t="shared" si="0"/>
        <v>6.6703878614483125E-2</v>
      </c>
    </row>
    <row r="27" spans="1:24" x14ac:dyDescent="0.55000000000000004">
      <c r="A27" s="1" t="s">
        <v>38</v>
      </c>
      <c r="B27">
        <f>return!B27*weight!B27</f>
        <v>6.4375220349228209E-4</v>
      </c>
      <c r="C27">
        <f>return!C27*weight!C27</f>
        <v>8.4576449769007008E-4</v>
      </c>
      <c r="D27">
        <f>return!D27*weight!D27</f>
        <v>-1.0991726731657638E-4</v>
      </c>
      <c r="E27">
        <f>return!E27*weight!E27</f>
        <v>4.3233575855595535E-4</v>
      </c>
      <c r="F27">
        <f>return!F27*weight!F27</f>
        <v>9.8649126018090128E-4</v>
      </c>
      <c r="G27">
        <f>return!G27*weight!G27</f>
        <v>-1.646350224043237E-4</v>
      </c>
      <c r="H27">
        <f>return!H27*weight!H27</f>
        <v>-9.03024155817414E-5</v>
      </c>
      <c r="I27">
        <f>return!I27*weight!I27</f>
        <v>3.2201054742505788E-4</v>
      </c>
      <c r="J27">
        <f>return!J27*weight!J27</f>
        <v>-5.6543035404730223E-4</v>
      </c>
      <c r="K27">
        <f>return!K27*weight!K27</f>
        <v>-8.7101398747371176E-4</v>
      </c>
      <c r="L27" s="5">
        <f>SUM(B27:K27)/SUM(weight!B27:K27)</f>
        <v>5.4659121124757473E-3</v>
      </c>
      <c r="M27">
        <f>return!M27*weight!M27</f>
        <v>2.1079539754237445E-3</v>
      </c>
      <c r="N27">
        <f>return!N27*weight!N27</f>
        <v>2.2529283449670623E-3</v>
      </c>
      <c r="O27">
        <f>return!O27*weight!O27</f>
        <v>3.6051971265309317E-3</v>
      </c>
      <c r="P27">
        <f>return!P27*weight!P27</f>
        <v>7.2585803118528039E-4</v>
      </c>
      <c r="Q27">
        <f>return!Q27*weight!Q27</f>
        <v>-4.748131759027303E-4</v>
      </c>
      <c r="R27" s="5">
        <f>SUM(M27:Q27)/SUM(weight!M27:Q27)</f>
        <v>1.7073841066494476E-2</v>
      </c>
      <c r="S27">
        <f>return!S27*weight!S27</f>
        <v>2.3862962883100091E-4</v>
      </c>
      <c r="T27" s="5">
        <f>S27/weight!S27</f>
        <v>6.4122180367567339E-3</v>
      </c>
      <c r="U27">
        <f>return!U27*weight!U27</f>
        <v>6.0857345879240304E-3</v>
      </c>
      <c r="V27">
        <f>return!V27*weight!V27</f>
        <v>1.7750073297377162E-3</v>
      </c>
      <c r="W27" s="5">
        <f>SUM(U27:V27)/SUM(weight!U27:V27)</f>
        <v>3.5719811385016974E-2</v>
      </c>
      <c r="X27">
        <f t="shared" si="0"/>
        <v>6.4671782600743938E-2</v>
      </c>
    </row>
    <row r="28" spans="1:24" x14ac:dyDescent="0.55000000000000004">
      <c r="A28" s="1" t="s">
        <v>39</v>
      </c>
      <c r="B28">
        <f>return!B28*weight!B28</f>
        <v>5.2860862798979587E-4</v>
      </c>
      <c r="C28">
        <f>return!C28*weight!C28</f>
        <v>2.86559540463813E-4</v>
      </c>
      <c r="D28">
        <f>return!D28*weight!D28</f>
        <v>1.5872397184593945E-3</v>
      </c>
      <c r="E28">
        <f>return!E28*weight!E28</f>
        <v>3.2464345013517463E-4</v>
      </c>
      <c r="F28">
        <f>return!F28*weight!F28</f>
        <v>5.4784871719283851E-4</v>
      </c>
      <c r="G28">
        <f>return!G28*weight!G28</f>
        <v>6.282743775544267E-4</v>
      </c>
      <c r="H28">
        <f>return!H28*weight!H28</f>
        <v>7.3584290068037111E-4</v>
      </c>
      <c r="I28">
        <f>return!I28*weight!I28</f>
        <v>8.2833104804796727E-4</v>
      </c>
      <c r="J28">
        <f>return!J28*weight!J28</f>
        <v>5.6302340550750004E-4</v>
      </c>
      <c r="K28">
        <f>return!K28*weight!K28</f>
        <v>1.5719179994248547E-3</v>
      </c>
      <c r="L28" s="5">
        <f>SUM(B28:K28)/SUM(weight!B28:K28)</f>
        <v>2.9432687185016057E-2</v>
      </c>
      <c r="M28">
        <f>return!M28*weight!M28</f>
        <v>-1.3403755405767103E-3</v>
      </c>
      <c r="N28">
        <f>return!N28*weight!N28</f>
        <v>-1.6870629893093196E-3</v>
      </c>
      <c r="O28">
        <f>return!O28*weight!O28</f>
        <v>-2.3488834419048777E-3</v>
      </c>
      <c r="P28">
        <f>return!P28*weight!P28</f>
        <v>-1.0027989558789646E-3</v>
      </c>
      <c r="Q28">
        <f>return!Q28*weight!Q28</f>
        <v>-8.6099616681456948E-4</v>
      </c>
      <c r="R28" s="5">
        <f>SUM(M28:Q28)/SUM(weight!M28:Q28)</f>
        <v>-1.505371521942421E-2</v>
      </c>
      <c r="S28">
        <f>return!S28*weight!S28</f>
        <v>-3.0791512659716707E-4</v>
      </c>
      <c r="T28" s="5">
        <f>S28/weight!S28</f>
        <v>-8.3671634373767567E-3</v>
      </c>
      <c r="U28">
        <f>return!U28*weight!U28</f>
        <v>7.1961559612592713E-5</v>
      </c>
      <c r="V28">
        <f>return!V28*weight!V28</f>
        <v>1.4760372836203047E-3</v>
      </c>
      <c r="W28" s="5">
        <f>SUM(U28:V28)/SUM(weight!U28:V28)</f>
        <v>6.9121504108870134E-3</v>
      </c>
      <c r="X28">
        <f t="shared" si="0"/>
        <v>1.2923958939102104E-2</v>
      </c>
    </row>
    <row r="29" spans="1:24" x14ac:dyDescent="0.55000000000000004">
      <c r="A29" s="1" t="s">
        <v>40</v>
      </c>
      <c r="B29">
        <f>return!B29*weight!B29</f>
        <v>6.4765438034186901E-4</v>
      </c>
      <c r="C29">
        <f>return!C29*weight!C29</f>
        <v>1.2596573962503582E-3</v>
      </c>
      <c r="D29">
        <f>return!D29*weight!D29</f>
        <v>1.2430205259403987E-3</v>
      </c>
      <c r="E29">
        <f>return!E29*weight!E29</f>
        <v>-3.8073745556244413E-4</v>
      </c>
      <c r="F29">
        <f>return!F29*weight!F29</f>
        <v>-5.938631260616413E-4</v>
      </c>
      <c r="G29">
        <f>return!G29*weight!G29</f>
        <v>-5.3272633674330649E-4</v>
      </c>
      <c r="H29">
        <f>return!H29*weight!H29</f>
        <v>-6.5602003391848878E-4</v>
      </c>
      <c r="I29">
        <f>return!I29*weight!I29</f>
        <v>3.0286941965731686E-4</v>
      </c>
      <c r="J29">
        <f>return!J29*weight!J29</f>
        <v>-9.1004210352754419E-4</v>
      </c>
      <c r="K29">
        <f>return!K29*weight!K29</f>
        <v>-5.6417331078081944E-4</v>
      </c>
      <c r="L29" s="5">
        <f>SUM(B29:K29)/SUM(weight!B29:K29)</f>
        <v>-6.9446610234926462E-4</v>
      </c>
      <c r="M29">
        <f>return!M29*weight!M29</f>
        <v>9.1891370239589751E-6</v>
      </c>
      <c r="N29">
        <f>return!N29*weight!N29</f>
        <v>5.0139370460381577E-4</v>
      </c>
      <c r="O29">
        <f>return!O29*weight!O29</f>
        <v>2.7906313393549976E-4</v>
      </c>
      <c r="P29">
        <f>return!P29*weight!P29</f>
        <v>8.7168249229747127E-4</v>
      </c>
      <c r="Q29">
        <f>return!Q29*weight!Q29</f>
        <v>1.0339621379858678E-3</v>
      </c>
      <c r="R29" s="5">
        <f>SUM(M29:Q29)/SUM(weight!M29:Q29)</f>
        <v>5.6988398346047298E-3</v>
      </c>
      <c r="S29">
        <f>return!S29*weight!S29</f>
        <v>3.1550981609000141E-4</v>
      </c>
      <c r="T29" s="5">
        <f>S29/weight!S29</f>
        <v>8.6597329230044817E-3</v>
      </c>
      <c r="U29">
        <f>return!U29*weight!U29</f>
        <v>2.1745520039481115E-3</v>
      </c>
      <c r="V29">
        <f>return!V29*weight!V29</f>
        <v>2.8802397845167286E-3</v>
      </c>
      <c r="W29" s="5">
        <f>SUM(U29:V29)/SUM(weight!U29:V29)</f>
        <v>2.245171559482673E-2</v>
      </c>
      <c r="X29">
        <f t="shared" si="0"/>
        <v>3.6115822250086679E-2</v>
      </c>
    </row>
    <row r="30" spans="1:24" x14ac:dyDescent="0.55000000000000004">
      <c r="A30" s="1" t="s">
        <v>41</v>
      </c>
      <c r="B30">
        <f>return!B30*weight!B30</f>
        <v>-9.3753890529807456E-5</v>
      </c>
      <c r="C30">
        <f>return!C30*weight!C30</f>
        <v>-2.4330295441478341E-4</v>
      </c>
      <c r="D30">
        <f>return!D30*weight!D30</f>
        <v>1.6763385828100444E-4</v>
      </c>
      <c r="E30">
        <f>return!E30*weight!E30</f>
        <v>-1.3256297059748237E-4</v>
      </c>
      <c r="F30">
        <f>return!F30*weight!F30</f>
        <v>-2.1220363840427514E-4</v>
      </c>
      <c r="G30">
        <f>return!G30*weight!G30</f>
        <v>8.3582068181683905E-5</v>
      </c>
      <c r="H30">
        <f>return!H30*weight!H30</f>
        <v>-1.7335296027759108E-4</v>
      </c>
      <c r="I30">
        <f>return!I30*weight!I30</f>
        <v>-2.5898184702131392E-5</v>
      </c>
      <c r="J30">
        <f>return!J30*weight!J30</f>
        <v>-5.7567218108835617E-4</v>
      </c>
      <c r="K30">
        <f>return!K30*weight!K30</f>
        <v>4.7784732458298939E-4</v>
      </c>
      <c r="L30" s="5">
        <f>SUM(B30:K30)/SUM(weight!B30:K30)</f>
        <v>-2.7646263634007189E-3</v>
      </c>
      <c r="M30">
        <f>return!M30*weight!M30</f>
        <v>-4.9852381103359018E-4</v>
      </c>
      <c r="N30">
        <f>return!N30*weight!N30</f>
        <v>-1.2950758287307532E-3</v>
      </c>
      <c r="O30">
        <f>return!O30*weight!O30</f>
        <v>-1.4130850814492463E-3</v>
      </c>
      <c r="P30">
        <f>return!P30*weight!P30</f>
        <v>-1.2093413166958025E-3</v>
      </c>
      <c r="Q30">
        <f>return!Q30*weight!Q30</f>
        <v>-1.4455622463386006E-3</v>
      </c>
      <c r="R30" s="5">
        <f>SUM(M30:Q30)/SUM(weight!M30:Q30)</f>
        <v>-1.2420456926961556E-2</v>
      </c>
      <c r="S30">
        <f>return!S30*weight!S30</f>
        <v>-3.9090199394015113E-4</v>
      </c>
      <c r="T30" s="5">
        <f>S30/weight!S30</f>
        <v>-1.0720725660379959E-2</v>
      </c>
      <c r="U30">
        <f>return!U30*weight!U30</f>
        <v>-4.6565853548291656E-3</v>
      </c>
      <c r="V30">
        <f>return!V30*weight!V30</f>
        <v>-6.2387847007314731E-4</v>
      </c>
      <c r="W30" s="5">
        <f>SUM(U30:V30)/SUM(weight!U30:V30)</f>
        <v>-2.3119843108237219E-2</v>
      </c>
      <c r="X30">
        <f t="shared" si="0"/>
        <v>-4.9025652058979449E-2</v>
      </c>
    </row>
    <row r="31" spans="1:24" x14ac:dyDescent="0.55000000000000004">
      <c r="A31" s="1" t="s">
        <v>42</v>
      </c>
      <c r="B31">
        <f>return!B31*weight!B31</f>
        <v>-1.1770004979220401E-3</v>
      </c>
      <c r="C31">
        <f>return!C31*weight!C31</f>
        <v>-1.7048110643024443E-3</v>
      </c>
      <c r="D31">
        <f>return!D31*weight!D31</f>
        <v>-2.7639117835150072E-3</v>
      </c>
      <c r="E31">
        <f>return!E31*weight!E31</f>
        <v>-1.4028869723991357E-3</v>
      </c>
      <c r="F31">
        <f>return!F31*weight!F31</f>
        <v>-2.2136585168317587E-3</v>
      </c>
      <c r="G31">
        <f>return!G31*weight!G31</f>
        <v>-1.3785647288407244E-3</v>
      </c>
      <c r="H31">
        <f>return!H31*weight!H31</f>
        <v>-1.2324995497208417E-3</v>
      </c>
      <c r="I31">
        <f>return!I31*weight!I31</f>
        <v>-9.8469108031322633E-4</v>
      </c>
      <c r="J31">
        <f>return!J31*weight!J31</f>
        <v>-9.6863471297838966E-4</v>
      </c>
      <c r="K31">
        <f>return!K31*weight!K31</f>
        <v>-2.3635960134637669E-3</v>
      </c>
      <c r="L31" s="5">
        <f>SUM(B31:K31)/SUM(weight!B31:K31)</f>
        <v>-6.0924542004658078E-2</v>
      </c>
      <c r="M31">
        <f>return!M31*weight!M31</f>
        <v>1.2455556465402989E-3</v>
      </c>
      <c r="N31">
        <f>return!N31*weight!N31</f>
        <v>9.077563510489073E-4</v>
      </c>
      <c r="O31">
        <f>return!O31*weight!O31</f>
        <v>2.4725337484806872E-4</v>
      </c>
      <c r="P31">
        <f>return!P31*weight!P31</f>
        <v>-7.9536629077607242E-4</v>
      </c>
      <c r="Q31">
        <f>return!Q31*weight!Q31</f>
        <v>-2.3132581238416309E-3</v>
      </c>
      <c r="R31" s="5">
        <f>SUM(M31:Q31)/SUM(weight!M31:Q31)</f>
        <v>-1.5005898747622983E-3</v>
      </c>
      <c r="S31">
        <f>return!S31*weight!S31</f>
        <v>-2.6242610650832555E-4</v>
      </c>
      <c r="T31" s="5">
        <f>S31/weight!S31</f>
        <v>-7.1859929142761301E-3</v>
      </c>
      <c r="U31">
        <f>return!U31*weight!U31</f>
        <v>9.5264752405712415E-5</v>
      </c>
      <c r="V31">
        <f>return!V31*weight!V31</f>
        <v>-1.9654199661781418E-3</v>
      </c>
      <c r="W31" s="5">
        <f>SUM(U31:V31)/SUM(weight!U31:V31)</f>
        <v>-8.2792602887911421E-3</v>
      </c>
      <c r="X31">
        <f t="shared" si="0"/>
        <v>-7.7890385082487648E-2</v>
      </c>
    </row>
    <row r="32" spans="1:24" x14ac:dyDescent="0.55000000000000004">
      <c r="A32" s="1" t="s">
        <v>43</v>
      </c>
      <c r="B32">
        <f>return!B32*weight!B32</f>
        <v>6.7475749034996821E-4</v>
      </c>
      <c r="C32">
        <f>return!C32*weight!C32</f>
        <v>2.0710578888922691E-4</v>
      </c>
      <c r="D32">
        <f>return!D32*weight!D32</f>
        <v>7.0301949461905051E-4</v>
      </c>
      <c r="E32">
        <f>return!E32*weight!E32</f>
        <v>3.7366125453863904E-4</v>
      </c>
      <c r="F32">
        <f>return!F32*weight!F32</f>
        <v>5.7732116930950023E-4</v>
      </c>
      <c r="G32">
        <f>return!G32*weight!G32</f>
        <v>3.7347816554661407E-4</v>
      </c>
      <c r="H32">
        <f>return!H32*weight!H32</f>
        <v>1.1709990645592768E-4</v>
      </c>
      <c r="I32">
        <f>return!I32*weight!I32</f>
        <v>4.040239749369557E-4</v>
      </c>
      <c r="J32">
        <f>return!J32*weight!J32</f>
        <v>1.3136414062242562E-3</v>
      </c>
      <c r="K32">
        <f>return!K32*weight!K32</f>
        <v>2.091642712743486E-4</v>
      </c>
      <c r="L32" s="5">
        <f>SUM(B32:K32)/SUM(weight!B32:K32)</f>
        <v>1.8859933181528257E-2</v>
      </c>
      <c r="M32">
        <f>return!M32*weight!M32</f>
        <v>1.2116659346901491E-3</v>
      </c>
      <c r="N32">
        <f>return!N32*weight!N32</f>
        <v>1.9363437334855027E-3</v>
      </c>
      <c r="O32">
        <f>return!O32*weight!O32</f>
        <v>1.7379008619346301E-3</v>
      </c>
      <c r="P32">
        <f>return!P32*weight!P32</f>
        <v>1.5297964796363508E-3</v>
      </c>
      <c r="Q32">
        <f>return!Q32*weight!Q32</f>
        <v>-1.0338692824072935E-3</v>
      </c>
      <c r="R32" s="5">
        <f>SUM(M32:Q32)/SUM(weight!M32:Q32)</f>
        <v>1.112521941544152E-2</v>
      </c>
      <c r="S32">
        <f>return!S32*weight!S32</f>
        <v>4.056098283644084E-4</v>
      </c>
      <c r="T32" s="5">
        <f>S32/weight!S32</f>
        <v>1.0855254609287711E-2</v>
      </c>
      <c r="U32">
        <f>return!U32*weight!U32</f>
        <v>6.0217083654228679E-3</v>
      </c>
      <c r="V32">
        <f>return!V32*weight!V32</f>
        <v>2.3550965528382956E-3</v>
      </c>
      <c r="W32" s="5">
        <f>SUM(U32:V32)/SUM(weight!U32:V32)</f>
        <v>3.8736876803862626E-2</v>
      </c>
      <c r="X32">
        <f t="shared" si="0"/>
        <v>7.9577284010120111E-2</v>
      </c>
    </row>
    <row r="33" spans="1:24" x14ac:dyDescent="0.55000000000000004">
      <c r="A33" s="1" t="s">
        <v>44</v>
      </c>
      <c r="B33">
        <f>return!B33*weight!B33</f>
        <v>-1.530988301903126E-3</v>
      </c>
      <c r="C33">
        <f>return!C33*weight!C33</f>
        <v>-1.3986695004297883E-3</v>
      </c>
      <c r="D33">
        <f>return!D33*weight!D33</f>
        <v>-3.8297485460075651E-3</v>
      </c>
      <c r="E33">
        <f>return!E33*weight!E33</f>
        <v>-1.6677315374398242E-3</v>
      </c>
      <c r="F33">
        <f>return!F33*weight!F33</f>
        <v>-1.7798457242392291E-3</v>
      </c>
      <c r="G33">
        <f>return!G33*weight!G33</f>
        <v>-8.4228771503323916E-4</v>
      </c>
      <c r="H33">
        <f>return!H33*weight!H33</f>
        <v>-6.3618641450577916E-4</v>
      </c>
      <c r="I33">
        <f>return!I33*weight!I33</f>
        <v>-1.2871771836113737E-3</v>
      </c>
      <c r="J33">
        <f>return!J33*weight!J33</f>
        <v>-3.3452727069998764E-4</v>
      </c>
      <c r="K33">
        <f>return!K33*weight!K33</f>
        <v>-2.8880313583068513E-3</v>
      </c>
      <c r="L33" s="5">
        <f>SUM(B33:K33)/SUM(weight!B33:K33)</f>
        <v>-6.1679922685410456E-2</v>
      </c>
      <c r="M33">
        <f>return!M33*weight!M33</f>
        <v>2.451224409639908E-3</v>
      </c>
      <c r="N33">
        <f>return!N33*weight!N33</f>
        <v>4.0177043202275289E-3</v>
      </c>
      <c r="O33">
        <f>return!O33*weight!O33</f>
        <v>2.9494834101324069E-3</v>
      </c>
      <c r="P33">
        <f>return!P33*weight!P33</f>
        <v>1.7253797882368334E-3</v>
      </c>
      <c r="Q33">
        <f>return!Q33*weight!Q33</f>
        <v>3.3815834341757294E-4</v>
      </c>
      <c r="R33" s="5">
        <f>SUM(M33:Q33)/SUM(weight!M33:Q33)</f>
        <v>2.3922853196883406E-2</v>
      </c>
      <c r="S33">
        <f>return!S33*weight!S33</f>
        <v>4.2430958920823455E-4</v>
      </c>
      <c r="T33" s="5">
        <f>S33/weight!S33</f>
        <v>1.144852899018778E-2</v>
      </c>
      <c r="U33">
        <f>return!U33*weight!U33</f>
        <v>-6.2463654305895842E-3</v>
      </c>
      <c r="V33">
        <f>return!V33*weight!V33</f>
        <v>-4.1874431427205852E-3</v>
      </c>
      <c r="W33" s="5">
        <f>SUM(U33:V33)/SUM(weight!U33:V33)</f>
        <v>-4.7337768931653618E-2</v>
      </c>
      <c r="X33">
        <f t="shared" si="0"/>
        <v>-7.3646309429992896E-2</v>
      </c>
    </row>
    <row r="34" spans="1:24" x14ac:dyDescent="0.55000000000000004">
      <c r="A34" s="1" t="s">
        <v>45</v>
      </c>
      <c r="B34">
        <f>return!B34*weight!B34</f>
        <v>9.9664729991144857E-4</v>
      </c>
      <c r="C34">
        <f>return!C34*weight!C34</f>
        <v>1.108036016482183E-3</v>
      </c>
      <c r="D34">
        <f>return!D34*weight!D34</f>
        <v>2.9830925450802697E-3</v>
      </c>
      <c r="E34">
        <f>return!E34*weight!E34</f>
        <v>2.1747050792482762E-3</v>
      </c>
      <c r="F34">
        <f>return!F34*weight!F34</f>
        <v>3.0298821966553056E-3</v>
      </c>
      <c r="G34">
        <f>return!G34*weight!G34</f>
        <v>8.3550655004713628E-4</v>
      </c>
      <c r="H34">
        <f>return!H34*weight!H34</f>
        <v>7.5150256453041355E-4</v>
      </c>
      <c r="I34">
        <f>return!I34*weight!I34</f>
        <v>7.6160626244829949E-4</v>
      </c>
      <c r="J34">
        <f>return!J34*weight!J34</f>
        <v>1.4557208688149991E-3</v>
      </c>
      <c r="K34">
        <f>return!K34*weight!K34</f>
        <v>2.459963453501959E-3</v>
      </c>
      <c r="L34" s="5">
        <f>SUM(B34:K34)/SUM(weight!B34:K34)</f>
        <v>6.6212186882803614E-2</v>
      </c>
      <c r="M34">
        <f>return!M34*weight!M34</f>
        <v>-2.3582766838832706E-3</v>
      </c>
      <c r="N34">
        <f>return!N34*weight!N34</f>
        <v>-2.0302636385900823E-3</v>
      </c>
      <c r="O34">
        <f>return!O34*weight!O34</f>
        <v>-1.9510823247416932E-3</v>
      </c>
      <c r="P34">
        <f>return!P34*weight!P34</f>
        <v>1.1951298531095637E-3</v>
      </c>
      <c r="Q34">
        <f>return!Q34*weight!Q34</f>
        <v>2.8183277615539864E-3</v>
      </c>
      <c r="R34" s="5">
        <f>SUM(M34:Q34)/SUM(weight!M34:Q34)</f>
        <v>-4.663683386671431E-3</v>
      </c>
      <c r="S34">
        <f>return!S34*weight!S34</f>
        <v>5.6942600327551749E-4</v>
      </c>
      <c r="T34" s="5">
        <f>S34/weight!S34</f>
        <v>1.4966450322626558E-2</v>
      </c>
      <c r="U34">
        <f>return!U34*weight!U34</f>
        <v>8.1652673895757644E-3</v>
      </c>
      <c r="V34">
        <f>return!V34*weight!V34</f>
        <v>8.5276658810078173E-3</v>
      </c>
      <c r="W34" s="5">
        <f>SUM(U34:V34)/SUM(weight!U34:V34)</f>
        <v>7.8328009274166735E-2</v>
      </c>
      <c r="X34">
        <f t="shared" si="0"/>
        <v>0.15484296309292547</v>
      </c>
    </row>
    <row r="35" spans="1:24" x14ac:dyDescent="0.55000000000000004">
      <c r="A35" s="1" t="s">
        <v>46</v>
      </c>
      <c r="B35">
        <f>return!B35*weight!B35</f>
        <v>6.9026195323165589E-4</v>
      </c>
      <c r="C35">
        <f>return!C35*weight!C35</f>
        <v>6.2684021705642138E-4</v>
      </c>
      <c r="D35">
        <f>return!D35*weight!D35</f>
        <v>1.0877702865010343E-3</v>
      </c>
      <c r="E35">
        <f>return!E35*weight!E35</f>
        <v>6.5015896971474965E-4</v>
      </c>
      <c r="F35">
        <f>return!F35*weight!F35</f>
        <v>7.2230304534782119E-4</v>
      </c>
      <c r="G35">
        <f>return!G35*weight!G35</f>
        <v>5.4396986250629723E-4</v>
      </c>
      <c r="H35">
        <f>return!H35*weight!H35</f>
        <v>6.7118440629562422E-4</v>
      </c>
      <c r="I35">
        <f>return!I35*weight!I35</f>
        <v>6.0473836114221765E-4</v>
      </c>
      <c r="J35">
        <f>return!J35*weight!J35</f>
        <v>-8.137765209432624E-5</v>
      </c>
      <c r="K35">
        <f>return!K35*weight!K35</f>
        <v>1.1970834482260518E-3</v>
      </c>
      <c r="L35" s="5">
        <f>SUM(B35:K35)/SUM(weight!B35:K35)</f>
        <v>2.5971678373781924E-2</v>
      </c>
      <c r="M35">
        <f>return!M35*weight!M35</f>
        <v>-4.8373607021148962E-5</v>
      </c>
      <c r="N35">
        <f>return!N35*weight!N35</f>
        <v>-5.4110483824743635E-4</v>
      </c>
      <c r="O35">
        <f>return!O35*weight!O35</f>
        <v>-1.4106968723282963E-4</v>
      </c>
      <c r="P35">
        <f>return!P35*weight!P35</f>
        <v>2.3985329050467497E-4</v>
      </c>
      <c r="Q35">
        <f>return!Q35*weight!Q35</f>
        <v>-4.8004426004109185E-4</v>
      </c>
      <c r="R35" s="5">
        <f>SUM(M35:Q35)/SUM(weight!M35:Q35)</f>
        <v>-2.0169142484601785E-3</v>
      </c>
      <c r="S35">
        <f>return!S35*weight!S35</f>
        <v>1.2716276348526316E-4</v>
      </c>
      <c r="T35" s="5">
        <f>S35/weight!S35</f>
        <v>3.3966907473732544E-3</v>
      </c>
      <c r="U35">
        <f>return!U35*weight!U35</f>
        <v>7.9687471564631558E-4</v>
      </c>
      <c r="V35">
        <f>return!V35*weight!V35</f>
        <v>4.4281241987688541E-3</v>
      </c>
      <c r="W35" s="5">
        <f>SUM(U35:V35)/SUM(weight!U35:V35)</f>
        <v>2.3452328840713191E-2</v>
      </c>
      <c r="X35">
        <f t="shared" si="0"/>
        <v>5.0803783713408192E-2</v>
      </c>
    </row>
    <row r="36" spans="1:24" x14ac:dyDescent="0.55000000000000004">
      <c r="A36" s="1" t="s">
        <v>47</v>
      </c>
      <c r="B36">
        <f>return!B36*weight!B36</f>
        <v>6.2929992529710027E-4</v>
      </c>
      <c r="C36">
        <f>return!C36*weight!C36</f>
        <v>1.1263132152532966E-3</v>
      </c>
      <c r="D36">
        <f>return!D36*weight!D36</f>
        <v>6.5485000301237161E-4</v>
      </c>
      <c r="E36">
        <f>return!E36*weight!E36</f>
        <v>1.7086862372534258E-4</v>
      </c>
      <c r="F36">
        <f>return!F36*weight!F36</f>
        <v>6.9951210056395886E-4</v>
      </c>
      <c r="G36">
        <f>return!G36*weight!G36</f>
        <v>5.305565965660476E-4</v>
      </c>
      <c r="H36">
        <f>return!H36*weight!H36</f>
        <v>3.7039524009889669E-4</v>
      </c>
      <c r="I36">
        <f>return!I36*weight!I36</f>
        <v>8.4716378700072322E-4</v>
      </c>
      <c r="J36">
        <f>return!J36*weight!J36</f>
        <v>8.3761635482293428E-4</v>
      </c>
      <c r="K36">
        <f>return!K36*weight!K36</f>
        <v>6.2085136661747028E-4</v>
      </c>
      <c r="L36" s="5">
        <f>SUM(B36:K36)/SUM(weight!B36:K36)</f>
        <v>2.4735262394987578E-2</v>
      </c>
      <c r="M36">
        <f>return!M36*weight!M36</f>
        <v>1.5941475824495907E-3</v>
      </c>
      <c r="N36">
        <f>return!N36*weight!N36</f>
        <v>3.20965097108289E-3</v>
      </c>
      <c r="O36">
        <f>return!O36*weight!O36</f>
        <v>3.506052239580725E-3</v>
      </c>
      <c r="P36">
        <f>return!P36*weight!P36</f>
        <v>2.813089903026973E-3</v>
      </c>
      <c r="Q36">
        <f>return!Q36*weight!Q36</f>
        <v>4.8901892841429215E-3</v>
      </c>
      <c r="R36" s="5">
        <f>SUM(M36:Q36)/SUM(weight!M36:Q36)</f>
        <v>3.3707740702382895E-2</v>
      </c>
      <c r="S36">
        <f>return!S36*weight!S36</f>
        <v>8.0240470092305749E-4</v>
      </c>
      <c r="T36" s="5">
        <f>S36/weight!S36</f>
        <v>2.159775133963349E-2</v>
      </c>
      <c r="U36">
        <f>return!U36*weight!U36</f>
        <v>5.2440785916062849E-3</v>
      </c>
      <c r="V36">
        <f>return!V36*weight!V36</f>
        <v>4.4607379331353079E-3</v>
      </c>
      <c r="W36" s="5">
        <f>SUM(U36:V36)/SUM(weight!U36:V36)</f>
        <v>4.3033945655738946E-2</v>
      </c>
      <c r="X36">
        <f t="shared" si="0"/>
        <v>0.12307470009274291</v>
      </c>
    </row>
    <row r="37" spans="1:24" x14ac:dyDescent="0.55000000000000004">
      <c r="A37" s="1" t="s">
        <v>48</v>
      </c>
      <c r="B37">
        <f>return!B37*weight!B37</f>
        <v>1.1562354161362585E-3</v>
      </c>
      <c r="C37">
        <f>return!C37*weight!C37</f>
        <v>1.4100440729827664E-3</v>
      </c>
      <c r="D37">
        <f>return!D37*weight!D37</f>
        <v>1.4150215465088291E-3</v>
      </c>
      <c r="E37">
        <f>return!E37*weight!E37</f>
        <v>8.9179756284492209E-4</v>
      </c>
      <c r="F37">
        <f>return!F37*weight!F37</f>
        <v>1.4244118239582681E-3</v>
      </c>
      <c r="G37">
        <f>return!G37*weight!G37</f>
        <v>8.0148062641727865E-4</v>
      </c>
      <c r="H37">
        <f>return!H37*weight!H37</f>
        <v>1.1317143247419452E-3</v>
      </c>
      <c r="I37">
        <f>return!I37*weight!I37</f>
        <v>1.0288261080679878E-3</v>
      </c>
      <c r="J37">
        <f>return!J37*weight!J37</f>
        <v>7.2291664812223848E-4</v>
      </c>
      <c r="K37">
        <f>return!K37*weight!K37</f>
        <v>1.2439610757309855E-3</v>
      </c>
      <c r="L37" s="5">
        <f>SUM(B37:K37)/SUM(weight!B37:K37)</f>
        <v>4.3149602820622232E-2</v>
      </c>
      <c r="M37">
        <f>return!M37*weight!M37</f>
        <v>7.1227134042953634E-4</v>
      </c>
      <c r="N37">
        <f>return!N37*weight!N37</f>
        <v>2.0634377322220805E-4</v>
      </c>
      <c r="O37">
        <f>return!O37*weight!O37</f>
        <v>1.0216093174468463E-3</v>
      </c>
      <c r="P37">
        <f>return!P37*weight!P37</f>
        <v>-3.5019886533394612E-4</v>
      </c>
      <c r="Q37">
        <f>return!Q37*weight!Q37</f>
        <v>2.2982107818538873E-4</v>
      </c>
      <c r="R37" s="5">
        <f>SUM(M37:Q37)/SUM(weight!M37:Q37)</f>
        <v>3.8281948174210042E-3</v>
      </c>
      <c r="S37">
        <f>return!S37*weight!S37</f>
        <v>-1.9189624167712414E-5</v>
      </c>
      <c r="T37" s="5">
        <f>S37/weight!S37</f>
        <v>-5.2228217598482285E-4</v>
      </c>
      <c r="U37">
        <f>return!U37*weight!U37</f>
        <v>1.5685832937319118E-3</v>
      </c>
      <c r="V37">
        <f>return!V37*weight!V37</f>
        <v>-4.0618501452423846E-3</v>
      </c>
      <c r="W37" s="5">
        <f>SUM(U37:V37)/SUM(weight!U37:V37)</f>
        <v>-1.0949587281969018E-2</v>
      </c>
      <c r="X37">
        <f t="shared" si="0"/>
        <v>3.5505928180089394E-2</v>
      </c>
    </row>
    <row r="38" spans="1:24" x14ac:dyDescent="0.55000000000000004">
      <c r="A38" s="1" t="s">
        <v>49</v>
      </c>
      <c r="B38">
        <f>return!B38*weight!B38</f>
        <v>-1.0800111505803575E-3</v>
      </c>
      <c r="C38">
        <f>return!C38*weight!C38</f>
        <v>-7.9497467255182678E-4</v>
      </c>
      <c r="D38">
        <f>return!D38*weight!D38</f>
        <v>-2.3521217155989451E-3</v>
      </c>
      <c r="E38">
        <f>return!E38*weight!E38</f>
        <v>-5.3963415445321648E-4</v>
      </c>
      <c r="F38">
        <f>return!F38*weight!F38</f>
        <v>-1.3920342462290431E-3</v>
      </c>
      <c r="G38">
        <f>return!G38*weight!G38</f>
        <v>-7.078273076969768E-4</v>
      </c>
      <c r="H38">
        <f>return!H38*weight!H38</f>
        <v>-8.1456886007662266E-4</v>
      </c>
      <c r="I38">
        <f>return!I38*weight!I38</f>
        <v>-9.5830301111130857E-4</v>
      </c>
      <c r="J38">
        <f>return!J38*weight!J38</f>
        <v>-2.3894758438659143E-4</v>
      </c>
      <c r="K38">
        <f>return!K38*weight!K38</f>
        <v>-1.8394347056055391E-3</v>
      </c>
      <c r="L38" s="5">
        <f>SUM(B38:K38)/SUM(weight!B38:K38)</f>
        <v>-5.2228604568648467E-2</v>
      </c>
      <c r="M38">
        <f>return!M38*weight!M38</f>
        <v>9.9884487666697321E-4</v>
      </c>
      <c r="N38">
        <f>return!N38*weight!N38</f>
        <v>2.6379713708741441E-3</v>
      </c>
      <c r="O38">
        <f>return!O38*weight!O38</f>
        <v>3.4433272389268409E-3</v>
      </c>
      <c r="P38">
        <f>return!P38*weight!P38</f>
        <v>2.1733629939433741E-3</v>
      </c>
      <c r="Q38">
        <f>return!Q38*weight!Q38</f>
        <v>1.9466798025722753E-3</v>
      </c>
      <c r="R38" s="5">
        <f>SUM(M38:Q38)/SUM(weight!M38:Q38)</f>
        <v>2.0943826973132004E-2</v>
      </c>
      <c r="S38">
        <f>return!S38*weight!S38</f>
        <v>6.5676491551214266E-4</v>
      </c>
      <c r="T38" s="5">
        <f>S38/weight!S38</f>
        <v>1.774146009434063E-2</v>
      </c>
      <c r="U38">
        <f>return!U38*weight!U38</f>
        <v>4.0410478182857569E-4</v>
      </c>
      <c r="V38">
        <f>return!V38*weight!V38</f>
        <v>1.8306771090179678E-3</v>
      </c>
      <c r="W38" s="5">
        <f>SUM(U38:V38)/SUM(weight!U38:V38)</f>
        <v>1.0021524749687698E-2</v>
      </c>
      <c r="X38">
        <f t="shared" si="0"/>
        <v>-3.5217927514881349E-3</v>
      </c>
    </row>
    <row r="39" spans="1:24" x14ac:dyDescent="0.55000000000000004">
      <c r="A39" s="1" t="s">
        <v>50</v>
      </c>
      <c r="B39">
        <f>return!B39*weight!B39</f>
        <v>5.2504772793396934E-4</v>
      </c>
      <c r="C39">
        <f>return!C39*weight!C39</f>
        <v>3.7128485896031368E-4</v>
      </c>
      <c r="D39">
        <f>return!D39*weight!D39</f>
        <v>1.9998015587460328E-3</v>
      </c>
      <c r="E39">
        <f>return!E39*weight!E39</f>
        <v>1.9008412163613983E-4</v>
      </c>
      <c r="F39">
        <f>return!F39*weight!F39</f>
        <v>1.0258269355517048E-3</v>
      </c>
      <c r="G39">
        <f>return!G39*weight!G39</f>
        <v>5.5558025851947677E-5</v>
      </c>
      <c r="H39">
        <f>return!H39*weight!H39</f>
        <v>1.7027281656888018E-4</v>
      </c>
      <c r="I39">
        <f>return!I39*weight!I39</f>
        <v>3.0261382458071119E-4</v>
      </c>
      <c r="J39">
        <f>return!J39*weight!J39</f>
        <v>5.0157547883020318E-5</v>
      </c>
      <c r="K39">
        <f>return!K39*weight!K39</f>
        <v>1.0475711711617573E-3</v>
      </c>
      <c r="L39" s="5">
        <f>SUM(B39:K39)/SUM(weight!B39:K39)</f>
        <v>2.9603068354986811E-2</v>
      </c>
      <c r="M39">
        <f>return!M39*weight!M39</f>
        <v>-2.2064401733658968E-3</v>
      </c>
      <c r="N39">
        <f>return!N39*weight!N39</f>
        <v>-1.5176366402013797E-3</v>
      </c>
      <c r="O39">
        <f>return!O39*weight!O39</f>
        <v>-4.6271222781954433E-3</v>
      </c>
      <c r="P39">
        <f>return!P39*weight!P39</f>
        <v>8.059141872754996E-4</v>
      </c>
      <c r="Q39">
        <f>return!Q39*weight!Q39</f>
        <v>8.3149758690476703E-4</v>
      </c>
      <c r="R39" s="5">
        <f>SUM(M39:Q39)/SUM(weight!M39:Q39)</f>
        <v>-1.2338413377934745E-2</v>
      </c>
      <c r="S39">
        <f>return!S39*weight!S39</f>
        <v>3.4986057018954317E-4</v>
      </c>
      <c r="T39" s="5">
        <f>S39/weight!S39</f>
        <v>9.3175071808393461E-3</v>
      </c>
      <c r="U39">
        <f>return!U39*weight!U39</f>
        <v>-2.9299742470180246E-3</v>
      </c>
      <c r="V39">
        <f>return!V39*weight!V39</f>
        <v>8.5838928343582997E-5</v>
      </c>
      <c r="W39" s="5">
        <f>SUM(U39:V39)/SUM(weight!U39:V39)</f>
        <v>-1.2670130133559592E-2</v>
      </c>
      <c r="X39">
        <f t="shared" si="0"/>
        <v>1.3912032024331819E-2</v>
      </c>
    </row>
    <row r="40" spans="1:24" x14ac:dyDescent="0.55000000000000004">
      <c r="A40" s="1" t="s">
        <v>51</v>
      </c>
      <c r="B40">
        <f>return!B40*weight!B40</f>
        <v>4.3066432524594415E-4</v>
      </c>
      <c r="C40">
        <f>return!C40*weight!C40</f>
        <v>2.9312645450213542E-4</v>
      </c>
      <c r="D40">
        <f>return!D40*weight!D40</f>
        <v>7.9300281901485811E-4</v>
      </c>
      <c r="E40">
        <f>return!E40*weight!E40</f>
        <v>7.0829168522553655E-5</v>
      </c>
      <c r="F40">
        <f>return!F40*weight!F40</f>
        <v>1.033397667216014E-4</v>
      </c>
      <c r="G40">
        <f>return!G40*weight!G40</f>
        <v>8.6052571266542895E-5</v>
      </c>
      <c r="H40">
        <f>return!H40*weight!H40</f>
        <v>-6.731185858727149E-5</v>
      </c>
      <c r="I40">
        <f>return!I40*weight!I40</f>
        <v>3.4509456983593137E-4</v>
      </c>
      <c r="J40">
        <f>return!J40*weight!J40</f>
        <v>-2.8280021658797996E-5</v>
      </c>
      <c r="K40">
        <f>return!K40*weight!K40</f>
        <v>6.8758045233628781E-4</v>
      </c>
      <c r="L40" s="5">
        <f>SUM(B40:K40)/SUM(weight!B40:K40)</f>
        <v>1.3552075796787503E-2</v>
      </c>
      <c r="M40">
        <f>return!M40*weight!M40</f>
        <v>2.8088405459033043E-4</v>
      </c>
      <c r="N40">
        <f>return!N40*weight!N40</f>
        <v>3.4807933318508109E-4</v>
      </c>
      <c r="O40">
        <f>return!O40*weight!O40</f>
        <v>1.1353788366612755E-3</v>
      </c>
      <c r="P40">
        <f>return!P40*weight!P40</f>
        <v>1.2084544396621745E-4</v>
      </c>
      <c r="Q40">
        <f>return!Q40*weight!Q40</f>
        <v>1.1008984357154692E-3</v>
      </c>
      <c r="R40" s="5">
        <f>SUM(M40:Q40)/SUM(weight!M40:Q40)</f>
        <v>5.5370232393978907E-3</v>
      </c>
      <c r="S40">
        <f>return!S40*weight!S40</f>
        <v>1.6483076609507025E-5</v>
      </c>
      <c r="T40" s="5">
        <f>S40/weight!S40</f>
        <v>4.3341671175523011E-4</v>
      </c>
      <c r="U40">
        <f>return!U40*weight!U40</f>
        <v>3.8126281529463689E-3</v>
      </c>
      <c r="V40">
        <f>return!V40*weight!V40</f>
        <v>1.7694625027410004E-3</v>
      </c>
      <c r="W40" s="5">
        <f>SUM(U40:V40)/SUM(weight!U40:V40)</f>
        <v>2.5098968587143455E-2</v>
      </c>
      <c r="X40">
        <f t="shared" si="0"/>
        <v>4.4621484335084075E-2</v>
      </c>
    </row>
    <row r="41" spans="1:24" x14ac:dyDescent="0.55000000000000004">
      <c r="A41" s="1" t="s">
        <v>52</v>
      </c>
      <c r="B41">
        <f>return!B41*weight!B41</f>
        <v>-1.2191571403879099E-4</v>
      </c>
      <c r="C41">
        <f>return!C41*weight!C41</f>
        <v>-9.0605934708558048E-5</v>
      </c>
      <c r="D41">
        <f>return!D41*weight!D41</f>
        <v>-6.442646722694895E-4</v>
      </c>
      <c r="E41">
        <f>return!E41*weight!E41</f>
        <v>4.202344426864779E-5</v>
      </c>
      <c r="F41">
        <f>return!F41*weight!F41</f>
        <v>-1.0218520085738941E-4</v>
      </c>
      <c r="G41">
        <f>return!G41*weight!G41</f>
        <v>-1.3809221183152826E-4</v>
      </c>
      <c r="H41">
        <f>return!H41*weight!H41</f>
        <v>-9.6188439849858407E-5</v>
      </c>
      <c r="I41">
        <f>return!I41*weight!I41</f>
        <v>-1.8495365576363455E-4</v>
      </c>
      <c r="J41">
        <f>return!J41*weight!J41</f>
        <v>-8.6355112793994192E-5</v>
      </c>
      <c r="K41">
        <f>return!K41*weight!K41</f>
        <v>-6.7989292586055909E-4</v>
      </c>
      <c r="L41" s="5">
        <f>SUM(B41:K41)/SUM(weight!B41:K41)</f>
        <v>-1.047454812365357E-2</v>
      </c>
      <c r="M41">
        <f>return!M41*weight!M41</f>
        <v>1.4065559546198316E-3</v>
      </c>
      <c r="N41">
        <f>return!N41*weight!N41</f>
        <v>3.7082525659431543E-3</v>
      </c>
      <c r="O41">
        <f>return!O41*weight!O41</f>
        <v>5.5580671525301958E-3</v>
      </c>
      <c r="P41">
        <f>return!P41*weight!P41</f>
        <v>2.6841010175959992E-3</v>
      </c>
      <c r="Q41">
        <f>return!Q41*weight!Q41</f>
        <v>1.7574762334233518E-3</v>
      </c>
      <c r="R41" s="5">
        <f>SUM(M41:Q41)/SUM(weight!M41:Q41)</f>
        <v>2.8186935409595961E-2</v>
      </c>
      <c r="S41">
        <f>return!S41*weight!S41</f>
        <v>7.7152951529205281E-4</v>
      </c>
      <c r="T41" s="5">
        <f>S41/weight!S41</f>
        <v>2.0507428444862311E-2</v>
      </c>
      <c r="U41">
        <f>return!U41*weight!U41</f>
        <v>4.8787868235429296E-3</v>
      </c>
      <c r="V41">
        <f>return!V41*weight!V41</f>
        <v>4.7944286750597242E-3</v>
      </c>
      <c r="W41" s="5">
        <f>SUM(U41:V41)/SUM(weight!U41:V41)</f>
        <v>4.2908519501656653E-2</v>
      </c>
      <c r="X41">
        <f t="shared" si="0"/>
        <v>8.1128335232461352E-2</v>
      </c>
    </row>
    <row r="42" spans="1:24" x14ac:dyDescent="0.55000000000000004">
      <c r="A42" s="1" t="s">
        <v>53</v>
      </c>
      <c r="B42">
        <f>return!B42*weight!B42</f>
        <v>1.0850843958963882E-4</v>
      </c>
      <c r="C42">
        <f>return!C42*weight!C42</f>
        <v>-1.3135363359596398E-5</v>
      </c>
      <c r="D42">
        <f>return!D42*weight!D42</f>
        <v>6.4035194661835884E-4</v>
      </c>
      <c r="E42">
        <f>return!E42*weight!E42</f>
        <v>2.2467176694485427E-4</v>
      </c>
      <c r="F42">
        <f>return!F42*weight!F42</f>
        <v>9.8373194353619671E-4</v>
      </c>
      <c r="G42">
        <f>return!G42*weight!G42</f>
        <v>3.3003421137563438E-4</v>
      </c>
      <c r="H42">
        <f>return!H42*weight!H42</f>
        <v>1.5552782746446864E-4</v>
      </c>
      <c r="I42">
        <f>return!I42*weight!I42</f>
        <v>3.5059674061358706E-4</v>
      </c>
      <c r="J42">
        <f>return!J42*weight!J42</f>
        <v>-4.3048292492408595E-5</v>
      </c>
      <c r="K42">
        <f>return!K42*weight!K42</f>
        <v>1.2472722884001699E-3</v>
      </c>
      <c r="L42" s="5">
        <f>SUM(B42:K42)/SUM(weight!B42:K42)</f>
        <v>2.0532001260465966E-2</v>
      </c>
      <c r="M42">
        <f>return!M42*weight!M42</f>
        <v>-7.5053065271645512E-4</v>
      </c>
      <c r="N42">
        <f>return!N42*weight!N42</f>
        <v>-1.5284960451547524E-3</v>
      </c>
      <c r="O42">
        <f>return!O42*weight!O42</f>
        <v>-2.695538957914705E-3</v>
      </c>
      <c r="P42">
        <f>return!P42*weight!P42</f>
        <v>-1.4240517731004944E-3</v>
      </c>
      <c r="Q42">
        <f>return!Q42*weight!Q42</f>
        <v>-1.4460674399299032E-3</v>
      </c>
      <c r="R42" s="5">
        <f>SUM(M42:Q42)/SUM(weight!M42:Q42)</f>
        <v>-1.4562245586132691E-2</v>
      </c>
      <c r="S42">
        <f>return!S42*weight!S42</f>
        <v>-3.3054203969855246E-4</v>
      </c>
      <c r="T42" s="5">
        <f>S42/weight!S42</f>
        <v>-8.8112737541774511E-3</v>
      </c>
      <c r="U42">
        <f>return!U42*weight!U42</f>
        <v>3.4890485739609686E-4</v>
      </c>
      <c r="V42">
        <f>return!V42*weight!V42</f>
        <v>3.0693915102103855E-3</v>
      </c>
      <c r="W42" s="5">
        <f>SUM(U42:V42)/SUM(weight!U42:V42)</f>
        <v>1.4880093749241324E-2</v>
      </c>
      <c r="X42">
        <f t="shared" si="0"/>
        <v>1.2038575669397148E-2</v>
      </c>
    </row>
    <row r="43" spans="1:24" x14ac:dyDescent="0.55000000000000004">
      <c r="A43" s="1" t="s">
        <v>54</v>
      </c>
      <c r="B43">
        <f>return!B43*weight!B43</f>
        <v>4.6748529127959535E-4</v>
      </c>
      <c r="C43">
        <f>return!C43*weight!C43</f>
        <v>4.424624504926881E-4</v>
      </c>
      <c r="D43">
        <f>return!D43*weight!D43</f>
        <v>7.6032529724209699E-4</v>
      </c>
      <c r="E43">
        <f>return!E43*weight!E43</f>
        <v>-6.106641208881102E-5</v>
      </c>
      <c r="F43">
        <f>return!F43*weight!F43</f>
        <v>-3.7394301573457186E-4</v>
      </c>
      <c r="G43">
        <f>return!G43*weight!G43</f>
        <v>4.9525986758822864E-4</v>
      </c>
      <c r="H43">
        <f>return!H43*weight!H43</f>
        <v>6.4690777683703465E-4</v>
      </c>
      <c r="I43">
        <f>return!I43*weight!I43</f>
        <v>4.7686566809918788E-4</v>
      </c>
      <c r="J43">
        <f>return!J43*weight!J43</f>
        <v>1.8755429169645062E-4</v>
      </c>
      <c r="K43">
        <f>return!K43*weight!K43</f>
        <v>5.5627817307932095E-4</v>
      </c>
      <c r="L43" s="5">
        <f>SUM(B43:K43)/SUM(weight!B43:K43)</f>
        <v>1.8153934267833891E-2</v>
      </c>
      <c r="M43">
        <f>return!M43*weight!M43</f>
        <v>2.2873258802401321E-4</v>
      </c>
      <c r="N43">
        <f>return!N43*weight!N43</f>
        <v>1.3114721201111442E-4</v>
      </c>
      <c r="O43">
        <f>return!O43*weight!O43</f>
        <v>-2.6239242772715482E-4</v>
      </c>
      <c r="P43">
        <f>return!P43*weight!P43</f>
        <v>-1.9586421262195332E-4</v>
      </c>
      <c r="Q43">
        <f>return!Q43*weight!Q43</f>
        <v>-7.2358390271077687E-4</v>
      </c>
      <c r="R43" s="5">
        <f>SUM(M43:Q43)/SUM(weight!M43:Q43)</f>
        <v>-1.5471739370929594E-3</v>
      </c>
      <c r="S43">
        <f>return!S43*weight!S43</f>
        <v>-6.5134962703079557E-5</v>
      </c>
      <c r="T43" s="5">
        <f>S43/weight!S43</f>
        <v>-1.750387566711864E-3</v>
      </c>
      <c r="U43">
        <f>return!U43*weight!U43</f>
        <v>1.6301737475390931E-3</v>
      </c>
      <c r="V43">
        <f>return!V43*weight!V43</f>
        <v>-4.6263070544961664E-4</v>
      </c>
      <c r="W43" s="5">
        <f>SUM(U43:V43)/SUM(weight!U43:V43)</f>
        <v>5.0040141927887097E-3</v>
      </c>
      <c r="X43">
        <f t="shared" si="0"/>
        <v>1.9860386956817778E-2</v>
      </c>
    </row>
    <row r="44" spans="1:24" x14ac:dyDescent="0.55000000000000004">
      <c r="A44" s="1" t="s">
        <v>55</v>
      </c>
      <c r="B44">
        <f>return!B44*weight!B44</f>
        <v>7.1977688086665543E-4</v>
      </c>
      <c r="C44">
        <f>return!C44*weight!C44</f>
        <v>4.1321201211012008E-4</v>
      </c>
      <c r="D44">
        <f>return!D44*weight!D44</f>
        <v>1.3364793285100334E-3</v>
      </c>
      <c r="E44">
        <f>return!E44*weight!E44</f>
        <v>5.0948194240357802E-4</v>
      </c>
      <c r="F44">
        <f>return!F44*weight!F44</f>
        <v>1.0575104915291386E-3</v>
      </c>
      <c r="G44">
        <f>return!G44*weight!G44</f>
        <v>2.6545324822136801E-4</v>
      </c>
      <c r="H44">
        <f>return!H44*weight!H44</f>
        <v>2.8100719210035407E-4</v>
      </c>
      <c r="I44">
        <f>return!I44*weight!I44</f>
        <v>4.9891593077097738E-4</v>
      </c>
      <c r="J44">
        <f>return!J44*weight!J44</f>
        <v>8.9272979474098299E-5</v>
      </c>
      <c r="K44">
        <f>return!K44*weight!K44</f>
        <v>8.7962293788097627E-4</v>
      </c>
      <c r="L44" s="5">
        <f>SUM(B44:K44)/SUM(weight!B44:K44)</f>
        <v>3.0770453189749164E-2</v>
      </c>
      <c r="M44">
        <f>return!M44*weight!M44</f>
        <v>5.850206389138835E-4</v>
      </c>
      <c r="N44">
        <f>return!N44*weight!N44</f>
        <v>8.5067650625103033E-5</v>
      </c>
      <c r="O44">
        <f>return!O44*weight!O44</f>
        <v>1.9014358149454034E-3</v>
      </c>
      <c r="P44">
        <f>return!P44*weight!P44</f>
        <v>3.7384565699800947E-4</v>
      </c>
      <c r="Q44">
        <f>return!Q44*weight!Q44</f>
        <v>5.4967026494389672E-4</v>
      </c>
      <c r="R44" s="5">
        <f>SUM(M44:Q44)/SUM(weight!M44:Q44)</f>
        <v>6.5425075976562183E-3</v>
      </c>
      <c r="S44">
        <f>return!S44*weight!S44</f>
        <v>1.9200501219923322E-4</v>
      </c>
      <c r="T44" s="5">
        <f>S44/weight!S44</f>
        <v>5.1399752442160551E-3</v>
      </c>
      <c r="U44">
        <f>return!U44*weight!U44</f>
        <v>-3.8281707818792394E-4</v>
      </c>
      <c r="V44">
        <f>return!V44*weight!V44</f>
        <v>2.0445607846867886E-3</v>
      </c>
      <c r="W44" s="5">
        <f>SUM(U44:V44)/SUM(weight!U44:V44)</f>
        <v>7.1689059213145669E-3</v>
      </c>
      <c r="X44">
        <f t="shared" si="0"/>
        <v>4.9621841952936008E-2</v>
      </c>
    </row>
    <row r="45" spans="1:24" x14ac:dyDescent="0.55000000000000004">
      <c r="A45" s="1" t="s">
        <v>56</v>
      </c>
      <c r="B45">
        <f>return!B45*weight!B45</f>
        <v>1.2942530065675374E-4</v>
      </c>
      <c r="C45">
        <f>return!C45*weight!C45</f>
        <v>1.7599137464591682E-4</v>
      </c>
      <c r="D45">
        <f>return!D45*weight!D45</f>
        <v>6.6070578218566404E-4</v>
      </c>
      <c r="E45">
        <f>return!E45*weight!E45</f>
        <v>-1.0019132705586132E-4</v>
      </c>
      <c r="F45">
        <f>return!F45*weight!F45</f>
        <v>2.2513251693952047E-4</v>
      </c>
      <c r="G45">
        <f>return!G45*weight!G45</f>
        <v>3.1729480418677307E-5</v>
      </c>
      <c r="H45">
        <f>return!H45*weight!H45</f>
        <v>3.0515930202312005E-4</v>
      </c>
      <c r="I45">
        <f>return!I45*weight!I45</f>
        <v>2.0069527727781313E-4</v>
      </c>
      <c r="J45">
        <f>return!J45*weight!J45</f>
        <v>2.7627713445893033E-4</v>
      </c>
      <c r="K45">
        <f>return!K45*weight!K45</f>
        <v>-8.1536792775563932E-5</v>
      </c>
      <c r="L45" s="5">
        <f>SUM(B45:K45)/SUM(weight!B45:K45)</f>
        <v>9.0984160886038393E-3</v>
      </c>
      <c r="M45">
        <f>return!M45*weight!M45</f>
        <v>-1.2313852182097883E-3</v>
      </c>
      <c r="N45">
        <f>return!N45*weight!N45</f>
        <v>-1.9253936868353465E-3</v>
      </c>
      <c r="O45">
        <f>return!O45*weight!O45</f>
        <v>-2.141948825085606E-3</v>
      </c>
      <c r="P45">
        <f>return!P45*weight!P45</f>
        <v>-1.4267162206071562E-3</v>
      </c>
      <c r="Q45">
        <f>return!Q45*weight!Q45</f>
        <v>-4.3960722096762347E-3</v>
      </c>
      <c r="R45" s="5">
        <f>SUM(M45:Q45)/SUM(weight!M45:Q45)</f>
        <v>-2.0919278539043368E-2</v>
      </c>
      <c r="S45">
        <f>return!S45*weight!S45</f>
        <v>-4.0070468575126186E-4</v>
      </c>
      <c r="T45" s="5">
        <f>S45/weight!S45</f>
        <v>-1.0793668625358689E-2</v>
      </c>
      <c r="U45">
        <f>return!U45*weight!U45</f>
        <v>-1.9700384565876985E-3</v>
      </c>
      <c r="V45">
        <f>return!V45*weight!V45</f>
        <v>-3.618739679383547E-3</v>
      </c>
      <c r="W45" s="5">
        <f>SUM(U45:V45)/SUM(weight!U45:V45)</f>
        <v>-2.4211747841370864E-2</v>
      </c>
      <c r="X45">
        <f t="shared" si="0"/>
        <v>-4.6826278917169083E-2</v>
      </c>
    </row>
    <row r="46" spans="1:24" x14ac:dyDescent="0.55000000000000004">
      <c r="A46" s="1" t="s">
        <v>57</v>
      </c>
      <c r="B46">
        <f>return!B46*weight!B46</f>
        <v>2.7501290322701802E-4</v>
      </c>
      <c r="C46">
        <f>return!C46*weight!C46</f>
        <v>4.0294838282094951E-4</v>
      </c>
      <c r="D46">
        <f>return!D46*weight!D46</f>
        <v>3.6249136556883074E-4</v>
      </c>
      <c r="E46">
        <f>return!E46*weight!E46</f>
        <v>2.4527711982865315E-4</v>
      </c>
      <c r="F46">
        <f>return!F46*weight!F46</f>
        <v>7.8354158254689171E-4</v>
      </c>
      <c r="G46">
        <f>return!G46*weight!G46</f>
        <v>-8.3304983647250309E-5</v>
      </c>
      <c r="H46">
        <f>return!H46*weight!H46</f>
        <v>-1.9701720770296199E-4</v>
      </c>
      <c r="I46">
        <f>return!I46*weight!I46</f>
        <v>3.4446857156650935E-4</v>
      </c>
      <c r="J46">
        <f>return!J46*weight!J46</f>
        <v>-2.3291531756299585E-4</v>
      </c>
      <c r="K46">
        <f>return!K46*weight!K46</f>
        <v>-2.9768392869054323E-4</v>
      </c>
      <c r="L46" s="5">
        <f>SUM(B46:K46)/SUM(weight!B46:K46)</f>
        <v>7.8045328130919942E-3</v>
      </c>
      <c r="M46">
        <f>return!M46*weight!M46</f>
        <v>1.6001619728875519E-3</v>
      </c>
      <c r="N46">
        <f>return!N46*weight!N46</f>
        <v>3.5840134357217187E-3</v>
      </c>
      <c r="O46">
        <f>return!O46*weight!O46</f>
        <v>5.3260440392604302E-3</v>
      </c>
      <c r="P46">
        <f>return!P46*weight!P46</f>
        <v>3.3499540302392096E-3</v>
      </c>
      <c r="Q46">
        <f>return!Q46*weight!Q46</f>
        <v>6.180991758776835E-3</v>
      </c>
      <c r="R46" s="5">
        <f>SUM(M46:Q46)/SUM(weight!M46:Q46)</f>
        <v>3.7913735579049195E-2</v>
      </c>
      <c r="S46">
        <f>return!S46*weight!S46</f>
        <v>9.9420476948510698E-4</v>
      </c>
      <c r="T46" s="5">
        <f>S46/weight!S46</f>
        <v>2.6658948554743711E-2</v>
      </c>
      <c r="U46">
        <f>return!U46*weight!U46</f>
        <v>4.3428798644527204E-3</v>
      </c>
      <c r="V46">
        <f>return!V46*weight!V46</f>
        <v>6.0631393454702144E-3</v>
      </c>
      <c r="W46" s="5">
        <f>SUM(U46:V46)/SUM(weight!U46:V46)</f>
        <v>4.5493328505012337E-2</v>
      </c>
      <c r="X46">
        <f t="shared" si="0"/>
        <v>0.11787054545189724</v>
      </c>
    </row>
    <row r="47" spans="1:24" x14ac:dyDescent="0.55000000000000004">
      <c r="A47" s="1" t="s">
        <v>58</v>
      </c>
      <c r="B47">
        <f>return!B47*weight!B47</f>
        <v>-1.1575919663683141E-3</v>
      </c>
      <c r="C47">
        <f>return!C47*weight!C47</f>
        <v>-4.5842070536046E-4</v>
      </c>
      <c r="D47">
        <f>return!D47*weight!D47</f>
        <v>-3.076865791050373E-3</v>
      </c>
      <c r="E47">
        <f>return!E47*weight!E47</f>
        <v>-8.2005300731646693E-4</v>
      </c>
      <c r="F47">
        <f>return!F47*weight!F47</f>
        <v>-2.3337828722576597E-3</v>
      </c>
      <c r="G47">
        <f>return!G47*weight!G47</f>
        <v>-9.0940291020964823E-4</v>
      </c>
      <c r="H47">
        <f>return!H47*weight!H47</f>
        <v>-9.2448790659575332E-4</v>
      </c>
      <c r="I47">
        <f>return!I47*weight!I47</f>
        <v>-1.0839372900175971E-3</v>
      </c>
      <c r="J47">
        <f>return!J47*weight!J47</f>
        <v>-1.6689662279927044E-4</v>
      </c>
      <c r="K47">
        <f>return!K47*weight!K47</f>
        <v>-2.5957651209518504E-3</v>
      </c>
      <c r="L47" s="5">
        <f>SUM(B47:K47)/SUM(weight!B47:K47)</f>
        <v>-6.751701182654446E-2</v>
      </c>
      <c r="M47">
        <f>return!M47*weight!M47</f>
        <v>1.4072959273245551E-3</v>
      </c>
      <c r="N47">
        <f>return!N47*weight!N47</f>
        <v>2.9150076137904857E-3</v>
      </c>
      <c r="O47">
        <f>return!O47*weight!O47</f>
        <v>2.9516586695796897E-3</v>
      </c>
      <c r="P47">
        <f>return!P47*weight!P47</f>
        <v>8.2121482825041239E-4</v>
      </c>
      <c r="Q47">
        <f>return!Q47*weight!Q47</f>
        <v>1.3723389221293471E-3</v>
      </c>
      <c r="R47" s="5">
        <f>SUM(M47:Q47)/SUM(weight!M47:Q47)</f>
        <v>1.7826550001454222E-2</v>
      </c>
      <c r="S47">
        <f>return!S47*weight!S47</f>
        <v>1.9686182908319486E-4</v>
      </c>
      <c r="T47" s="5">
        <f>S47/weight!S47</f>
        <v>5.3115515440818051E-3</v>
      </c>
      <c r="U47">
        <f>return!U47*weight!U47</f>
        <v>-7.5467057013138342E-3</v>
      </c>
      <c r="V47">
        <f>return!V47*weight!V47</f>
        <v>-4.0684711816087338E-3</v>
      </c>
      <c r="W47" s="5">
        <f>SUM(U47:V47)/SUM(weight!U47:V47)</f>
        <v>-5.0174904981443488E-2</v>
      </c>
      <c r="X47">
        <f t="shared" si="0"/>
        <v>-9.4553815262451921E-2</v>
      </c>
    </row>
    <row r="48" spans="1:24" x14ac:dyDescent="0.55000000000000004">
      <c r="A48" s="1" t="s">
        <v>59</v>
      </c>
      <c r="B48">
        <f>return!B48*weight!B48</f>
        <v>-1.2165306107776866E-3</v>
      </c>
      <c r="C48">
        <f>return!C48*weight!C48</f>
        <v>-1.5910790300900722E-4</v>
      </c>
      <c r="D48">
        <f>return!D48*weight!D48</f>
        <v>-4.8736235200549536E-3</v>
      </c>
      <c r="E48">
        <f>return!E48*weight!E48</f>
        <v>-2.0898691651086848E-3</v>
      </c>
      <c r="F48">
        <f>return!F48*weight!F48</f>
        <v>-5.4516516244887707E-3</v>
      </c>
      <c r="G48">
        <f>return!G48*weight!G48</f>
        <v>-1.1293723334488707E-3</v>
      </c>
      <c r="H48">
        <f>return!H48*weight!H48</f>
        <v>-1.5270134099707568E-3</v>
      </c>
      <c r="I48">
        <f>return!I48*weight!I48</f>
        <v>-5.7955123164968238E-4</v>
      </c>
      <c r="J48">
        <f>return!J48*weight!J48</f>
        <v>-8.1041988191442055E-4</v>
      </c>
      <c r="K48">
        <f>return!K48*weight!K48</f>
        <v>-4.8474594044714174E-3</v>
      </c>
      <c r="L48" s="5">
        <f>SUM(B48:K48)/SUM(weight!B48:K48)</f>
        <v>-0.11954207274140492</v>
      </c>
      <c r="M48">
        <f>return!M48*weight!M48</f>
        <v>5.9167816600111276E-3</v>
      </c>
      <c r="N48">
        <f>return!N48*weight!N48</f>
        <v>7.8389008461392864E-3</v>
      </c>
      <c r="O48">
        <f>return!O48*weight!O48</f>
        <v>6.9156464521444912E-3</v>
      </c>
      <c r="P48">
        <f>return!P48*weight!P48</f>
        <v>-6.5969650908226862E-4</v>
      </c>
      <c r="Q48">
        <f>return!Q48*weight!Q48</f>
        <v>-9.0379386001936384E-3</v>
      </c>
      <c r="R48" s="5">
        <f>SUM(M48:Q48)/SUM(weight!M48:Q48)</f>
        <v>1.9986453802879958E-2</v>
      </c>
      <c r="S48">
        <f>return!S48*weight!S48</f>
        <v>-1.2669359439835489E-3</v>
      </c>
      <c r="T48" s="5">
        <f>S48/weight!S48</f>
        <v>-3.3476441969651383E-2</v>
      </c>
      <c r="U48">
        <f>return!U48*weight!U48</f>
        <v>-1.6960221687279904E-2</v>
      </c>
      <c r="V48">
        <f>return!V48*weight!V48</f>
        <v>-3.1058915219555051E-2</v>
      </c>
      <c r="W48" s="5">
        <f>SUM(U48:V48)/SUM(weight!U48:V48)</f>
        <v>-0.21500911159306088</v>
      </c>
      <c r="X48">
        <f t="shared" si="0"/>
        <v>-0.34804117250123723</v>
      </c>
    </row>
    <row r="49" spans="1:24" x14ac:dyDescent="0.55000000000000004">
      <c r="A49" s="1" t="s">
        <v>60</v>
      </c>
      <c r="B49">
        <f>return!B49*weight!B49</f>
        <v>1.7073417070107566E-3</v>
      </c>
      <c r="C49">
        <f>return!C49*weight!C49</f>
        <v>1.1765041973310309E-3</v>
      </c>
      <c r="D49">
        <f>return!D49*weight!D49</f>
        <v>4.0730315691088386E-3</v>
      </c>
      <c r="E49">
        <f>return!E49*weight!E49</f>
        <v>1.0251284248287821E-3</v>
      </c>
      <c r="F49">
        <f>return!F49*weight!F49</f>
        <v>3.0513893692790247E-3</v>
      </c>
      <c r="G49">
        <f>return!G49*weight!G49</f>
        <v>4.4014864750283679E-4</v>
      </c>
      <c r="H49">
        <f>return!H49*weight!H49</f>
        <v>5.7191985681764759E-4</v>
      </c>
      <c r="I49">
        <f>return!I49*weight!I49</f>
        <v>1.201654229787715E-3</v>
      </c>
      <c r="J49">
        <f>return!J49*weight!J49</f>
        <v>3.562603693721184E-4</v>
      </c>
      <c r="K49">
        <f>return!K49*weight!K49</f>
        <v>1.7549082612006372E-3</v>
      </c>
      <c r="L49" s="5">
        <f>SUM(B49:K49)/SUM(weight!B49:K49)</f>
        <v>8.6315904154499565E-2</v>
      </c>
      <c r="M49">
        <f>return!M49*weight!M49</f>
        <v>-1.682593805261757E-3</v>
      </c>
      <c r="N49">
        <f>return!N49*weight!N49</f>
        <v>-1.7067099137353322E-3</v>
      </c>
      <c r="O49">
        <f>return!O49*weight!O49</f>
        <v>1.1678521734875449E-3</v>
      </c>
      <c r="P49">
        <f>return!P49*weight!P49</f>
        <v>4.0258130692278427E-3</v>
      </c>
      <c r="Q49">
        <f>return!Q49*weight!Q49</f>
        <v>5.9857178488046687E-3</v>
      </c>
      <c r="R49" s="5">
        <f>SUM(M49:Q49)/SUM(weight!M49:Q49)</f>
        <v>1.3061629867626717E-2</v>
      </c>
      <c r="S49">
        <f>return!S49*weight!S49</f>
        <v>2.0548556158382423E-3</v>
      </c>
      <c r="T49" s="5">
        <f>S49/weight!S49</f>
        <v>5.2749760596186857E-2</v>
      </c>
      <c r="U49">
        <f>return!U49*weight!U49</f>
        <v>7.8690619288611634E-3</v>
      </c>
      <c r="V49">
        <f>return!V49*weight!V49</f>
        <v>5.4665484762310944E-3</v>
      </c>
      <c r="W49" s="5">
        <f>SUM(U49:V49)/SUM(weight!U49:V49)</f>
        <v>7.1426239926398766E-2</v>
      </c>
      <c r="X49">
        <f t="shared" si="0"/>
        <v>0.22355353454471191</v>
      </c>
    </row>
    <row r="50" spans="1:24" x14ac:dyDescent="0.55000000000000004">
      <c r="A50" s="1" t="s">
        <v>61</v>
      </c>
      <c r="B50">
        <f>return!B50*weight!B50</f>
        <v>5.4602098542479833E-4</v>
      </c>
      <c r="C50">
        <f>return!C50*weight!C50</f>
        <v>7.2515580149227392E-4</v>
      </c>
      <c r="D50">
        <f>return!D50*weight!D50</f>
        <v>6.93290974785741E-4</v>
      </c>
      <c r="E50">
        <f>return!E50*weight!E50</f>
        <v>2.167768488836137E-4</v>
      </c>
      <c r="F50">
        <f>return!F50*weight!F50</f>
        <v>4.0504105234158541E-4</v>
      </c>
      <c r="G50">
        <f>return!G50*weight!G50</f>
        <v>7.6725235546560092E-4</v>
      </c>
      <c r="H50">
        <f>return!H50*weight!H50</f>
        <v>6.9902150385537168E-4</v>
      </c>
      <c r="I50">
        <f>return!I50*weight!I50</f>
        <v>3.7854036340357732E-4</v>
      </c>
      <c r="J50">
        <f>return!J50*weight!J50</f>
        <v>2.5000825799364746E-4</v>
      </c>
      <c r="K50">
        <f>return!K50*weight!K50</f>
        <v>1.3190829467986554E-3</v>
      </c>
      <c r="L50" s="5">
        <f>SUM(B50:K50)/SUM(weight!B50:K50)</f>
        <v>3.8739639167067186E-2</v>
      </c>
      <c r="M50">
        <f>return!M50*weight!M50</f>
        <v>-7.3985798744777341E-4</v>
      </c>
      <c r="N50">
        <f>return!N50*weight!N50</f>
        <v>-4.4296280504508038E-4</v>
      </c>
      <c r="O50">
        <f>return!O50*weight!O50</f>
        <v>-5.5165361308390649E-4</v>
      </c>
      <c r="P50">
        <f>return!P50*weight!P50</f>
        <v>1.9694616976083471E-4</v>
      </c>
      <c r="Q50">
        <f>return!Q50*weight!Q50</f>
        <v>1.6980256853694811E-3</v>
      </c>
      <c r="R50" s="5">
        <f>SUM(M50:Q50)/SUM(weight!M50:Q50)</f>
        <v>2.7266593992697545E-4</v>
      </c>
      <c r="S50">
        <f>return!S50*weight!S50</f>
        <v>2.5577600010206981E-4</v>
      </c>
      <c r="T50" s="5">
        <f>S50/weight!S50</f>
        <v>3.7225579516144691E-3</v>
      </c>
      <c r="U50">
        <f>return!U50*weight!U50</f>
        <v>1.0361586032628246E-3</v>
      </c>
      <c r="V50">
        <f>return!V50*weight!V50</f>
        <v>-1.5636575504265585E-3</v>
      </c>
      <c r="W50" s="5">
        <f>SUM(U50:V50)/SUM(weight!U50:V50)</f>
        <v>-2.8091001141710859E-3</v>
      </c>
      <c r="X50">
        <f t="shared" si="0"/>
        <v>3.9925762944437546E-2</v>
      </c>
    </row>
    <row r="51" spans="1:24" x14ac:dyDescent="0.55000000000000004">
      <c r="A51" s="1" t="s">
        <v>62</v>
      </c>
      <c r="B51">
        <f>return!B51*weight!B51</f>
        <v>9.4545289927294924E-5</v>
      </c>
      <c r="C51">
        <f>return!C51*weight!C51</f>
        <v>7.2654439600493368E-4</v>
      </c>
      <c r="D51">
        <f>return!D51*weight!D51</f>
        <v>1.8018964965209168E-4</v>
      </c>
      <c r="E51">
        <f>return!E51*weight!E51</f>
        <v>1.9018695146294284E-4</v>
      </c>
      <c r="F51">
        <f>return!F51*weight!F51</f>
        <v>7.1745377553248117E-4</v>
      </c>
      <c r="G51">
        <f>return!G51*weight!G51</f>
        <v>2.4393604759616959E-4</v>
      </c>
      <c r="H51">
        <f>return!H51*weight!H51</f>
        <v>3.7589906346550007E-4</v>
      </c>
      <c r="I51">
        <f>return!I51*weight!I51</f>
        <v>3.9668359406700376E-4</v>
      </c>
      <c r="J51">
        <f>return!J51*weight!J51</f>
        <v>5.7128641831891613E-4</v>
      </c>
      <c r="K51">
        <f>return!K51*weight!K51</f>
        <v>3.8896199496752645E-4</v>
      </c>
      <c r="L51" s="5">
        <f>SUM(B51:K51)/SUM(weight!B51:K51)</f>
        <v>2.4294147456592446E-2</v>
      </c>
      <c r="M51">
        <f>return!M51*weight!M51</f>
        <v>-5.0710375139544084E-4</v>
      </c>
      <c r="N51">
        <f>return!N51*weight!N51</f>
        <v>-4.92026309310709E-4</v>
      </c>
      <c r="O51">
        <f>return!O51*weight!O51</f>
        <v>8.5863623976793117E-4</v>
      </c>
      <c r="P51">
        <f>return!P51*weight!P51</f>
        <v>1.8974719112448003E-3</v>
      </c>
      <c r="Q51">
        <f>return!Q51*weight!Q51</f>
        <v>2.1484496482197706E-3</v>
      </c>
      <c r="R51" s="5">
        <f>SUM(M51:Q51)/SUM(weight!M51:Q51)</f>
        <v>6.6721070451219557E-3</v>
      </c>
      <c r="S51">
        <f>return!S51*weight!S51</f>
        <v>1.2309045684025107E-3</v>
      </c>
      <c r="T51" s="5">
        <f>S51/weight!S51</f>
        <v>1.7953222730363368E-2</v>
      </c>
      <c r="U51">
        <f>return!U51*weight!U51</f>
        <v>1.2957973387174779E-3</v>
      </c>
      <c r="V51">
        <f>return!V51*weight!V51</f>
        <v>2.0888706768865672E-3</v>
      </c>
      <c r="W51" s="5">
        <f>SUM(U51:V51)/SUM(weight!U51:V51)</f>
        <v>1.8181655939357607E-2</v>
      </c>
      <c r="X51">
        <f t="shared" si="0"/>
        <v>6.7101133171435373E-2</v>
      </c>
    </row>
    <row r="52" spans="1:24" x14ac:dyDescent="0.55000000000000004">
      <c r="A52" s="1" t="s">
        <v>63</v>
      </c>
      <c r="B52">
        <f>return!B52*weight!B52</f>
        <v>6.5299652447239345E-4</v>
      </c>
      <c r="C52">
        <f>return!C52*weight!C52</f>
        <v>7.8856768277953875E-4</v>
      </c>
      <c r="D52">
        <f>return!D52*weight!D52</f>
        <v>9.6713790381806072E-4</v>
      </c>
      <c r="E52">
        <f>return!E52*weight!E52</f>
        <v>4.0130444291311304E-4</v>
      </c>
      <c r="F52">
        <f>return!F52*weight!F52</f>
        <v>9.0545282997777678E-4</v>
      </c>
      <c r="G52">
        <f>return!G52*weight!G52</f>
        <v>2.7430998609012712E-4</v>
      </c>
      <c r="H52">
        <f>return!H52*weight!H52</f>
        <v>3.7874709575085893E-4</v>
      </c>
      <c r="I52">
        <f>return!I52*weight!I52</f>
        <v>6.157415714958662E-4</v>
      </c>
      <c r="J52">
        <f>return!J52*weight!J52</f>
        <v>7.9563938256267306E-4</v>
      </c>
      <c r="K52">
        <f>return!K52*weight!K52</f>
        <v>-2.7197691334747594E-4</v>
      </c>
      <c r="L52" s="5">
        <f>SUM(B52:K52)/SUM(weight!B52:K52)</f>
        <v>3.403704165748387E-2</v>
      </c>
      <c r="M52">
        <f>return!M52*weight!M52</f>
        <v>-1.2845557380058777E-3</v>
      </c>
      <c r="N52">
        <f>return!N52*weight!N52</f>
        <v>-7.1837597814298733E-4</v>
      </c>
      <c r="O52">
        <f>return!O52*weight!O52</f>
        <v>7.7523725114491857E-4</v>
      </c>
      <c r="P52">
        <f>return!P52*weight!P52</f>
        <v>1.6375022663373275E-3</v>
      </c>
      <c r="Q52">
        <f>return!Q52*weight!Q52</f>
        <v>7.560185418298628E-3</v>
      </c>
      <c r="R52" s="5">
        <f>SUM(M52:Q52)/SUM(weight!M52:Q52)</f>
        <v>1.3693653067286329E-2</v>
      </c>
      <c r="S52">
        <f>return!S52*weight!S52</f>
        <v>9.9202249184405524E-4</v>
      </c>
      <c r="T52" s="5">
        <f>S52/weight!S52</f>
        <v>1.4390196947012818E-2</v>
      </c>
      <c r="U52">
        <f>return!U52*weight!U52</f>
        <v>3.4446432689065952E-3</v>
      </c>
      <c r="V52">
        <f>return!V52*weight!V52</f>
        <v>8.8454565694724469E-4</v>
      </c>
      <c r="W52" s="5">
        <f>SUM(U52:V52)/SUM(weight!U52:V52)</f>
        <v>2.3123503377679586E-2</v>
      </c>
      <c r="X52">
        <f t="shared" si="0"/>
        <v>8.5244395049462601E-2</v>
      </c>
    </row>
    <row r="53" spans="1:24" x14ac:dyDescent="0.55000000000000004">
      <c r="A53" s="1" t="s">
        <v>64</v>
      </c>
      <c r="B53">
        <f>return!B53*weight!B53</f>
        <v>6.5013772672506062E-4</v>
      </c>
      <c r="C53">
        <f>return!C53*weight!C53</f>
        <v>1.1932887037452804E-3</v>
      </c>
      <c r="D53">
        <f>return!D53*weight!D53</f>
        <v>1.0298512934247442E-3</v>
      </c>
      <c r="E53">
        <f>return!E53*weight!E53</f>
        <v>2.2143608949545229E-4</v>
      </c>
      <c r="F53">
        <f>return!F53*weight!F53</f>
        <v>3.298439123620317E-4</v>
      </c>
      <c r="G53">
        <f>return!G53*weight!G53</f>
        <v>3.7740291228549979E-4</v>
      </c>
      <c r="H53">
        <f>return!H53*weight!H53</f>
        <v>2.6236539815859255E-4</v>
      </c>
      <c r="I53">
        <f>return!I53*weight!I53</f>
        <v>8.7690826499116272E-4</v>
      </c>
      <c r="J53">
        <f>return!J53*weight!J53</f>
        <v>2.3146603210754263E-5</v>
      </c>
      <c r="K53">
        <f>return!K53*weight!K53</f>
        <v>9.691347212016704E-4</v>
      </c>
      <c r="L53" s="5">
        <f>SUM(B53:K53)/SUM(weight!B53:K53)</f>
        <v>3.6126733866733762E-2</v>
      </c>
      <c r="M53">
        <f>return!M53*weight!M53</f>
        <v>-1.8333491019742855E-3</v>
      </c>
      <c r="N53">
        <f>return!N53*weight!N53</f>
        <v>-2.5480660505281414E-3</v>
      </c>
      <c r="O53">
        <f>return!O53*weight!O53</f>
        <v>-2.4711778126362779E-3</v>
      </c>
      <c r="P53">
        <f>return!P53*weight!P53</f>
        <v>-2.1825871989580264E-3</v>
      </c>
      <c r="Q53">
        <f>return!Q53*weight!Q53</f>
        <v>-1.1000775581897979E-3</v>
      </c>
      <c r="R53" s="5">
        <f>SUM(M53:Q53)/SUM(weight!M53:Q53)</f>
        <v>-1.7501609976562794E-2</v>
      </c>
      <c r="S53">
        <f>return!S53*weight!S53</f>
        <v>-9.6906165948695659E-4</v>
      </c>
      <c r="T53" s="5">
        <f>S53/weight!S53</f>
        <v>-1.411822665998419E-2</v>
      </c>
      <c r="U53">
        <f>return!U53*weight!U53</f>
        <v>-2.6635009005932359E-3</v>
      </c>
      <c r="V53">
        <f>return!V53*weight!V53</f>
        <v>-1.3081825234787922E-3</v>
      </c>
      <c r="W53" s="5">
        <f>SUM(U53:V53)/SUM(weight!U53:V53)</f>
        <v>-2.1124294859461826E-2</v>
      </c>
      <c r="X53">
        <f t="shared" si="0"/>
        <v>-1.6617397629275048E-2</v>
      </c>
    </row>
    <row r="54" spans="1:24" x14ac:dyDescent="0.55000000000000004">
      <c r="A54" s="1" t="s">
        <v>65</v>
      </c>
      <c r="B54">
        <f>return!B54*weight!B54</f>
        <v>-3.0111827180057701E-4</v>
      </c>
      <c r="C54">
        <f>return!C54*weight!C54</f>
        <v>-5.7123378973373488E-4</v>
      </c>
      <c r="D54">
        <f>return!D54*weight!D54</f>
        <v>-6.6625176112415413E-4</v>
      </c>
      <c r="E54">
        <f>return!E54*weight!E54</f>
        <v>-2.1025823580035657E-4</v>
      </c>
      <c r="F54">
        <f>return!F54*weight!F54</f>
        <v>-2.9252860400689584E-4</v>
      </c>
      <c r="G54">
        <f>return!G54*weight!G54</f>
        <v>4.1339162292567824E-5</v>
      </c>
      <c r="H54">
        <f>return!H54*weight!H54</f>
        <v>-2.2170017025442801E-4</v>
      </c>
      <c r="I54">
        <f>return!I54*weight!I54</f>
        <v>-5.6078476953298512E-4</v>
      </c>
      <c r="J54">
        <f>return!J54*weight!J54</f>
        <v>1.4353949693693987E-5</v>
      </c>
      <c r="K54">
        <f>return!K54*weight!K54</f>
        <v>-2.1979421432756252E-4</v>
      </c>
      <c r="L54" s="5">
        <f>SUM(B54:K54)/SUM(weight!B54:K54)</f>
        <v>-1.7397712262229977E-2</v>
      </c>
      <c r="M54">
        <f>return!M54*weight!M54</f>
        <v>1.6817671935728954E-3</v>
      </c>
      <c r="N54">
        <f>return!N54*weight!N54</f>
        <v>1.9374393016346706E-3</v>
      </c>
      <c r="O54">
        <f>return!O54*weight!O54</f>
        <v>2.9446070963881459E-3</v>
      </c>
      <c r="P54">
        <f>return!P54*weight!P54</f>
        <v>6.6215371819116535E-4</v>
      </c>
      <c r="Q54">
        <f>return!Q54*weight!Q54</f>
        <v>2.0184987868263163E-4</v>
      </c>
      <c r="R54" s="5">
        <f>SUM(M54:Q54)/SUM(weight!M54:Q54)</f>
        <v>1.2935516387719758E-2</v>
      </c>
      <c r="S54">
        <f>return!S54*weight!S54</f>
        <v>2.6699135963146703E-4</v>
      </c>
      <c r="T54" s="5">
        <f>S54/weight!S54</f>
        <v>3.9094198585867268E-3</v>
      </c>
      <c r="U54">
        <f>return!U54*weight!U54</f>
        <v>-7.9048169804994217E-4</v>
      </c>
      <c r="V54">
        <f>return!V54*weight!V54</f>
        <v>-5.8278306383984944E-4</v>
      </c>
      <c r="W54" s="5">
        <f>SUM(U54:V54)/SUM(weight!U54:V54)</f>
        <v>-7.3934225789710753E-3</v>
      </c>
      <c r="X54">
        <f t="shared" si="0"/>
        <v>-7.9461985948945657E-3</v>
      </c>
    </row>
    <row r="55" spans="1:24" x14ac:dyDescent="0.55000000000000004">
      <c r="A55" s="1" t="s">
        <v>66</v>
      </c>
      <c r="B55">
        <f>return!B55*weight!B55</f>
        <v>-4.027237949517783E-4</v>
      </c>
      <c r="C55">
        <f>return!C55*weight!C55</f>
        <v>-5.4104632786518834E-4</v>
      </c>
      <c r="D55">
        <f>return!D55*weight!D55</f>
        <v>-3.9842254557466482E-4</v>
      </c>
      <c r="E55">
        <f>return!E55*weight!E55</f>
        <v>-3.4728558548769106E-4</v>
      </c>
      <c r="F55">
        <f>return!F55*weight!F55</f>
        <v>-7.8927207857230008E-4</v>
      </c>
      <c r="G55">
        <f>return!G55*weight!G55</f>
        <v>-7.3918930553852256E-4</v>
      </c>
      <c r="H55">
        <f>return!H55*weight!H55</f>
        <v>-8.2349721769765978E-4</v>
      </c>
      <c r="I55">
        <f>return!I55*weight!I55</f>
        <v>-6.3632900414532496E-4</v>
      </c>
      <c r="J55">
        <f>return!J55*weight!J55</f>
        <v>2.1179950784810345E-4</v>
      </c>
      <c r="K55">
        <f>return!K55*weight!K55</f>
        <v>-9.3101220445973912E-4</v>
      </c>
      <c r="L55" s="5">
        <f>SUM(B55:K55)/SUM(weight!B55:K55)</f>
        <v>-3.2087301883884957E-2</v>
      </c>
      <c r="M55">
        <f>return!M55*weight!M55</f>
        <v>-4.0474836663739191E-4</v>
      </c>
      <c r="N55">
        <f>return!N55*weight!N55</f>
        <v>-1.397203397127477E-3</v>
      </c>
      <c r="O55">
        <f>return!O55*weight!O55</f>
        <v>-2.337413836585144E-3</v>
      </c>
      <c r="P55">
        <f>return!P55*weight!P55</f>
        <v>-1.1301598869646503E-3</v>
      </c>
      <c r="Q55">
        <f>return!Q55*weight!Q55</f>
        <v>-7.0417092164954027E-4</v>
      </c>
      <c r="R55" s="5">
        <f>SUM(M55:Q55)/SUM(weight!M55:Q55)</f>
        <v>-1.0304555306379309E-2</v>
      </c>
      <c r="S55">
        <f>return!S55*weight!S55</f>
        <v>-5.9182521250748246E-4</v>
      </c>
      <c r="T55" s="5">
        <f>S55/weight!S55</f>
        <v>-8.6608273897822441E-3</v>
      </c>
      <c r="U55">
        <f>return!U55*weight!U55</f>
        <v>-3.2662721599197239E-3</v>
      </c>
      <c r="V55">
        <f>return!V55*weight!V55</f>
        <v>-1.6088408872760563E-3</v>
      </c>
      <c r="W55" s="5">
        <f>SUM(U55:V55)/SUM(weight!U55:V55)</f>
        <v>-2.6530420746623561E-2</v>
      </c>
      <c r="X55">
        <f t="shared" si="0"/>
        <v>-7.7583105326670065E-2</v>
      </c>
    </row>
    <row r="56" spans="1:24" x14ac:dyDescent="0.55000000000000004">
      <c r="A56" s="1" t="s">
        <v>67</v>
      </c>
      <c r="B56">
        <f>return!B56*weight!B56</f>
        <v>1.1202483141101885E-3</v>
      </c>
      <c r="C56">
        <f>return!C56*weight!C56</f>
        <v>9.9665919450922296E-4</v>
      </c>
      <c r="D56">
        <f>return!D56*weight!D56</f>
        <v>1.6462147824882196E-3</v>
      </c>
      <c r="E56">
        <f>return!E56*weight!E56</f>
        <v>6.134061017206492E-4</v>
      </c>
      <c r="F56">
        <f>return!F56*weight!F56</f>
        <v>2.0603498052943849E-3</v>
      </c>
      <c r="G56">
        <f>return!G56*weight!G56</f>
        <v>2.0523660878826789E-3</v>
      </c>
      <c r="H56">
        <f>return!H56*weight!H56</f>
        <v>1.8937784761669353E-3</v>
      </c>
      <c r="I56">
        <f>return!I56*weight!I56</f>
        <v>1.383616804142211E-3</v>
      </c>
      <c r="J56">
        <f>return!J56*weight!J56</f>
        <v>6.1056677655272002E-4</v>
      </c>
      <c r="K56">
        <f>return!K56*weight!K56</f>
        <v>3.8619016053794372E-3</v>
      </c>
      <c r="L56" s="5">
        <f>SUM(B56:K56)/SUM(weight!B56:K56)</f>
        <v>0.10234648348701943</v>
      </c>
      <c r="M56">
        <f>return!M56*weight!M56</f>
        <v>-1.9219656668428159E-3</v>
      </c>
      <c r="N56">
        <f>return!N56*weight!N56</f>
        <v>-1.6882148469844678E-3</v>
      </c>
      <c r="O56">
        <f>return!O56*weight!O56</f>
        <v>-1.9386835231968095E-3</v>
      </c>
      <c r="P56">
        <f>return!P56*weight!P56</f>
        <v>9.9666194026125604E-4</v>
      </c>
      <c r="Q56">
        <f>return!Q56*weight!Q56</f>
        <v>2.2432111806286988E-3</v>
      </c>
      <c r="R56" s="5">
        <f>SUM(M56:Q56)/SUM(weight!M56:Q56)</f>
        <v>-3.9485698229071858E-3</v>
      </c>
      <c r="S56">
        <f>return!S56*weight!S56</f>
        <v>7.9035765963970451E-4</v>
      </c>
      <c r="T56" s="5">
        <f>S56/weight!S56</f>
        <v>1.178265694588965E-2</v>
      </c>
      <c r="U56">
        <f>return!U56*weight!U56</f>
        <v>6.8783591540486329E-3</v>
      </c>
      <c r="V56">
        <f>return!V56*weight!V56</f>
        <v>1.2469575703185307E-2</v>
      </c>
      <c r="W56" s="5">
        <f>SUM(U56:V56)/SUM(weight!U56:V56)</f>
        <v>0.10210660222299386</v>
      </c>
      <c r="X56">
        <f t="shared" si="0"/>
        <v>0.21228717283299575</v>
      </c>
    </row>
    <row r="57" spans="1:24" x14ac:dyDescent="0.55000000000000004">
      <c r="A57" s="1" t="s">
        <v>68</v>
      </c>
      <c r="B57">
        <f>return!B57*weight!B57</f>
        <v>2.0514531135018975E-4</v>
      </c>
      <c r="C57">
        <f>return!C57*weight!C57</f>
        <v>3.5171096988351056E-4</v>
      </c>
      <c r="D57">
        <f>return!D57*weight!D57</f>
        <v>4.882064440608934E-4</v>
      </c>
      <c r="E57">
        <f>return!E57*weight!E57</f>
        <v>1.7280309931807231E-6</v>
      </c>
      <c r="F57">
        <f>return!F57*weight!F57</f>
        <v>3.8284687546835748E-4</v>
      </c>
      <c r="G57">
        <f>return!G57*weight!G57</f>
        <v>4.1611724452565599E-4</v>
      </c>
      <c r="H57">
        <f>return!H57*weight!H57</f>
        <v>3.8553488753688907E-4</v>
      </c>
      <c r="I57">
        <f>return!I57*weight!I57</f>
        <v>3.484467741275311E-4</v>
      </c>
      <c r="J57">
        <f>return!J57*weight!J57</f>
        <v>3.7191955688713218E-4</v>
      </c>
      <c r="K57">
        <f>return!K57*weight!K57</f>
        <v>6.0278806013555728E-4</v>
      </c>
      <c r="L57" s="5">
        <f>SUM(B57:K57)/SUM(weight!B57:K57)</f>
        <v>2.1014235823468994E-2</v>
      </c>
      <c r="M57">
        <f>return!M57*weight!M57</f>
        <v>-1.3001380512483844E-3</v>
      </c>
      <c r="N57">
        <f>return!N57*weight!N57</f>
        <v>-1.5353254841492256E-3</v>
      </c>
      <c r="O57">
        <f>return!O57*weight!O57</f>
        <v>-8.5876620443429009E-4</v>
      </c>
      <c r="P57">
        <f>return!P57*weight!P57</f>
        <v>3.0240490576728576E-4</v>
      </c>
      <c r="Q57">
        <f>return!Q57*weight!Q57</f>
        <v>-1.0602820496898307E-3</v>
      </c>
      <c r="R57" s="5">
        <f>SUM(M57:Q57)/SUM(weight!M57:Q57)</f>
        <v>-7.9040683514644289E-3</v>
      </c>
      <c r="S57">
        <f>return!S57*weight!S57</f>
        <v>3.3458493978801582E-4</v>
      </c>
      <c r="T57" s="5">
        <f>S57/weight!S57</f>
        <v>5.0978610676541969E-3</v>
      </c>
      <c r="U57">
        <f>return!U57*weight!U57</f>
        <v>-5.6937697782341626E-5</v>
      </c>
      <c r="V57">
        <f>return!V57*weight!V57</f>
        <v>-1.9320295562107862E-3</v>
      </c>
      <c r="W57" s="5">
        <f>SUM(U57:V57)/SUM(weight!U57:V57)</f>
        <v>-9.8485548453196743E-3</v>
      </c>
      <c r="X57">
        <f t="shared" si="0"/>
        <v>8.3594736943390889E-3</v>
      </c>
    </row>
    <row r="58" spans="1:24" x14ac:dyDescent="0.55000000000000004">
      <c r="A58" s="1" t="s">
        <v>69</v>
      </c>
      <c r="B58">
        <f>return!B58*weight!B58</f>
        <v>-5.873873453224699E-5</v>
      </c>
      <c r="C58">
        <f>return!C58*weight!C58</f>
        <v>8.1961333587150196E-5</v>
      </c>
      <c r="D58">
        <f>return!D58*weight!D58</f>
        <v>-6.9296435657644476E-5</v>
      </c>
      <c r="E58">
        <f>return!E58*weight!E58</f>
        <v>3.7479241407784874E-5</v>
      </c>
      <c r="F58">
        <f>return!F58*weight!F58</f>
        <v>-4.3761722035800944E-5</v>
      </c>
      <c r="G58">
        <f>return!G58*weight!G58</f>
        <v>7.5540766233045192E-5</v>
      </c>
      <c r="H58">
        <f>return!H58*weight!H58</f>
        <v>8.6821534157997647E-5</v>
      </c>
      <c r="I58">
        <f>return!I58*weight!I58</f>
        <v>1.6487637965259967E-4</v>
      </c>
      <c r="J58">
        <f>return!J58*weight!J58</f>
        <v>4.3946918286352391E-4</v>
      </c>
      <c r="K58">
        <f>return!K58*weight!K58</f>
        <v>3.3419404622713991E-4</v>
      </c>
      <c r="L58" s="5">
        <f>SUM(B58:K58)/SUM(weight!B58:K58)</f>
        <v>6.0560251767726178E-3</v>
      </c>
      <c r="M58">
        <f>return!M58*weight!M58</f>
        <v>2.1413607166125757E-4</v>
      </c>
      <c r="N58">
        <f>return!N58*weight!N58</f>
        <v>-5.5675244781860196E-4</v>
      </c>
      <c r="O58">
        <f>return!O58*weight!O58</f>
        <v>8.7240897169470102E-4</v>
      </c>
      <c r="P58">
        <f>return!P58*weight!P58</f>
        <v>-1.8194929829236067E-3</v>
      </c>
      <c r="Q58">
        <f>return!Q58*weight!Q58</f>
        <v>-1.706894354370667E-3</v>
      </c>
      <c r="R58" s="5">
        <f>SUM(M58:Q58)/SUM(weight!M58:Q58)</f>
        <v>-5.3487179082307721E-3</v>
      </c>
      <c r="S58">
        <f>return!S58*weight!S58</f>
        <v>-8.6888722420247304E-4</v>
      </c>
      <c r="T58" s="5">
        <f>S58/weight!S58</f>
        <v>-1.313792909627132E-2</v>
      </c>
      <c r="U58">
        <f>return!U58*weight!U58</f>
        <v>5.8227683730095302E-4</v>
      </c>
      <c r="V58">
        <f>return!V58*weight!V58</f>
        <v>2.5807560413065286E-4</v>
      </c>
      <c r="W58" s="5">
        <f>SUM(U58:V58)/SUM(weight!U58:V58)</f>
        <v>4.1917460084915942E-3</v>
      </c>
      <c r="X58">
        <f t="shared" si="0"/>
        <v>-8.2388758192378803E-3</v>
      </c>
    </row>
    <row r="59" spans="1:24" x14ac:dyDescent="0.55000000000000004">
      <c r="A59" s="1" t="s">
        <v>70</v>
      </c>
      <c r="B59">
        <f>return!B59*weight!B59</f>
        <v>3.6362420033135041E-4</v>
      </c>
      <c r="C59">
        <f>return!C59*weight!C59</f>
        <v>-5.4677717047808986E-5</v>
      </c>
      <c r="D59">
        <f>return!D59*weight!D59</f>
        <v>4.6794579030546023E-4</v>
      </c>
      <c r="E59">
        <f>return!E59*weight!E59</f>
        <v>2.7983224874413818E-4</v>
      </c>
      <c r="F59">
        <f>return!F59*weight!F59</f>
        <v>8.3311944919744682E-4</v>
      </c>
      <c r="G59">
        <f>return!G59*weight!G59</f>
        <v>3.8702399745450502E-4</v>
      </c>
      <c r="H59">
        <f>return!H59*weight!H59</f>
        <v>3.6381442127596014E-4</v>
      </c>
      <c r="I59">
        <f>return!I59*weight!I59</f>
        <v>2.5686634266003052E-4</v>
      </c>
      <c r="J59">
        <f>return!J59*weight!J59</f>
        <v>1.4680420523277392E-4</v>
      </c>
      <c r="K59">
        <f>return!K59*weight!K59</f>
        <v>9.9551551613121306E-4</v>
      </c>
      <c r="L59" s="5">
        <f>SUM(B59:K59)/SUM(weight!B59:K59)</f>
        <v>2.3146543246386632E-2</v>
      </c>
      <c r="M59">
        <f>return!M59*weight!M59</f>
        <v>-2.783147894541874E-4</v>
      </c>
      <c r="N59">
        <f>return!N59*weight!N59</f>
        <v>-1.9510539452744732E-3</v>
      </c>
      <c r="O59">
        <f>return!O59*weight!O59</f>
        <v>-2.9461778254305806E-3</v>
      </c>
      <c r="P59">
        <f>return!P59*weight!P59</f>
        <v>-4.3902190065148467E-3</v>
      </c>
      <c r="Q59">
        <f>return!Q59*weight!Q59</f>
        <v>-5.3481514737776896E-3</v>
      </c>
      <c r="R59" s="5">
        <f>SUM(M59:Q59)/SUM(weight!M59:Q59)</f>
        <v>-2.6710578117335928E-2</v>
      </c>
      <c r="S59">
        <f>return!S59*weight!S59</f>
        <v>-1.7874387188782656E-3</v>
      </c>
      <c r="T59" s="5">
        <f>S59/weight!S59</f>
        <v>-2.7332473568186359E-2</v>
      </c>
      <c r="U59">
        <f>return!U59*weight!U59</f>
        <v>2.5776275553009418E-3</v>
      </c>
      <c r="V59">
        <f>return!V59*weight!V59</f>
        <v>3.1235216343617153E-3</v>
      </c>
      <c r="W59" s="5">
        <f>SUM(U59:V59)/SUM(weight!U59:V59)</f>
        <v>2.8263112219953593E-2</v>
      </c>
      <c r="X59">
        <f t="shared" si="0"/>
        <v>-2.633396219182061E-3</v>
      </c>
    </row>
    <row r="60" spans="1:24" x14ac:dyDescent="0.55000000000000004">
      <c r="A60" s="1" t="s">
        <v>71</v>
      </c>
      <c r="B60">
        <f>return!B60*weight!B60</f>
        <v>4.8925798605680836E-4</v>
      </c>
      <c r="C60">
        <f>return!C60*weight!C60</f>
        <v>8.3620383018351494E-5</v>
      </c>
      <c r="D60">
        <f>return!D60*weight!D60</f>
        <v>7.824946886870346E-4</v>
      </c>
      <c r="E60">
        <f>return!E60*weight!E60</f>
        <v>2.9785806619310028E-4</v>
      </c>
      <c r="F60">
        <f>return!F60*weight!F60</f>
        <v>1.2618808992352366E-3</v>
      </c>
      <c r="G60">
        <f>return!G60*weight!G60</f>
        <v>3.2043810667425931E-4</v>
      </c>
      <c r="H60">
        <f>return!H60*weight!H60</f>
        <v>3.158089902375629E-4</v>
      </c>
      <c r="I60">
        <f>return!I60*weight!I60</f>
        <v>4.0395393787635153E-4</v>
      </c>
      <c r="J60">
        <f>return!J60*weight!J60</f>
        <v>-2.0686669057455963E-4</v>
      </c>
      <c r="K60">
        <f>return!K60*weight!K60</f>
        <v>1.8713206545898423E-3</v>
      </c>
      <c r="L60" s="5">
        <f>SUM(B60:K60)/SUM(weight!B60:K60)</f>
        <v>3.1251148494617777E-2</v>
      </c>
      <c r="M60">
        <f>return!M60*weight!M60</f>
        <v>-7.0607235374602322E-4</v>
      </c>
      <c r="N60">
        <f>return!N60*weight!N60</f>
        <v>-2.3144378358761985E-3</v>
      </c>
      <c r="O60">
        <f>return!O60*weight!O60</f>
        <v>-1.74597994486352E-3</v>
      </c>
      <c r="P60">
        <f>return!P60*weight!P60</f>
        <v>-1.9731221196363316E-3</v>
      </c>
      <c r="Q60">
        <f>return!Q60*weight!Q60</f>
        <v>-1.0302921612057126E-3</v>
      </c>
      <c r="R60" s="5">
        <f>SUM(M60:Q60)/SUM(weight!M60:Q60)</f>
        <v>-1.4198152361191778E-2</v>
      </c>
      <c r="S60">
        <f>return!S60*weight!S60</f>
        <v>-8.2360932403466715E-4</v>
      </c>
      <c r="T60" s="5">
        <f>S60/weight!S60</f>
        <v>-1.2857934466383839E-2</v>
      </c>
      <c r="U60">
        <f>return!U60*weight!U60</f>
        <v>5.3314407819366463E-3</v>
      </c>
      <c r="V60">
        <f>return!V60*weight!V60</f>
        <v>4.0249840763119295E-3</v>
      </c>
      <c r="W60" s="5">
        <f>SUM(U60:V60)/SUM(weight!U60:V60)</f>
        <v>4.4795031811133278E-2</v>
      </c>
      <c r="X60">
        <f t="shared" si="0"/>
        <v>4.8990093478175442E-2</v>
      </c>
    </row>
    <row r="61" spans="1:24" x14ac:dyDescent="0.55000000000000004">
      <c r="A61" s="1" t="s">
        <v>72</v>
      </c>
      <c r="B61">
        <f>return!B61*weight!B61</f>
        <v>4.2700120444546169E-4</v>
      </c>
      <c r="C61">
        <f>return!C61*weight!C61</f>
        <v>4.0620223865217136E-4</v>
      </c>
      <c r="D61">
        <f>return!D61*weight!D61</f>
        <v>9.321793918182714E-4</v>
      </c>
      <c r="E61">
        <f>return!E61*weight!E61</f>
        <v>1.1013243609071165E-4</v>
      </c>
      <c r="F61">
        <f>return!F61*weight!F61</f>
        <v>5.7440702183368176E-4</v>
      </c>
      <c r="G61">
        <f>return!G61*weight!G61</f>
        <v>2.9244025628531608E-5</v>
      </c>
      <c r="H61">
        <f>return!H61*weight!H61</f>
        <v>3.9208272393959255E-4</v>
      </c>
      <c r="I61">
        <f>return!I61*weight!I61</f>
        <v>3.779963029688538E-4</v>
      </c>
      <c r="J61">
        <f>return!J61*weight!J61</f>
        <v>-9.9440708812261201E-5</v>
      </c>
      <c r="K61">
        <f>return!K61*weight!K61</f>
        <v>4.2501819643016189E-4</v>
      </c>
      <c r="L61" s="5">
        <f>SUM(B61:K61)/SUM(weight!B61:K61)</f>
        <v>1.9399963020688599E-2</v>
      </c>
      <c r="M61">
        <f>return!M61*weight!M61</f>
        <v>-1.9105649761288214E-3</v>
      </c>
      <c r="N61">
        <f>return!N61*weight!N61</f>
        <v>-1.1906069282661498E-3</v>
      </c>
      <c r="O61">
        <f>return!O61*weight!O61</f>
        <v>-2.2784681925057519E-3</v>
      </c>
      <c r="P61">
        <f>return!P61*weight!P61</f>
        <v>1.7645942910870672E-4</v>
      </c>
      <c r="Q61">
        <f>return!Q61*weight!Q61</f>
        <v>-2.3732621022146843E-3</v>
      </c>
      <c r="R61" s="5">
        <f>SUM(M61:Q61)/SUM(weight!M61:Q61)</f>
        <v>-1.4133672652397754E-2</v>
      </c>
      <c r="S61">
        <f>return!S61*weight!S61</f>
        <v>1.7376315896629412E-5</v>
      </c>
      <c r="T61" s="5">
        <f>S61/weight!S61</f>
        <v>2.7656113615037731E-4</v>
      </c>
      <c r="U61">
        <f>return!U61*weight!U61</f>
        <v>7.0437234930737181E-3</v>
      </c>
      <c r="V61">
        <f>return!V61*weight!V61</f>
        <v>4.104719994427318E-3</v>
      </c>
      <c r="W61" s="5">
        <f>SUM(U61:V61)/SUM(weight!U61:V61)</f>
        <v>5.1412202120700981E-2</v>
      </c>
      <c r="X61">
        <f t="shared" si="0"/>
        <v>5.6955053625142207E-2</v>
      </c>
    </row>
    <row r="62" spans="1:24" x14ac:dyDescent="0.55000000000000004">
      <c r="A62" s="1" t="s">
        <v>73</v>
      </c>
      <c r="B62">
        <f>return!B62*weight!B62</f>
        <v>-1.2855670978427326E-4</v>
      </c>
      <c r="C62">
        <f>return!C62*weight!C62</f>
        <v>-3.4033377962491222E-4</v>
      </c>
      <c r="D62">
        <f>return!D62*weight!D62</f>
        <v>7.2671016093823183E-5</v>
      </c>
      <c r="E62">
        <f>return!E62*weight!E62</f>
        <v>2.4413031619616659E-4</v>
      </c>
      <c r="F62">
        <f>return!F62*weight!F62</f>
        <v>6.7952342633069906E-4</v>
      </c>
      <c r="G62">
        <f>return!G62*weight!G62</f>
        <v>2.9526482822947258E-4</v>
      </c>
      <c r="H62">
        <f>return!H62*weight!H62</f>
        <v>3.0854401676374638E-4</v>
      </c>
      <c r="I62">
        <f>return!I62*weight!I62</f>
        <v>-9.0460142369227896E-5</v>
      </c>
      <c r="J62">
        <f>return!J62*weight!J62</f>
        <v>8.0196776434298971E-6</v>
      </c>
      <c r="K62">
        <f>return!K62*weight!K62</f>
        <v>6.427739040349319E-4</v>
      </c>
      <c r="L62" s="5">
        <f>SUM(B62:K62)/SUM(weight!B62:K62)</f>
        <v>1.0805882959190424E-2</v>
      </c>
      <c r="M62">
        <f>return!M62*weight!M62</f>
        <v>-1.196110031184695E-3</v>
      </c>
      <c r="N62">
        <f>return!N62*weight!N62</f>
        <v>-9.2559412608708008E-4</v>
      </c>
      <c r="O62">
        <f>return!O62*weight!O62</f>
        <v>-1.1952379442196331E-3</v>
      </c>
      <c r="P62">
        <f>return!P62*weight!P62</f>
        <v>8.205509438289555E-4</v>
      </c>
      <c r="Q62">
        <f>return!Q62*weight!Q62</f>
        <v>4.5930109496182302E-3</v>
      </c>
      <c r="R62" s="5">
        <f>SUM(M62:Q62)/SUM(weight!M62:Q62)</f>
        <v>3.5671488253998401E-3</v>
      </c>
      <c r="S62">
        <f>return!S62*weight!S62</f>
        <v>3.9765938535436926E-4</v>
      </c>
      <c r="T62" s="5">
        <f>S62/weight!S62</f>
        <v>6.0018057657740256E-3</v>
      </c>
      <c r="U62">
        <f>return!U62*weight!U62</f>
        <v>-7.2782444495715008E-4</v>
      </c>
      <c r="V62">
        <f>return!V62*weight!V62</f>
        <v>1.9173838634672237E-3</v>
      </c>
      <c r="W62" s="5">
        <f>SUM(U62:V62)/SUM(weight!U62:V62)</f>
        <v>6.2792365400002638E-3</v>
      </c>
      <c r="X62">
        <f t="shared" si="0"/>
        <v>2.6654074090364552E-2</v>
      </c>
    </row>
    <row r="63" spans="1:24" x14ac:dyDescent="0.55000000000000004">
      <c r="A63" s="1" t="s">
        <v>74</v>
      </c>
      <c r="B63">
        <f>return!B63*weight!B63</f>
        <v>5.998809649481032E-4</v>
      </c>
      <c r="C63">
        <f>return!C63*weight!C63</f>
        <v>1.0510098388001072E-3</v>
      </c>
      <c r="D63">
        <f>return!D63*weight!D63</f>
        <v>3.6521284171189567E-4</v>
      </c>
      <c r="E63">
        <f>return!E63*weight!E63</f>
        <v>5.5450723646043146E-5</v>
      </c>
      <c r="F63">
        <f>return!F63*weight!F63</f>
        <v>7.5486772519983605E-4</v>
      </c>
      <c r="G63">
        <f>return!G63*weight!G63</f>
        <v>2.6450138370703563E-5</v>
      </c>
      <c r="H63">
        <f>return!H63*weight!H63</f>
        <v>1.3742808014826973E-5</v>
      </c>
      <c r="I63">
        <f>return!I63*weight!I63</f>
        <v>6.6953180105048583E-4</v>
      </c>
      <c r="J63">
        <f>return!J63*weight!J63</f>
        <v>4.9983807341403414E-4</v>
      </c>
      <c r="K63">
        <f>return!K63*weight!K63</f>
        <v>3.81682592485743E-5</v>
      </c>
      <c r="L63" s="5">
        <f>SUM(B63:K63)/SUM(weight!B63:K63)</f>
        <v>2.5886089926987065E-2</v>
      </c>
      <c r="M63">
        <f>return!M63*weight!M63</f>
        <v>1.8604881590170391E-3</v>
      </c>
      <c r="N63">
        <f>return!N63*weight!N63</f>
        <v>2.7880835415612171E-3</v>
      </c>
      <c r="O63">
        <f>return!O63*weight!O63</f>
        <v>4.9455609458448277E-3</v>
      </c>
      <c r="P63">
        <f>return!P63*weight!P63</f>
        <v>1.7510255297813763E-3</v>
      </c>
      <c r="Q63">
        <f>return!Q63*weight!Q63</f>
        <v>1.3280412141674378E-3</v>
      </c>
      <c r="R63" s="5">
        <f>SUM(M63:Q63)/SUM(weight!M63:Q63)</f>
        <v>2.1600790264165618E-2</v>
      </c>
      <c r="S63">
        <f>return!S63*weight!S63</f>
        <v>7.1022558940367613E-4</v>
      </c>
      <c r="T63" s="5">
        <f>S63/weight!S63</f>
        <v>1.0712640135823509E-2</v>
      </c>
      <c r="U63">
        <f>return!U63*weight!U63</f>
        <v>5.103992427620543E-3</v>
      </c>
      <c r="V63">
        <f>return!V63*weight!V63</f>
        <v>2.5114079128799802E-3</v>
      </c>
      <c r="W63" s="5">
        <f>SUM(U63:V63)/SUM(weight!U63:V63)</f>
        <v>4.016272688034133E-2</v>
      </c>
      <c r="X63">
        <f t="shared" si="0"/>
        <v>9.8362247207317524E-2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876F-6D39-4B39-AAD7-29E60E853264}">
  <dimension ref="A1:Y63"/>
  <sheetViews>
    <sheetView topLeftCell="D45" zoomScaleNormal="100" workbookViewId="0">
      <selection activeCell="B63" sqref="B63:V63"/>
    </sheetView>
  </sheetViews>
  <sheetFormatPr defaultRowHeight="14.4" x14ac:dyDescent="0.55000000000000004"/>
  <sheetData>
    <row r="1" spans="1:25" x14ac:dyDescent="0.55000000000000004">
      <c r="A1" s="1" t="s">
        <v>11</v>
      </c>
      <c r="B1" s="1" t="s">
        <v>0</v>
      </c>
      <c r="C1" s="1" t="s">
        <v>1</v>
      </c>
      <c r="D1" s="1" t="s">
        <v>75</v>
      </c>
      <c r="E1" s="1" t="s">
        <v>3</v>
      </c>
      <c r="F1" s="1" t="s">
        <v>76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77</v>
      </c>
      <c r="L1" s="1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  <c r="Y1" s="2"/>
    </row>
    <row r="2" spans="1:25" x14ac:dyDescent="0.55000000000000004">
      <c r="A2" s="1" t="s">
        <v>12</v>
      </c>
      <c r="B2">
        <v>3.2021829065056892E-2</v>
      </c>
      <c r="C2">
        <v>2.6771444760337985E-2</v>
      </c>
      <c r="D2">
        <v>1.2485129947405808E-2</v>
      </c>
      <c r="E2">
        <v>1.3201101282143498E-2</v>
      </c>
      <c r="F2">
        <v>2.2911416275976867E-2</v>
      </c>
      <c r="G2">
        <v>1.3297263303058459E-2</v>
      </c>
      <c r="H2">
        <v>1.1253896524332669E-2</v>
      </c>
      <c r="I2">
        <v>2.4660647778598797E-2</v>
      </c>
      <c r="J2">
        <v>3.7938172864716417E-3</v>
      </c>
      <c r="K2">
        <v>1.1620192258974538E-2</v>
      </c>
      <c r="M2">
        <v>7.6086833151241082E-2</v>
      </c>
      <c r="N2">
        <v>7.3913166848758913E-2</v>
      </c>
      <c r="O2">
        <v>0.14999999999999997</v>
      </c>
      <c r="P2">
        <v>0.14999999999999997</v>
      </c>
      <c r="Q2">
        <v>0.13682701224636837</v>
      </c>
      <c r="S2">
        <v>9.1156249271274456E-2</v>
      </c>
      <c r="U2">
        <v>7.4999999999999983E-2</v>
      </c>
      <c r="V2">
        <v>7.4999999999999942E-2</v>
      </c>
      <c r="X2">
        <v>1</v>
      </c>
    </row>
    <row r="3" spans="1:25" x14ac:dyDescent="0.55000000000000004">
      <c r="A3" s="1" t="s">
        <v>13</v>
      </c>
      <c r="B3">
        <v>3.2949945412117862E-2</v>
      </c>
      <c r="C3">
        <v>2.8270285324985382E-2</v>
      </c>
      <c r="D3">
        <v>1.2383314160561402E-2</v>
      </c>
      <c r="E3">
        <v>1.2872723326891931E-2</v>
      </c>
      <c r="F3">
        <v>2.2515887667870244E-2</v>
      </c>
      <c r="G3">
        <v>1.3442286062117011E-2</v>
      </c>
      <c r="H3">
        <v>1.1329286393872815E-2</v>
      </c>
      <c r="I3">
        <v>2.5199392971019918E-2</v>
      </c>
      <c r="J3">
        <v>3.7143025265964397E-3</v>
      </c>
      <c r="K3">
        <v>1.1669191980677191E-2</v>
      </c>
      <c r="M3">
        <v>7.6892806749827777E-2</v>
      </c>
      <c r="N3">
        <v>7.4713490942244706E-2</v>
      </c>
      <c r="O3">
        <v>0.15078828560800744</v>
      </c>
      <c r="P3">
        <v>0.14749373677847116</v>
      </c>
      <c r="Q3">
        <v>0.13501675739306171</v>
      </c>
      <c r="S3">
        <v>8.9433531439994843E-2</v>
      </c>
      <c r="U3">
        <v>7.7557981249543023E-2</v>
      </c>
      <c r="V3">
        <v>7.3756794012139068E-2</v>
      </c>
      <c r="X3">
        <v>1</v>
      </c>
    </row>
    <row r="4" spans="1:25" x14ac:dyDescent="0.55000000000000004">
      <c r="A4" s="1" t="s">
        <v>14</v>
      </c>
      <c r="B4">
        <v>3.2206643513937344E-2</v>
      </c>
      <c r="C4">
        <v>2.6977636963426237E-2</v>
      </c>
      <c r="D4">
        <v>1.2120837389863815E-2</v>
      </c>
      <c r="E4">
        <v>1.2619404868647415E-2</v>
      </c>
      <c r="F4">
        <v>2.2050925422818661E-2</v>
      </c>
      <c r="G4">
        <v>1.2584483632490789E-2</v>
      </c>
      <c r="H4">
        <v>1.0433127892105041E-2</v>
      </c>
      <c r="I4">
        <v>2.4220543635644621E-2</v>
      </c>
      <c r="J4">
        <v>3.7906133639016805E-3</v>
      </c>
      <c r="K4">
        <v>1.0964249767131853E-2</v>
      </c>
      <c r="M4">
        <v>7.5739124472667285E-2</v>
      </c>
      <c r="N4">
        <v>7.5410628320530332E-2</v>
      </c>
      <c r="O4">
        <v>0.15091253989160869</v>
      </c>
      <c r="P4">
        <v>0.14869776822792605</v>
      </c>
      <c r="Q4">
        <v>0.13426554770909505</v>
      </c>
      <c r="S4">
        <v>8.9944316148164047E-2</v>
      </c>
      <c r="U4">
        <v>7.9956373377786633E-2</v>
      </c>
      <c r="V4">
        <v>7.7105235402254446E-2</v>
      </c>
      <c r="X4">
        <v>1</v>
      </c>
    </row>
    <row r="5" spans="1:25" x14ac:dyDescent="0.55000000000000004">
      <c r="A5" s="1" t="s">
        <v>15</v>
      </c>
      <c r="B5">
        <v>3.3102151078644018E-2</v>
      </c>
      <c r="C5">
        <v>2.8592714241959711E-2</v>
      </c>
      <c r="D5">
        <v>1.239793098677224E-2</v>
      </c>
      <c r="E5">
        <v>1.2921477746885585E-2</v>
      </c>
      <c r="F5">
        <v>2.2533898813344447E-2</v>
      </c>
      <c r="G5">
        <v>1.317381181945247E-2</v>
      </c>
      <c r="H5">
        <v>1.0861619851352283E-2</v>
      </c>
      <c r="I5">
        <v>2.5198333600239813E-2</v>
      </c>
      <c r="J5">
        <v>3.957730146058951E-3</v>
      </c>
      <c r="K5">
        <v>1.1273173484600449E-2</v>
      </c>
      <c r="M5">
        <v>7.4683383048144009E-2</v>
      </c>
      <c r="N5">
        <v>7.4583015048119594E-2</v>
      </c>
      <c r="O5">
        <v>0.14921702764276565</v>
      </c>
      <c r="P5">
        <v>0.146324246167542</v>
      </c>
      <c r="Q5">
        <v>0.13334266068610467</v>
      </c>
      <c r="S5">
        <v>8.8580222965740169E-2</v>
      </c>
      <c r="U5">
        <v>8.24988736411187E-2</v>
      </c>
      <c r="V5">
        <v>7.6757729031155325E-2</v>
      </c>
      <c r="X5">
        <v>1</v>
      </c>
    </row>
    <row r="6" spans="1:25" x14ac:dyDescent="0.55000000000000004">
      <c r="A6" s="1" t="s">
        <v>16</v>
      </c>
      <c r="B6">
        <v>3.3372539853731911E-2</v>
      </c>
      <c r="C6">
        <v>2.9094124774954124E-2</v>
      </c>
      <c r="D6">
        <v>1.2475717769743868E-2</v>
      </c>
      <c r="E6">
        <v>1.304753011252599E-2</v>
      </c>
      <c r="F6">
        <v>2.2626745598068231E-2</v>
      </c>
      <c r="G6">
        <v>1.3336387078503938E-2</v>
      </c>
      <c r="H6">
        <v>1.1012001507950279E-2</v>
      </c>
      <c r="I6">
        <v>2.5551332536457944E-2</v>
      </c>
      <c r="J6">
        <v>4.01648730227198E-3</v>
      </c>
      <c r="K6">
        <v>1.1481236072946021E-2</v>
      </c>
      <c r="M6">
        <v>7.5026750726942731E-2</v>
      </c>
      <c r="N6">
        <v>7.4342824030002849E-2</v>
      </c>
      <c r="O6">
        <v>0.14980796454178283</v>
      </c>
      <c r="P6">
        <v>0.14690525225147907</v>
      </c>
      <c r="Q6">
        <v>0.13512130613854095</v>
      </c>
      <c r="S6">
        <v>8.9090029587098218E-2</v>
      </c>
      <c r="U6">
        <v>8.0291202323190633E-2</v>
      </c>
      <c r="V6">
        <v>7.3400567793808505E-2</v>
      </c>
      <c r="X6">
        <v>1</v>
      </c>
    </row>
    <row r="7" spans="1:25" x14ac:dyDescent="0.55000000000000004">
      <c r="A7" s="1" t="s">
        <v>17</v>
      </c>
      <c r="B7">
        <v>3.3229637221649934E-2</v>
      </c>
      <c r="C7">
        <v>2.9684272741859544E-2</v>
      </c>
      <c r="D7">
        <v>1.2411690218370198E-2</v>
      </c>
      <c r="E7">
        <v>1.3252554110422048E-2</v>
      </c>
      <c r="F7">
        <v>2.297375270116812E-2</v>
      </c>
      <c r="G7">
        <v>1.3523982505394532E-2</v>
      </c>
      <c r="H7">
        <v>1.10468016178918E-2</v>
      </c>
      <c r="I7">
        <v>2.5613381520132605E-2</v>
      </c>
      <c r="J7">
        <v>4.0515567465127808E-3</v>
      </c>
      <c r="K7">
        <v>1.1519629787741277E-2</v>
      </c>
      <c r="M7">
        <v>7.5176465848447296E-2</v>
      </c>
      <c r="N7">
        <v>7.4571520825060467E-2</v>
      </c>
      <c r="O7">
        <v>0.15108846182116417</v>
      </c>
      <c r="P7">
        <v>0.1465581380854217</v>
      </c>
      <c r="Q7">
        <v>0.1353731213702056</v>
      </c>
      <c r="S7">
        <v>8.8818753504106729E-2</v>
      </c>
      <c r="U7">
        <v>7.8497029358869527E-2</v>
      </c>
      <c r="V7">
        <v>7.2609250015581744E-2</v>
      </c>
      <c r="X7">
        <v>1</v>
      </c>
    </row>
    <row r="8" spans="1:25" x14ac:dyDescent="0.55000000000000004">
      <c r="A8" s="1" t="s">
        <v>18</v>
      </c>
      <c r="B8">
        <v>2.6024987766414039E-2</v>
      </c>
      <c r="C8">
        <v>1.8571079148494152E-2</v>
      </c>
      <c r="D8">
        <v>3.6476065590664956E-2</v>
      </c>
      <c r="E8">
        <v>1.9757160257126094E-2</v>
      </c>
      <c r="F8">
        <v>3.6526061531583269E-2</v>
      </c>
      <c r="G8">
        <v>1.0393673241309388E-2</v>
      </c>
      <c r="H8">
        <v>5.4855828802627161E-3</v>
      </c>
      <c r="I8">
        <v>1.7288852594428424E-2</v>
      </c>
      <c r="J8">
        <v>3.5241638585597118E-4</v>
      </c>
      <c r="K8">
        <v>3.6382724767632636E-2</v>
      </c>
      <c r="M8">
        <v>8.1103716960064867E-2</v>
      </c>
      <c r="N8">
        <v>7.2773048995313949E-2</v>
      </c>
      <c r="O8">
        <v>0.1538767659553788</v>
      </c>
      <c r="P8">
        <v>0.1137930206517013</v>
      </c>
      <c r="Q8">
        <v>0.11363052219872416</v>
      </c>
      <c r="S8">
        <v>3.6738382154740172E-2</v>
      </c>
      <c r="U8">
        <v>0.10729526899994769</v>
      </c>
      <c r="V8">
        <v>0.11353066992035737</v>
      </c>
      <c r="X8">
        <v>1</v>
      </c>
    </row>
    <row r="9" spans="1:25" x14ac:dyDescent="0.55000000000000004">
      <c r="A9" s="1" t="s">
        <v>19</v>
      </c>
      <c r="B9">
        <v>2.7332787589920807E-2</v>
      </c>
      <c r="C9">
        <v>1.8893331491271183E-2</v>
      </c>
      <c r="D9">
        <v>3.8226387248022707E-2</v>
      </c>
      <c r="E9">
        <v>2.0533800257703343E-2</v>
      </c>
      <c r="F9">
        <v>3.7542463770801303E-2</v>
      </c>
      <c r="G9">
        <v>1.0340586827803609E-2</v>
      </c>
      <c r="H9">
        <v>5.4265300198965043E-3</v>
      </c>
      <c r="I9">
        <v>1.7684969080766222E-2</v>
      </c>
      <c r="J9">
        <v>3.4250725256504974E-4</v>
      </c>
      <c r="K9">
        <v>3.7364280228134365E-2</v>
      </c>
      <c r="M9">
        <v>8.1764868081747724E-2</v>
      </c>
      <c r="N9">
        <v>7.059424138447494E-2</v>
      </c>
      <c r="O9">
        <v>0.15263865719320072</v>
      </c>
      <c r="P9">
        <v>0.11236708677405924</v>
      </c>
      <c r="Q9">
        <v>0.11265801222624686</v>
      </c>
      <c r="S9">
        <v>3.636748141200933E-2</v>
      </c>
      <c r="U9">
        <v>0.10614493163883733</v>
      </c>
      <c r="V9">
        <v>0.11377707752253877</v>
      </c>
      <c r="X9">
        <v>1</v>
      </c>
    </row>
    <row r="10" spans="1:25" x14ac:dyDescent="0.55000000000000004">
      <c r="A10" s="1" t="s">
        <v>20</v>
      </c>
      <c r="B10">
        <v>2.756260633870726E-2</v>
      </c>
      <c r="C10">
        <v>1.8940375023090074E-2</v>
      </c>
      <c r="D10">
        <v>3.8351741331439655E-2</v>
      </c>
      <c r="E10">
        <v>2.0524540188932832E-2</v>
      </c>
      <c r="F10">
        <v>3.8211132616635834E-2</v>
      </c>
      <c r="G10">
        <v>1.0450756636437698E-2</v>
      </c>
      <c r="H10">
        <v>5.633598293380308E-3</v>
      </c>
      <c r="I10">
        <v>1.8019214761149149E-2</v>
      </c>
      <c r="J10">
        <v>3.3638340107161157E-4</v>
      </c>
      <c r="K10">
        <v>3.8164105949308573E-2</v>
      </c>
      <c r="M10">
        <v>8.1291159008047842E-2</v>
      </c>
      <c r="N10">
        <v>6.9989197711748108E-2</v>
      </c>
      <c r="O10">
        <v>0.1513651199025921</v>
      </c>
      <c r="P10">
        <v>0.11078382614057744</v>
      </c>
      <c r="Q10">
        <v>0.10881094806186353</v>
      </c>
      <c r="S10">
        <v>3.5957578835964961E-2</v>
      </c>
      <c r="U10">
        <v>0.10847567384293222</v>
      </c>
      <c r="V10">
        <v>0.11713204195612077</v>
      </c>
      <c r="X10">
        <v>1</v>
      </c>
    </row>
    <row r="11" spans="1:25" x14ac:dyDescent="0.55000000000000004">
      <c r="A11" s="1" t="s">
        <v>21</v>
      </c>
      <c r="B11">
        <v>2.7658793809934763E-2</v>
      </c>
      <c r="C11">
        <v>1.9574795065135771E-2</v>
      </c>
      <c r="D11">
        <v>3.9569068615243161E-2</v>
      </c>
      <c r="E11">
        <v>2.1116774825577656E-2</v>
      </c>
      <c r="F11">
        <v>3.885905321495154E-2</v>
      </c>
      <c r="G11">
        <v>1.0688974133015674E-2</v>
      </c>
      <c r="H11">
        <v>5.7120732786812879E-3</v>
      </c>
      <c r="I11">
        <v>1.8100609320053463E-2</v>
      </c>
      <c r="J11">
        <v>3.5034287376061552E-4</v>
      </c>
      <c r="K11">
        <v>3.8915173707578521E-2</v>
      </c>
      <c r="M11">
        <v>7.9861031613546532E-2</v>
      </c>
      <c r="N11">
        <v>6.8951717774149421E-2</v>
      </c>
      <c r="O11">
        <v>0.14999521053019868</v>
      </c>
      <c r="P11">
        <v>0.11094097964105015</v>
      </c>
      <c r="Q11">
        <v>0.10790089273630708</v>
      </c>
      <c r="S11">
        <v>3.6095430875440287E-2</v>
      </c>
      <c r="U11">
        <v>0.10794521931370825</v>
      </c>
      <c r="V11">
        <v>0.11776385867166721</v>
      </c>
      <c r="X11">
        <v>1</v>
      </c>
    </row>
    <row r="12" spans="1:25" x14ac:dyDescent="0.55000000000000004">
      <c r="A12" s="1" t="s">
        <v>22</v>
      </c>
      <c r="B12">
        <v>2.8381522789814092E-2</v>
      </c>
      <c r="C12">
        <v>2.0172461965964644E-2</v>
      </c>
      <c r="D12">
        <v>4.0339548218730495E-2</v>
      </c>
      <c r="E12">
        <v>2.047348405317917E-2</v>
      </c>
      <c r="F12">
        <v>3.7904382243602555E-2</v>
      </c>
      <c r="G12">
        <v>1.0679269842371488E-2</v>
      </c>
      <c r="H12">
        <v>5.6728707861181775E-3</v>
      </c>
      <c r="I12">
        <v>1.8452851159073518E-2</v>
      </c>
      <c r="J12">
        <v>3.5367611467242757E-4</v>
      </c>
      <c r="K12">
        <v>3.8987734285633513E-2</v>
      </c>
      <c r="M12">
        <v>7.883104012821579E-2</v>
      </c>
      <c r="N12">
        <v>6.846735929004677E-2</v>
      </c>
      <c r="O12">
        <v>0.14870528987720524</v>
      </c>
      <c r="P12">
        <v>0.10991554586864877</v>
      </c>
      <c r="Q12">
        <v>0.10624882594999767</v>
      </c>
      <c r="S12">
        <v>3.5752527858178312E-2</v>
      </c>
      <c r="U12">
        <v>0.11124034342362268</v>
      </c>
      <c r="V12">
        <v>0.11942126614492464</v>
      </c>
      <c r="X12">
        <v>1</v>
      </c>
    </row>
    <row r="13" spans="1:25" x14ac:dyDescent="0.55000000000000004">
      <c r="A13" s="1" t="s">
        <v>23</v>
      </c>
      <c r="B13">
        <v>2.8397532511638349E-2</v>
      </c>
      <c r="C13">
        <v>2.0613837437458846E-2</v>
      </c>
      <c r="D13">
        <v>4.0074805352766127E-2</v>
      </c>
      <c r="E13">
        <v>2.0694749486574782E-2</v>
      </c>
      <c r="F13">
        <v>3.8289559410750067E-2</v>
      </c>
      <c r="G13">
        <v>1.106476865646203E-2</v>
      </c>
      <c r="H13">
        <v>5.9138255461526146E-3</v>
      </c>
      <c r="I13">
        <v>1.8854904856756165E-2</v>
      </c>
      <c r="J13">
        <v>3.6442162074967754E-4</v>
      </c>
      <c r="K13">
        <v>3.9751000668894199E-2</v>
      </c>
      <c r="M13">
        <v>7.9167518222408181E-2</v>
      </c>
      <c r="N13">
        <v>6.8783197948812949E-2</v>
      </c>
      <c r="O13">
        <v>0.14924994325640045</v>
      </c>
      <c r="P13">
        <v>0.10948719478534596</v>
      </c>
      <c r="Q13">
        <v>0.10578073811755823</v>
      </c>
      <c r="S13">
        <v>3.5583129255797284E-2</v>
      </c>
      <c r="U13">
        <v>0.1089818851250469</v>
      </c>
      <c r="V13">
        <v>0.11894698774042727</v>
      </c>
      <c r="X13">
        <v>1</v>
      </c>
    </row>
    <row r="14" spans="1:25" x14ac:dyDescent="0.55000000000000004">
      <c r="A14" s="1" t="s">
        <v>24</v>
      </c>
      <c r="B14">
        <v>2.2270762507494931E-2</v>
      </c>
      <c r="C14">
        <v>2.2150311836799687E-2</v>
      </c>
      <c r="D14">
        <v>3.6307373047545846E-2</v>
      </c>
      <c r="E14">
        <v>2.2140027974996406E-2</v>
      </c>
      <c r="F14">
        <v>3.6358482821724755E-2</v>
      </c>
      <c r="G14">
        <v>2.2010132794143853E-2</v>
      </c>
      <c r="H14">
        <v>2.1941125725096197E-2</v>
      </c>
      <c r="I14">
        <v>2.2113134900085082E-2</v>
      </c>
      <c r="J14">
        <v>2.1946439966855046E-2</v>
      </c>
      <c r="K14">
        <v>3.6216535091890427E-2</v>
      </c>
      <c r="M14">
        <v>7.7290169064614583E-2</v>
      </c>
      <c r="N14">
        <v>7.7281766640856814E-2</v>
      </c>
      <c r="O14">
        <v>0.10331117862103444</v>
      </c>
      <c r="P14">
        <v>0.11324896273032571</v>
      </c>
      <c r="Q14">
        <v>0.1130917565680625</v>
      </c>
      <c r="S14">
        <v>3.6545673333367501E-2</v>
      </c>
      <c r="U14">
        <v>0.10278473565292752</v>
      </c>
      <c r="V14">
        <v>0.11299143072217867</v>
      </c>
      <c r="X14">
        <v>1</v>
      </c>
    </row>
    <row r="15" spans="1:25" x14ac:dyDescent="0.55000000000000004">
      <c r="A15" s="1" t="s">
        <v>25</v>
      </c>
      <c r="B15">
        <v>2.2281921273327905E-2</v>
      </c>
      <c r="C15">
        <v>2.270469385504777E-2</v>
      </c>
      <c r="D15">
        <v>3.6765125357683295E-2</v>
      </c>
      <c r="E15">
        <v>2.1759681080810136E-2</v>
      </c>
      <c r="F15">
        <v>3.563181492415423E-2</v>
      </c>
      <c r="G15">
        <v>2.2483909000284592E-2</v>
      </c>
      <c r="H15">
        <v>2.2709157499367083E-2</v>
      </c>
      <c r="I15">
        <v>2.2479099768322207E-2</v>
      </c>
      <c r="J15">
        <v>2.1866566736909687E-2</v>
      </c>
      <c r="K15">
        <v>3.6977835127570011E-2</v>
      </c>
      <c r="M15">
        <v>7.6305121607684878E-2</v>
      </c>
      <c r="N15">
        <v>7.6875190769684562E-2</v>
      </c>
      <c r="O15">
        <v>0.10176964615502887</v>
      </c>
      <c r="P15">
        <v>0.11428380217419093</v>
      </c>
      <c r="Q15">
        <v>0.11473529212204463</v>
      </c>
      <c r="S15">
        <v>3.6860591581397567E-2</v>
      </c>
      <c r="U15">
        <v>0.10128946827538388</v>
      </c>
      <c r="V15">
        <v>0.11222108269110781</v>
      </c>
      <c r="X15">
        <v>1</v>
      </c>
    </row>
    <row r="16" spans="1:25" x14ac:dyDescent="0.55000000000000004">
      <c r="A16" s="1" t="s">
        <v>26</v>
      </c>
      <c r="B16">
        <v>2.2140136602807239E-2</v>
      </c>
      <c r="C16">
        <v>2.194469230312749E-2</v>
      </c>
      <c r="D16">
        <v>3.7749349268794287E-2</v>
      </c>
      <c r="E16">
        <v>2.2084189775515024E-2</v>
      </c>
      <c r="F16">
        <v>3.6448744852177244E-2</v>
      </c>
      <c r="G16">
        <v>2.2017168628791082E-2</v>
      </c>
      <c r="H16">
        <v>2.210216808758533E-2</v>
      </c>
      <c r="I16">
        <v>2.1979236774868061E-2</v>
      </c>
      <c r="J16">
        <v>2.1743003089351808E-2</v>
      </c>
      <c r="K16">
        <v>3.7321628869214758E-2</v>
      </c>
      <c r="M16">
        <v>7.5645787939699324E-2</v>
      </c>
      <c r="N16">
        <v>7.5881615304117508E-2</v>
      </c>
      <c r="O16">
        <v>0.10011814702511569</v>
      </c>
      <c r="P16">
        <v>0.11576426840187815</v>
      </c>
      <c r="Q16">
        <v>0.11365250736135618</v>
      </c>
      <c r="S16">
        <v>3.743875145784982E-2</v>
      </c>
      <c r="U16">
        <v>0.10168054699829682</v>
      </c>
      <c r="V16">
        <v>0.11428805725945403</v>
      </c>
      <c r="X16">
        <v>1</v>
      </c>
    </row>
    <row r="17" spans="1:24" x14ac:dyDescent="0.55000000000000004">
      <c r="A17" s="1" t="s">
        <v>27</v>
      </c>
      <c r="B17">
        <v>2.2138147763143365E-2</v>
      </c>
      <c r="C17">
        <v>2.2326076689566963E-2</v>
      </c>
      <c r="D17">
        <v>3.9369549157902139E-2</v>
      </c>
      <c r="E17">
        <v>2.2632484580215113E-2</v>
      </c>
      <c r="F17">
        <v>3.7086078693076986E-2</v>
      </c>
      <c r="G17">
        <v>2.239347917601546E-2</v>
      </c>
      <c r="H17">
        <v>2.2473675737524242E-2</v>
      </c>
      <c r="I17">
        <v>2.2191387729187492E-2</v>
      </c>
      <c r="J17">
        <v>2.2471966350239458E-2</v>
      </c>
      <c r="K17">
        <v>3.8545479872822509E-2</v>
      </c>
      <c r="M17">
        <v>7.3890378072623331E-2</v>
      </c>
      <c r="N17">
        <v>7.4265886385591118E-2</v>
      </c>
      <c r="O17">
        <v>9.8035366266912019E-2</v>
      </c>
      <c r="P17">
        <v>0.11536682937420958</v>
      </c>
      <c r="Q17">
        <v>0.11371864709178342</v>
      </c>
      <c r="S17">
        <v>3.7383226802271886E-2</v>
      </c>
      <c r="U17">
        <v>0.10113848024651312</v>
      </c>
      <c r="V17">
        <v>0.11457286001040191</v>
      </c>
      <c r="X17">
        <v>1</v>
      </c>
    </row>
    <row r="18" spans="1:24" x14ac:dyDescent="0.55000000000000004">
      <c r="A18" s="1" t="s">
        <v>28</v>
      </c>
      <c r="B18">
        <v>2.212598707469144E-2</v>
      </c>
      <c r="C18">
        <v>2.2710250819638504E-2</v>
      </c>
      <c r="D18">
        <v>3.8772749525246029E-2</v>
      </c>
      <c r="E18">
        <v>2.2529996874036645E-2</v>
      </c>
      <c r="F18">
        <v>3.6309581940008662E-2</v>
      </c>
      <c r="G18">
        <v>2.2306064521921787E-2</v>
      </c>
      <c r="H18">
        <v>2.2411788563515216E-2</v>
      </c>
      <c r="I18">
        <v>2.2245910029231857E-2</v>
      </c>
      <c r="J18">
        <v>2.3065962331111942E-2</v>
      </c>
      <c r="K18">
        <v>3.7922370197563199E-2</v>
      </c>
      <c r="M18">
        <v>7.3780522662297413E-2</v>
      </c>
      <c r="N18">
        <v>7.5083933001146311E-2</v>
      </c>
      <c r="O18">
        <v>9.8775909958745425E-2</v>
      </c>
      <c r="P18">
        <v>0.11512343837757683</v>
      </c>
      <c r="Q18">
        <v>0.11380036800954882</v>
      </c>
      <c r="S18">
        <v>3.7260414340392435E-2</v>
      </c>
      <c r="U18">
        <v>0.10146362424689308</v>
      </c>
      <c r="V18">
        <v>0.11431112752643433</v>
      </c>
      <c r="X18">
        <v>1</v>
      </c>
    </row>
    <row r="19" spans="1:24" x14ac:dyDescent="0.55000000000000004">
      <c r="A19" s="1" t="s">
        <v>29</v>
      </c>
      <c r="B19">
        <v>2.230468815361665E-2</v>
      </c>
      <c r="C19">
        <v>2.2437159220166217E-2</v>
      </c>
      <c r="D19">
        <v>3.997238432988881E-2</v>
      </c>
      <c r="E19">
        <v>2.3232841317811694E-2</v>
      </c>
      <c r="F19">
        <v>3.8282431727085613E-2</v>
      </c>
      <c r="G19">
        <v>2.2674632823200411E-2</v>
      </c>
      <c r="H19">
        <v>2.2880147986133043E-2</v>
      </c>
      <c r="I19">
        <v>2.2546603542112922E-2</v>
      </c>
      <c r="J19">
        <v>2.2528642366945007E-2</v>
      </c>
      <c r="K19">
        <v>3.941653570370874E-2</v>
      </c>
      <c r="M19">
        <v>7.3131563795949664E-2</v>
      </c>
      <c r="N19">
        <v>7.3492170787687675E-2</v>
      </c>
      <c r="O19">
        <v>9.738725920645909E-2</v>
      </c>
      <c r="P19">
        <v>0.11476734838823918</v>
      </c>
      <c r="Q19">
        <v>0.11314637391017741</v>
      </c>
      <c r="S19">
        <v>3.7124138088078677E-2</v>
      </c>
      <c r="U19">
        <v>9.9122460907721324E-2</v>
      </c>
      <c r="V19">
        <v>0.11555261774501804</v>
      </c>
      <c r="X19">
        <v>1</v>
      </c>
    </row>
    <row r="20" spans="1:24" x14ac:dyDescent="0.55000000000000004">
      <c r="A20" s="1" t="s">
        <v>30</v>
      </c>
      <c r="B20">
        <v>2.1869292537445333E-2</v>
      </c>
      <c r="C20">
        <v>2.1751692794263554E-2</v>
      </c>
      <c r="D20">
        <v>3.6966421917444051E-2</v>
      </c>
      <c r="E20">
        <v>2.1790410372788071E-2</v>
      </c>
      <c r="F20">
        <v>3.7004753046197214E-2</v>
      </c>
      <c r="G20">
        <v>2.16620888810535E-2</v>
      </c>
      <c r="H20">
        <v>2.1611886939965297E-2</v>
      </c>
      <c r="I20">
        <v>2.1736451735788281E-2</v>
      </c>
      <c r="J20">
        <v>2.1579286000188571E-2</v>
      </c>
      <c r="K20">
        <v>3.6864396962739264E-2</v>
      </c>
      <c r="M20">
        <v>7.6021607571387539E-2</v>
      </c>
      <c r="N20">
        <v>7.5979501690105061E-2</v>
      </c>
      <c r="O20">
        <v>0.1015459430244834</v>
      </c>
      <c r="P20">
        <v>0.11524972982654907</v>
      </c>
      <c r="Q20">
        <v>0.11507566988521464</v>
      </c>
      <c r="S20">
        <v>3.7163318812126762E-2</v>
      </c>
      <c r="U20">
        <v>0.10112220265750688</v>
      </c>
      <c r="V20">
        <v>0.11500534534475354</v>
      </c>
      <c r="X20">
        <v>1</v>
      </c>
    </row>
    <row r="21" spans="1:24" x14ac:dyDescent="0.55000000000000004">
      <c r="A21" s="1" t="s">
        <v>31</v>
      </c>
      <c r="B21">
        <v>2.2341843435617674E-2</v>
      </c>
      <c r="C21">
        <v>2.1987782430987597E-2</v>
      </c>
      <c r="D21">
        <v>3.7654650361814104E-2</v>
      </c>
      <c r="E21">
        <v>2.1713546399732487E-2</v>
      </c>
      <c r="F21">
        <v>3.6575557849783183E-2</v>
      </c>
      <c r="G21">
        <v>2.1621832862606192E-2</v>
      </c>
      <c r="H21">
        <v>2.1413063628008787E-2</v>
      </c>
      <c r="I21">
        <v>2.1902423375430771E-2</v>
      </c>
      <c r="J21">
        <v>2.1319818678453482E-2</v>
      </c>
      <c r="K21">
        <v>3.6259357446113076E-2</v>
      </c>
      <c r="M21">
        <v>7.5193375893039482E-2</v>
      </c>
      <c r="N21">
        <v>7.5104812972382598E-2</v>
      </c>
      <c r="O21">
        <v>0.10059965363164886</v>
      </c>
      <c r="P21">
        <v>0.11477880156374604</v>
      </c>
      <c r="Q21">
        <v>0.11550698216199248</v>
      </c>
      <c r="S21">
        <v>3.7071711539452844E-2</v>
      </c>
      <c r="U21">
        <v>0.10281452867837448</v>
      </c>
      <c r="V21">
        <v>0.11614025709081582</v>
      </c>
      <c r="X21">
        <v>1</v>
      </c>
    </row>
    <row r="22" spans="1:24" x14ac:dyDescent="0.55000000000000004">
      <c r="A22" s="1" t="s">
        <v>32</v>
      </c>
      <c r="B22">
        <v>2.2200736539421971E-2</v>
      </c>
      <c r="C22">
        <v>2.1782754345710885E-2</v>
      </c>
      <c r="D22">
        <v>3.8095795611306264E-2</v>
      </c>
      <c r="E22">
        <v>2.1945102400175623E-2</v>
      </c>
      <c r="F22">
        <v>3.761311317002055E-2</v>
      </c>
      <c r="G22">
        <v>2.1397191275356667E-2</v>
      </c>
      <c r="H22">
        <v>2.1339567566385748E-2</v>
      </c>
      <c r="I22">
        <v>2.1622553311997934E-2</v>
      </c>
      <c r="J22">
        <v>2.1714668257535933E-2</v>
      </c>
      <c r="K22">
        <v>3.6542830465874684E-2</v>
      </c>
      <c r="M22">
        <v>7.4101287583310874E-2</v>
      </c>
      <c r="N22">
        <v>7.4136471108615626E-2</v>
      </c>
      <c r="O22">
        <v>9.9811754116109833E-2</v>
      </c>
      <c r="P22">
        <v>0.11537419275239245</v>
      </c>
      <c r="Q22">
        <v>0.11590669874152368</v>
      </c>
      <c r="S22">
        <v>3.7305811383093711E-2</v>
      </c>
      <c r="U22">
        <v>0.10026870345977408</v>
      </c>
      <c r="V22">
        <v>0.11884076791139359</v>
      </c>
      <c r="X22">
        <v>1</v>
      </c>
    </row>
    <row r="23" spans="1:24" x14ac:dyDescent="0.55000000000000004">
      <c r="A23" s="1" t="s">
        <v>33</v>
      </c>
      <c r="B23">
        <v>2.3184670162643039E-2</v>
      </c>
      <c r="C23">
        <v>2.334991280937411E-2</v>
      </c>
      <c r="D23">
        <v>4.0588448803960619E-2</v>
      </c>
      <c r="E23">
        <v>2.2038031065638456E-2</v>
      </c>
      <c r="F23">
        <v>3.7134851883685774E-2</v>
      </c>
      <c r="G23">
        <v>2.2336792708849487E-2</v>
      </c>
      <c r="H23">
        <v>2.2289272081397023E-2</v>
      </c>
      <c r="I23">
        <v>2.2547138063567673E-2</v>
      </c>
      <c r="J23">
        <v>2.329647825896557E-2</v>
      </c>
      <c r="K23">
        <v>3.7484036626202054E-2</v>
      </c>
      <c r="M23">
        <v>7.282556161402394E-2</v>
      </c>
      <c r="N23">
        <v>7.1570762627572976E-2</v>
      </c>
      <c r="O23">
        <v>9.7903772148618687E-2</v>
      </c>
      <c r="P23">
        <v>0.11446052863098775</v>
      </c>
      <c r="Q23">
        <v>0.1160965505756695</v>
      </c>
      <c r="S23">
        <v>3.7055788481919358E-2</v>
      </c>
      <c r="U23">
        <v>9.6653292654889741E-2</v>
      </c>
      <c r="V23">
        <v>0.11918411080203425</v>
      </c>
      <c r="X23">
        <v>1</v>
      </c>
    </row>
    <row r="24" spans="1:24" x14ac:dyDescent="0.55000000000000004">
      <c r="A24" s="1" t="s">
        <v>34</v>
      </c>
      <c r="B24">
        <v>2.321131716982212E-2</v>
      </c>
      <c r="C24">
        <v>2.3945194371584554E-2</v>
      </c>
      <c r="D24">
        <v>3.9130729680283166E-2</v>
      </c>
      <c r="E24">
        <v>2.1294379742552171E-2</v>
      </c>
      <c r="F24">
        <v>3.5903404107950329E-2</v>
      </c>
      <c r="G24">
        <v>2.2084283107302847E-2</v>
      </c>
      <c r="H24">
        <v>2.1733668302479036E-2</v>
      </c>
      <c r="I24">
        <v>2.2433415694381287E-2</v>
      </c>
      <c r="J24">
        <v>2.2906688195980334E-2</v>
      </c>
      <c r="K24">
        <v>3.6133811536883831E-2</v>
      </c>
      <c r="M24">
        <v>7.550645942128982E-2</v>
      </c>
      <c r="N24">
        <v>7.3543285545285969E-2</v>
      </c>
      <c r="O24">
        <v>0.10064455478818798</v>
      </c>
      <c r="P24">
        <v>0.11487579769640723</v>
      </c>
      <c r="Q24">
        <v>0.11728986108211759</v>
      </c>
      <c r="S24">
        <v>3.7203665519900501E-2</v>
      </c>
      <c r="U24">
        <v>9.3730540493475373E-2</v>
      </c>
      <c r="V24">
        <v>0.11842894354411589</v>
      </c>
      <c r="X24">
        <v>1</v>
      </c>
    </row>
    <row r="25" spans="1:24" x14ac:dyDescent="0.55000000000000004">
      <c r="A25" s="1" t="s">
        <v>35</v>
      </c>
      <c r="B25">
        <v>2.246805531856555E-2</v>
      </c>
      <c r="C25">
        <v>2.2913998065597501E-2</v>
      </c>
      <c r="D25">
        <v>3.767838113477457E-2</v>
      </c>
      <c r="E25">
        <v>2.1102196978370864E-2</v>
      </c>
      <c r="F25">
        <v>3.5666420439066877E-2</v>
      </c>
      <c r="G25">
        <v>2.1882324694671749E-2</v>
      </c>
      <c r="H25">
        <v>2.1535793012601258E-2</v>
      </c>
      <c r="I25">
        <v>2.1942810281491028E-2</v>
      </c>
      <c r="J25">
        <v>2.2797198804904523E-2</v>
      </c>
      <c r="K25">
        <v>3.5333593219888604E-2</v>
      </c>
      <c r="M25">
        <v>7.563578279184606E-2</v>
      </c>
      <c r="N25">
        <v>7.4342320946400337E-2</v>
      </c>
      <c r="O25">
        <v>0.10160283472651783</v>
      </c>
      <c r="P25">
        <v>0.11497527253933172</v>
      </c>
      <c r="Q25">
        <v>0.11715807901131234</v>
      </c>
      <c r="S25">
        <v>3.7000679259191642E-2</v>
      </c>
      <c r="U25">
        <v>9.639306748915466E-2</v>
      </c>
      <c r="V25">
        <v>0.11957119128631281</v>
      </c>
      <c r="X25">
        <v>1</v>
      </c>
    </row>
    <row r="26" spans="1:24" x14ac:dyDescent="0.55000000000000004">
      <c r="A26" s="1" t="s">
        <v>36</v>
      </c>
      <c r="B26">
        <v>2.1661435480352782E-2</v>
      </c>
      <c r="C26">
        <v>2.1530764233569942E-2</v>
      </c>
      <c r="D26">
        <v>3.7322637621346258E-2</v>
      </c>
      <c r="E26">
        <v>2.1575467612010544E-2</v>
      </c>
      <c r="F26">
        <v>3.7357092568609578E-2</v>
      </c>
      <c r="G26">
        <v>2.147263161321341E-2</v>
      </c>
      <c r="H26">
        <v>2.1416864961988562E-2</v>
      </c>
      <c r="I26">
        <v>2.1544082229108232E-2</v>
      </c>
      <c r="J26">
        <v>2.1351014124406539E-2</v>
      </c>
      <c r="K26">
        <v>3.7234615788090265E-2</v>
      </c>
      <c r="M26">
        <v>7.529653012670369E-2</v>
      </c>
      <c r="N26">
        <v>7.5255730127946355E-2</v>
      </c>
      <c r="O26">
        <v>0.10057405204242706</v>
      </c>
      <c r="P26">
        <v>0.11637347795056481</v>
      </c>
      <c r="Q26">
        <v>0.11619934466130677</v>
      </c>
      <c r="S26">
        <v>3.7533393767303816E-2</v>
      </c>
      <c r="U26">
        <v>0.10016229496377309</v>
      </c>
      <c r="V26">
        <v>0.11613857012727831</v>
      </c>
      <c r="X26">
        <v>1</v>
      </c>
    </row>
    <row r="27" spans="1:24" x14ac:dyDescent="0.55000000000000004">
      <c r="A27" s="1" t="s">
        <v>37</v>
      </c>
      <c r="B27">
        <v>2.191476809568129E-2</v>
      </c>
      <c r="C27">
        <v>2.2471996908098348E-2</v>
      </c>
      <c r="D27">
        <v>3.7553318646562819E-2</v>
      </c>
      <c r="E27">
        <v>2.177187552231975E-2</v>
      </c>
      <c r="F27">
        <v>3.7693611142503962E-2</v>
      </c>
      <c r="G27">
        <v>2.080646407534148E-2</v>
      </c>
      <c r="H27">
        <v>2.0640316740834885E-2</v>
      </c>
      <c r="I27">
        <v>2.1433381922923406E-2</v>
      </c>
      <c r="J27">
        <v>2.0594119395636837E-2</v>
      </c>
      <c r="K27">
        <v>3.6568775174175491E-2</v>
      </c>
      <c r="M27">
        <v>7.4622927862431562E-2</v>
      </c>
      <c r="N27">
        <v>7.5048223643016734E-2</v>
      </c>
      <c r="O27">
        <v>9.9477801673448316E-2</v>
      </c>
      <c r="P27">
        <v>0.11540517042537732</v>
      </c>
      <c r="Q27">
        <v>0.11671568968510274</v>
      </c>
      <c r="S27">
        <v>3.7214833847368442E-2</v>
      </c>
      <c r="U27">
        <v>0.10226394513222979</v>
      </c>
      <c r="V27">
        <v>0.11780278010694689</v>
      </c>
      <c r="X27">
        <v>1</v>
      </c>
    </row>
    <row r="28" spans="1:24" x14ac:dyDescent="0.55000000000000004">
      <c r="A28" s="1" t="s">
        <v>38</v>
      </c>
      <c r="B28">
        <v>2.2165186844073322E-2</v>
      </c>
      <c r="C28">
        <v>2.2911189718580811E-2</v>
      </c>
      <c r="D28">
        <v>3.6790533095339154E-2</v>
      </c>
      <c r="E28">
        <v>2.1817055606431809E-2</v>
      </c>
      <c r="F28">
        <v>3.8005670830050325E-2</v>
      </c>
      <c r="G28">
        <v>2.0281915289387779E-2</v>
      </c>
      <c r="H28">
        <v>2.0191701455893187E-2</v>
      </c>
      <c r="I28">
        <v>2.137606246226554E-2</v>
      </c>
      <c r="J28">
        <v>1.967946607140449E-2</v>
      </c>
      <c r="K28">
        <v>3.5075330124704159E-2</v>
      </c>
      <c r="M28">
        <v>7.5392991654194719E-2</v>
      </c>
      <c r="N28">
        <v>7.5953318495741107E-2</v>
      </c>
      <c r="O28">
        <v>0.10128562948929905</v>
      </c>
      <c r="P28">
        <v>0.11410615191052251</v>
      </c>
      <c r="Q28">
        <v>0.11421408463744229</v>
      </c>
      <c r="S28">
        <v>3.6800419748189303E-2</v>
      </c>
      <c r="U28">
        <v>0.10646047983832936</v>
      </c>
      <c r="V28">
        <v>0.11749281272815111</v>
      </c>
      <c r="X28">
        <v>1</v>
      </c>
    </row>
    <row r="29" spans="1:24" x14ac:dyDescent="0.55000000000000004">
      <c r="A29" s="1" t="s">
        <v>39</v>
      </c>
      <c r="B29">
        <v>2.2657492359749391E-2</v>
      </c>
      <c r="C29">
        <v>2.3160639975240007E-2</v>
      </c>
      <c r="D29">
        <v>3.8316380148189798E-2</v>
      </c>
      <c r="E29">
        <v>2.2106279129183899E-2</v>
      </c>
      <c r="F29">
        <v>3.8491845740764398E-2</v>
      </c>
      <c r="G29">
        <v>2.0876739776864769E-2</v>
      </c>
      <c r="H29">
        <v>2.0894066704315598E-2</v>
      </c>
      <c r="I29">
        <v>2.2168873291033512E-2</v>
      </c>
      <c r="J29">
        <v>2.021010770234747E-2</v>
      </c>
      <c r="K29">
        <v>3.6588623767252415E-2</v>
      </c>
      <c r="M29">
        <v>7.3934154640604072E-2</v>
      </c>
      <c r="N29">
        <v>7.4147452275914918E-2</v>
      </c>
      <c r="O29">
        <v>9.877847759872789E-2</v>
      </c>
      <c r="P29">
        <v>0.11292242227998295</v>
      </c>
      <c r="Q29">
        <v>0.1131717582957382</v>
      </c>
      <c r="S29">
        <v>3.6434127806858015E-2</v>
      </c>
      <c r="U29">
        <v>0.10636202216639974</v>
      </c>
      <c r="V29">
        <v>0.11877853634083313</v>
      </c>
      <c r="X29">
        <v>1</v>
      </c>
    </row>
    <row r="30" spans="1:24" x14ac:dyDescent="0.55000000000000004">
      <c r="A30" s="1" t="s">
        <v>40</v>
      </c>
      <c r="B30">
        <v>2.3122909733997967E-2</v>
      </c>
      <c r="C30">
        <v>2.4229340329660946E-2</v>
      </c>
      <c r="D30">
        <v>3.9250061847728515E-2</v>
      </c>
      <c r="E30">
        <v>2.1555656552771949E-2</v>
      </c>
      <c r="F30">
        <v>3.7601635418707709E-2</v>
      </c>
      <c r="G30">
        <v>2.0184931322227241E-2</v>
      </c>
      <c r="H30">
        <v>2.0079793170622102E-2</v>
      </c>
      <c r="I30">
        <v>2.2296022593629724E-2</v>
      </c>
      <c r="J30">
        <v>1.9149146739077989E-2</v>
      </c>
      <c r="K30">
        <v>3.5742753539024161E-2</v>
      </c>
      <c r="M30">
        <v>7.3365136150753033E-2</v>
      </c>
      <c r="N30">
        <v>7.4065121606176704E-2</v>
      </c>
      <c r="O30">
        <v>9.8282950044374373E-2</v>
      </c>
      <c r="P30">
        <v>0.11290427999683315</v>
      </c>
      <c r="Q30">
        <v>0.11331267698702624</v>
      </c>
      <c r="S30">
        <v>3.6462270029424197E-2</v>
      </c>
      <c r="U30">
        <v>0.10768786119938852</v>
      </c>
      <c r="V30">
        <v>0.12070745273857549</v>
      </c>
      <c r="X30">
        <v>1</v>
      </c>
    </row>
    <row r="31" spans="1:24" x14ac:dyDescent="0.55000000000000004">
      <c r="A31" s="1" t="s">
        <v>41</v>
      </c>
      <c r="B31">
        <v>2.3315012766383623E-2</v>
      </c>
      <c r="C31">
        <v>2.4283771902887046E-2</v>
      </c>
      <c r="D31">
        <v>3.9906980735800755E-2</v>
      </c>
      <c r="E31">
        <v>2.1689014732404872E-2</v>
      </c>
      <c r="F31">
        <v>3.7853540321273103E-2</v>
      </c>
      <c r="G31">
        <v>2.0520102936688208E-2</v>
      </c>
      <c r="H31">
        <v>2.015353540494947E-2</v>
      </c>
      <c r="I31">
        <v>2.2546559606107706E-2</v>
      </c>
      <c r="J31">
        <v>1.8804023880816922E-2</v>
      </c>
      <c r="K31">
        <v>3.6670200908845318E-2</v>
      </c>
      <c r="M31">
        <v>7.3771092978449124E-2</v>
      </c>
      <c r="N31">
        <v>7.367332775216312E-2</v>
      </c>
      <c r="O31">
        <v>9.8072293819186959E-2</v>
      </c>
      <c r="P31">
        <v>0.1130813886087999</v>
      </c>
      <c r="Q31">
        <v>0.11325570186096955</v>
      </c>
      <c r="S31">
        <v>3.6519115679473316E-2</v>
      </c>
      <c r="U31">
        <v>0.10431018522696008</v>
      </c>
      <c r="V31">
        <v>0.12157415087784083</v>
      </c>
      <c r="X31">
        <v>1</v>
      </c>
    </row>
    <row r="32" spans="1:24" x14ac:dyDescent="0.55000000000000004">
      <c r="A32" s="1" t="s">
        <v>42</v>
      </c>
      <c r="B32">
        <v>2.1728718828252835E-2</v>
      </c>
      <c r="C32">
        <v>2.1586201454787901E-2</v>
      </c>
      <c r="D32">
        <v>3.7138770879041119E-2</v>
      </c>
      <c r="E32">
        <v>2.1673223543696166E-2</v>
      </c>
      <c r="F32">
        <v>3.7179352036683794E-2</v>
      </c>
      <c r="G32">
        <v>2.158708416616565E-2</v>
      </c>
      <c r="H32">
        <v>2.1547827210140213E-2</v>
      </c>
      <c r="I32">
        <v>2.1649046982211751E-2</v>
      </c>
      <c r="J32">
        <v>2.1462552919616785E-2</v>
      </c>
      <c r="K32">
        <v>3.7081923516724596E-2</v>
      </c>
      <c r="M32">
        <v>7.5618929574717483E-2</v>
      </c>
      <c r="N32">
        <v>7.5615725530153874E-2</v>
      </c>
      <c r="O32">
        <v>0.10101375937386101</v>
      </c>
      <c r="P32">
        <v>0.11580735059475455</v>
      </c>
      <c r="Q32">
        <v>0.11569538862236618</v>
      </c>
      <c r="S32">
        <v>3.7365298462679108E-2</v>
      </c>
      <c r="U32">
        <v>0.10063244743263421</v>
      </c>
      <c r="V32">
        <v>0.11561639887151273</v>
      </c>
      <c r="X32">
        <v>1</v>
      </c>
    </row>
    <row r="33" spans="1:24" x14ac:dyDescent="0.55000000000000004">
      <c r="A33" s="1" t="s">
        <v>43</v>
      </c>
      <c r="B33">
        <v>2.1983211710440421E-2</v>
      </c>
      <c r="C33">
        <v>2.138448873716163E-2</v>
      </c>
      <c r="D33">
        <v>3.7131919950990806E-2</v>
      </c>
      <c r="E33">
        <v>2.1633309455320819E-2</v>
      </c>
      <c r="F33">
        <v>3.7048399487898204E-2</v>
      </c>
      <c r="G33">
        <v>2.1548606303455193E-2</v>
      </c>
      <c r="H33">
        <v>2.1258516880254263E-2</v>
      </c>
      <c r="I33">
        <v>2.163937956868826E-2</v>
      </c>
      <c r="J33">
        <v>2.2348937937249604E-2</v>
      </c>
      <c r="K33">
        <v>3.6591547940954788E-2</v>
      </c>
      <c r="M33">
        <v>7.5389337926992483E-2</v>
      </c>
      <c r="N33">
        <v>7.6097277626048593E-2</v>
      </c>
      <c r="O33">
        <v>0.10082415195034378</v>
      </c>
      <c r="P33">
        <v>0.11513603107628284</v>
      </c>
      <c r="Q33">
        <v>0.11251059517928755</v>
      </c>
      <c r="S33">
        <v>3.7062367538388437E-2</v>
      </c>
      <c r="U33">
        <v>0.10465344098228793</v>
      </c>
      <c r="V33">
        <v>0.11575847974795446</v>
      </c>
      <c r="X33">
        <v>1</v>
      </c>
    </row>
    <row r="34" spans="1:24" x14ac:dyDescent="0.55000000000000004">
      <c r="A34" s="1" t="s">
        <v>44</v>
      </c>
      <c r="B34">
        <v>2.0757835673124121E-2</v>
      </c>
      <c r="C34">
        <v>2.0284462144867253E-2</v>
      </c>
      <c r="D34">
        <v>3.3799797106377025E-2</v>
      </c>
      <c r="E34">
        <v>2.0263918365243872E-2</v>
      </c>
      <c r="F34">
        <v>3.5795562606126187E-2</v>
      </c>
      <c r="G34">
        <v>2.1015727731313605E-2</v>
      </c>
      <c r="H34">
        <v>2.0930484595928021E-2</v>
      </c>
      <c r="I34">
        <v>2.0656320061477607E-2</v>
      </c>
      <c r="J34">
        <v>2.2343366289757815E-2</v>
      </c>
      <c r="K34">
        <v>3.4207139480834314E-2</v>
      </c>
      <c r="M34">
        <v>7.9003713650659266E-2</v>
      </c>
      <c r="N34">
        <v>8.1312119322045004E-2</v>
      </c>
      <c r="O34">
        <v>0.10532429785195302</v>
      </c>
      <c r="P34">
        <v>0.11860764058750471</v>
      </c>
      <c r="Q34">
        <v>0.11453502314879759</v>
      </c>
      <c r="S34">
        <v>3.8046830811621954E-2</v>
      </c>
      <c r="U34">
        <v>9.9877546933219055E-2</v>
      </c>
      <c r="V34">
        <v>0.11323821363914953</v>
      </c>
      <c r="X34">
        <v>1</v>
      </c>
    </row>
    <row r="35" spans="1:24" x14ac:dyDescent="0.55000000000000004">
      <c r="A35" s="1" t="s">
        <v>45</v>
      </c>
      <c r="B35">
        <v>2.1090289500075462E-2</v>
      </c>
      <c r="C35">
        <v>2.0739356569030691E-2</v>
      </c>
      <c r="D35">
        <v>3.5659858814392965E-2</v>
      </c>
      <c r="E35">
        <v>2.1753542247549235E-2</v>
      </c>
      <c r="F35">
        <v>3.7640052023980734E-2</v>
      </c>
      <c r="G35">
        <v>2.1184086861502908E-2</v>
      </c>
      <c r="H35">
        <v>2.1020007081656689E-2</v>
      </c>
      <c r="I35">
        <v>2.0764008375780477E-2</v>
      </c>
      <c r="J35">
        <v>2.3072469184120124E-2</v>
      </c>
      <c r="K35">
        <v>3.5547607220669845E-2</v>
      </c>
      <c r="M35">
        <v>7.4305349223545897E-2</v>
      </c>
      <c r="N35">
        <v>7.6861274549240591E-2</v>
      </c>
      <c r="O35">
        <v>0.10021709294240085</v>
      </c>
      <c r="P35">
        <v>0.11614503156133026</v>
      </c>
      <c r="Q35">
        <v>0.11377039608668309</v>
      </c>
      <c r="S35">
        <v>3.7437250825263176E-2</v>
      </c>
      <c r="U35">
        <v>0.10474412263876867</v>
      </c>
      <c r="V35">
        <v>0.11804820429400839</v>
      </c>
      <c r="X35">
        <v>1</v>
      </c>
    </row>
    <row r="36" spans="1:24" x14ac:dyDescent="0.55000000000000004">
      <c r="A36" s="1" t="s">
        <v>46</v>
      </c>
      <c r="B36">
        <v>2.1541561710233203E-2</v>
      </c>
      <c r="C36">
        <v>2.113175359986566E-2</v>
      </c>
      <c r="D36">
        <v>3.6344411282638781E-2</v>
      </c>
      <c r="E36">
        <v>2.215787388780922E-2</v>
      </c>
      <c r="F36">
        <v>3.7941419474498285E-2</v>
      </c>
      <c r="G36">
        <v>2.1489642985720772E-2</v>
      </c>
      <c r="H36">
        <v>2.1453182257938734E-2</v>
      </c>
      <c r="I36">
        <v>2.1134275571056352E-2</v>
      </c>
      <c r="J36">
        <v>2.2738818991084538E-2</v>
      </c>
      <c r="K36">
        <v>3.6341505092942254E-2</v>
      </c>
      <c r="M36">
        <v>7.3442181943275259E-2</v>
      </c>
      <c r="N36">
        <v>7.548273739025102E-2</v>
      </c>
      <c r="O36">
        <v>9.89779269495311E-2</v>
      </c>
      <c r="P36">
        <v>0.11510783758386026</v>
      </c>
      <c r="Q36">
        <v>0.11204725969769175</v>
      </c>
      <c r="S36">
        <v>3.7152233503614095E-2</v>
      </c>
      <c r="U36">
        <v>0.10438293595750457</v>
      </c>
      <c r="V36">
        <v>0.12113244212048423</v>
      </c>
      <c r="X36">
        <v>1</v>
      </c>
    </row>
    <row r="37" spans="1:24" x14ac:dyDescent="0.55000000000000004">
      <c r="A37" s="1" t="s">
        <v>47</v>
      </c>
      <c r="B37">
        <v>2.1462434357913961E-2</v>
      </c>
      <c r="C37">
        <v>2.154685306357185E-2</v>
      </c>
      <c r="D37">
        <v>3.5817020993086056E-2</v>
      </c>
      <c r="E37">
        <v>2.1615270453926621E-2</v>
      </c>
      <c r="F37">
        <v>3.740623486321179E-2</v>
      </c>
      <c r="G37">
        <v>2.1316586421053236E-2</v>
      </c>
      <c r="H37">
        <v>2.1126247017655773E-2</v>
      </c>
      <c r="I37">
        <v>2.1279064705302872E-2</v>
      </c>
      <c r="J37">
        <v>2.2823095661479845E-2</v>
      </c>
      <c r="K37">
        <v>3.578129538979203E-2</v>
      </c>
      <c r="M37">
        <v>7.2638687813729175E-2</v>
      </c>
      <c r="N37">
        <v>7.6177924315127946E-2</v>
      </c>
      <c r="O37">
        <v>9.9209300578521342E-2</v>
      </c>
      <c r="P37">
        <v>0.11415299085876573</v>
      </c>
      <c r="Q37">
        <v>0.11320093751938243</v>
      </c>
      <c r="S37">
        <v>3.674187067848559E-2</v>
      </c>
      <c r="U37">
        <v>0.10612409397042781</v>
      </c>
      <c r="V37">
        <v>0.1215800913385658</v>
      </c>
      <c r="X37">
        <v>1</v>
      </c>
    </row>
    <row r="38" spans="1:24" x14ac:dyDescent="0.55000000000000004">
      <c r="A38" s="1" t="s">
        <v>48</v>
      </c>
      <c r="B38">
        <v>1.8340735300287615E-2</v>
      </c>
      <c r="C38">
        <v>1.026263092180432E-2</v>
      </c>
      <c r="D38">
        <v>3.6664146721248743E-2</v>
      </c>
      <c r="E38">
        <v>1.4299843167610161E-2</v>
      </c>
      <c r="F38">
        <v>3.6749811164360928E-2</v>
      </c>
      <c r="G38">
        <v>1.5599777663931339E-2</v>
      </c>
      <c r="H38">
        <v>1.5725190011242198E-2</v>
      </c>
      <c r="I38">
        <v>1.6876781058229234E-2</v>
      </c>
      <c r="J38">
        <v>4.055093668036234E-3</v>
      </c>
      <c r="K38">
        <v>3.6636477886688536E-2</v>
      </c>
      <c r="M38">
        <v>7.9462798290179187E-2</v>
      </c>
      <c r="N38">
        <v>7.3468115160203212E-2</v>
      </c>
      <c r="O38">
        <v>0.1529309134503824</v>
      </c>
      <c r="P38">
        <v>0.11451946626738901</v>
      </c>
      <c r="Q38">
        <v>0.11439137743077152</v>
      </c>
      <c r="S38">
        <v>3.7018650777319334E-2</v>
      </c>
      <c r="U38">
        <v>0.1087478328093688</v>
      </c>
      <c r="V38">
        <v>0.11425035825094727</v>
      </c>
      <c r="X38">
        <v>1</v>
      </c>
    </row>
    <row r="39" spans="1:24" x14ac:dyDescent="0.55000000000000004">
      <c r="A39" s="1" t="s">
        <v>49</v>
      </c>
      <c r="B39">
        <v>1.7202684431056502E-2</v>
      </c>
      <c r="C39">
        <v>9.4358209623767696E-3</v>
      </c>
      <c r="D39">
        <v>3.4196649760648894E-2</v>
      </c>
      <c r="E39">
        <v>1.3713939884887914E-2</v>
      </c>
      <c r="F39">
        <v>3.5238885299990863E-2</v>
      </c>
      <c r="G39">
        <v>1.4841875712706067E-2</v>
      </c>
      <c r="H39">
        <v>1.4860483726512027E-2</v>
      </c>
      <c r="I39">
        <v>1.5864951672489049E-2</v>
      </c>
      <c r="J39">
        <v>3.8033141744490688E-3</v>
      </c>
      <c r="K39">
        <v>3.4680037047470552E-2</v>
      </c>
      <c r="M39">
        <v>8.0191088403843397E-2</v>
      </c>
      <c r="N39">
        <v>7.5850177461935092E-2</v>
      </c>
      <c r="O39">
        <v>0.15584842746993818</v>
      </c>
      <c r="P39">
        <v>0.11630044601482747</v>
      </c>
      <c r="Q39">
        <v>0.11594686691875243</v>
      </c>
      <c r="S39">
        <v>3.7548730942649704E-2</v>
      </c>
      <c r="U39">
        <v>0.10878491082609583</v>
      </c>
      <c r="V39">
        <v>0.11569070928937017</v>
      </c>
      <c r="X39">
        <v>1</v>
      </c>
    </row>
    <row r="40" spans="1:24" x14ac:dyDescent="0.55000000000000004">
      <c r="A40" s="1" t="s">
        <v>50</v>
      </c>
      <c r="B40">
        <v>1.7789458796558508E-2</v>
      </c>
      <c r="C40">
        <v>9.8412534303598202E-3</v>
      </c>
      <c r="D40">
        <v>3.6322484655853485E-2</v>
      </c>
      <c r="E40">
        <v>1.3952436778270081E-2</v>
      </c>
      <c r="F40">
        <v>3.6390983251406099E-2</v>
      </c>
      <c r="G40">
        <v>1.4949305488696532E-2</v>
      </c>
      <c r="H40">
        <v>1.508309251325392E-2</v>
      </c>
      <c r="I40">
        <v>1.6223859751001667E-2</v>
      </c>
      <c r="J40">
        <v>3.866889222678427E-3</v>
      </c>
      <c r="K40">
        <v>3.5852009078477527E-2</v>
      </c>
      <c r="M40">
        <v>7.825618494335318E-2</v>
      </c>
      <c r="N40">
        <v>7.4591361169743464E-2</v>
      </c>
      <c r="O40">
        <v>0.1517478464669843</v>
      </c>
      <c r="P40">
        <v>0.11751411579025588</v>
      </c>
      <c r="Q40">
        <v>0.11718497803732503</v>
      </c>
      <c r="S40">
        <v>3.8030551574152867E-2</v>
      </c>
      <c r="U40">
        <v>0.10622351555163916</v>
      </c>
      <c r="V40">
        <v>0.11617967349999012</v>
      </c>
      <c r="X40">
        <v>1</v>
      </c>
    </row>
    <row r="41" spans="1:24" x14ac:dyDescent="0.55000000000000004">
      <c r="A41" s="1" t="s">
        <v>51</v>
      </c>
      <c r="B41">
        <v>1.8016558387089404E-2</v>
      </c>
      <c r="C41">
        <v>1.0021153298028712E-2</v>
      </c>
      <c r="D41">
        <v>3.6700813857619322E-2</v>
      </c>
      <c r="E41">
        <v>1.3866590693106716E-2</v>
      </c>
      <c r="F41">
        <v>3.6086589374719993E-2</v>
      </c>
      <c r="G41">
        <v>1.4867375184416023E-2</v>
      </c>
      <c r="H41">
        <v>1.4848016508119885E-2</v>
      </c>
      <c r="I41">
        <v>1.6383837306628693E-2</v>
      </c>
      <c r="J41">
        <v>3.7957222535244636E-3</v>
      </c>
      <c r="K41">
        <v>3.6131350146276657E-2</v>
      </c>
      <c r="M41">
        <v>7.7659611830997635E-2</v>
      </c>
      <c r="N41">
        <v>7.4102177921128762E-2</v>
      </c>
      <c r="O41">
        <v>0.15117513403591568</v>
      </c>
      <c r="P41">
        <v>0.11632068198831501</v>
      </c>
      <c r="Q41">
        <v>0.11696432486201128</v>
      </c>
      <c r="S41">
        <v>3.7621953301772593E-2</v>
      </c>
      <c r="U41">
        <v>0.10880676241816133</v>
      </c>
      <c r="V41">
        <v>0.116631346632168</v>
      </c>
      <c r="X41">
        <v>1</v>
      </c>
    </row>
    <row r="42" spans="1:24" x14ac:dyDescent="0.55000000000000004">
      <c r="A42" s="1" t="s">
        <v>52</v>
      </c>
      <c r="B42">
        <v>1.7484512527590035E-2</v>
      </c>
      <c r="C42">
        <v>9.7029475777846014E-3</v>
      </c>
      <c r="D42">
        <v>3.5230163432229164E-2</v>
      </c>
      <c r="E42">
        <v>1.3589840410314153E-2</v>
      </c>
      <c r="F42">
        <v>3.5159671923669943E-2</v>
      </c>
      <c r="G42">
        <v>1.4391700206700386E-2</v>
      </c>
      <c r="H42">
        <v>1.4413728587772394E-2</v>
      </c>
      <c r="I42">
        <v>1.5827618874618161E-2</v>
      </c>
      <c r="J42">
        <v>3.6243515685958202E-3</v>
      </c>
      <c r="K42">
        <v>3.4638939665735009E-2</v>
      </c>
      <c r="M42">
        <v>7.7254037781827989E-2</v>
      </c>
      <c r="N42">
        <v>7.6027080925022569E-2</v>
      </c>
      <c r="O42">
        <v>0.15314100816305917</v>
      </c>
      <c r="P42">
        <v>0.11627729356359744</v>
      </c>
      <c r="Q42">
        <v>0.11600079736028082</v>
      </c>
      <c r="S42">
        <v>3.7513536512452754E-2</v>
      </c>
      <c r="U42">
        <v>0.11107997215926912</v>
      </c>
      <c r="V42">
        <v>0.11864279875948046</v>
      </c>
      <c r="X42">
        <v>1</v>
      </c>
    </row>
    <row r="43" spans="1:24" x14ac:dyDescent="0.55000000000000004">
      <c r="A43" s="1" t="s">
        <v>53</v>
      </c>
      <c r="B43">
        <v>1.760662065606745E-2</v>
      </c>
      <c r="C43">
        <v>9.6973025955109475E-3</v>
      </c>
      <c r="D43">
        <v>3.589824386563252E-2</v>
      </c>
      <c r="E43">
        <v>1.3825191017925299E-2</v>
      </c>
      <c r="F43">
        <v>3.6171343301192857E-2</v>
      </c>
      <c r="G43">
        <v>1.4733114556163043E-2</v>
      </c>
      <c r="H43">
        <v>1.4580518685369049E-2</v>
      </c>
      <c r="I43">
        <v>1.619072163676933E-2</v>
      </c>
      <c r="J43">
        <v>3.5840716812828664E-3</v>
      </c>
      <c r="K43">
        <v>3.5913952574625978E-2</v>
      </c>
      <c r="M43">
        <v>7.6562645573709592E-2</v>
      </c>
      <c r="N43">
        <v>7.4556173487238669E-2</v>
      </c>
      <c r="O43">
        <v>0.15056176597871065</v>
      </c>
      <c r="P43">
        <v>0.11494202519836177</v>
      </c>
      <c r="Q43">
        <v>0.11464328257372675</v>
      </c>
      <c r="S43">
        <v>3.7211737527041974E-2</v>
      </c>
      <c r="U43">
        <v>0.11151501333534343</v>
      </c>
      <c r="V43">
        <v>0.12180627575532781</v>
      </c>
      <c r="X43">
        <v>1</v>
      </c>
    </row>
    <row r="44" spans="1:24" x14ac:dyDescent="0.55000000000000004">
      <c r="A44" s="1" t="s">
        <v>54</v>
      </c>
      <c r="B44">
        <v>1.615975974464471E-2</v>
      </c>
      <c r="C44">
        <v>8.420263337261702E-3</v>
      </c>
      <c r="D44">
        <v>3.6972124477662197E-2</v>
      </c>
      <c r="E44">
        <v>1.3469827619175761E-2</v>
      </c>
      <c r="F44">
        <v>3.7072437244660444E-2</v>
      </c>
      <c r="G44">
        <v>1.367229825812186E-2</v>
      </c>
      <c r="H44">
        <v>1.3324680403844574E-2</v>
      </c>
      <c r="I44">
        <v>1.3796193001946209E-2</v>
      </c>
      <c r="J44">
        <v>6.8093675037355647E-3</v>
      </c>
      <c r="K44">
        <v>3.6944056799523242E-2</v>
      </c>
      <c r="M44">
        <v>7.7804902752867347E-2</v>
      </c>
      <c r="N44">
        <v>7.3851238072076608E-2</v>
      </c>
      <c r="O44">
        <v>0.15165614082494391</v>
      </c>
      <c r="P44">
        <v>0.11550680302012102</v>
      </c>
      <c r="Q44">
        <v>0.1153858779162564</v>
      </c>
      <c r="S44">
        <v>3.7355240653210123E-2</v>
      </c>
      <c r="U44">
        <v>0.11655579789786155</v>
      </c>
      <c r="V44">
        <v>0.11524299047208679</v>
      </c>
      <c r="X44">
        <v>1</v>
      </c>
    </row>
    <row r="45" spans="1:24" x14ac:dyDescent="0.55000000000000004">
      <c r="A45" s="1" t="s">
        <v>55</v>
      </c>
      <c r="B45">
        <v>1.6689286739352317E-2</v>
      </c>
      <c r="C45">
        <v>8.7339129196149067E-3</v>
      </c>
      <c r="D45">
        <v>3.787682610547273E-2</v>
      </c>
      <c r="E45">
        <v>1.3821748242706816E-2</v>
      </c>
      <c r="F45">
        <v>3.7700183674710758E-2</v>
      </c>
      <c r="G45">
        <v>1.3780658589859539E-2</v>
      </c>
      <c r="H45">
        <v>1.3452337384166492E-2</v>
      </c>
      <c r="I45">
        <v>1.4133988227367361E-2</v>
      </c>
      <c r="J45">
        <v>6.8208856493121965E-3</v>
      </c>
      <c r="K45">
        <v>3.7397367633949817E-2</v>
      </c>
      <c r="M45">
        <v>7.7506387644789079E-2</v>
      </c>
      <c r="N45">
        <v>7.310296686637878E-2</v>
      </c>
      <c r="O45">
        <v>0.15182682347274115</v>
      </c>
      <c r="P45">
        <v>0.11457455356870602</v>
      </c>
      <c r="Q45">
        <v>0.1146288342984315</v>
      </c>
      <c r="S45">
        <v>3.7124049260679047E-2</v>
      </c>
      <c r="U45">
        <v>0.1148635908247909</v>
      </c>
      <c r="V45">
        <v>0.11596559889697064</v>
      </c>
      <c r="X45">
        <v>1</v>
      </c>
    </row>
    <row r="46" spans="1:24" x14ac:dyDescent="0.55000000000000004">
      <c r="A46" s="1" t="s">
        <v>56</v>
      </c>
      <c r="B46">
        <v>1.707982170910911E-2</v>
      </c>
      <c r="C46">
        <v>9.0482301159083532E-3</v>
      </c>
      <c r="D46">
        <v>3.9135825156202488E-2</v>
      </c>
      <c r="E46">
        <v>1.3934583405269188E-2</v>
      </c>
      <c r="F46">
        <v>3.8514104841920235E-2</v>
      </c>
      <c r="G46">
        <v>1.4026824709060798E-2</v>
      </c>
      <c r="H46">
        <v>1.3971081138960461E-2</v>
      </c>
      <c r="I46">
        <v>1.4557228754105891E-2</v>
      </c>
      <c r="J46">
        <v>7.207345883500243E-3</v>
      </c>
      <c r="K46">
        <v>3.7895157261648889E-2</v>
      </c>
      <c r="M46">
        <v>7.7459168050964297E-2</v>
      </c>
      <c r="N46">
        <v>7.2282601468038055E-2</v>
      </c>
      <c r="O46">
        <v>0.15200872489228515</v>
      </c>
      <c r="P46">
        <v>0.11490445190330779</v>
      </c>
      <c r="Q46">
        <v>0.1119441202453435</v>
      </c>
      <c r="S46">
        <v>3.7293472675545468E-2</v>
      </c>
      <c r="U46">
        <v>0.11464621916172865</v>
      </c>
      <c r="V46">
        <v>0.11409103862710135</v>
      </c>
      <c r="X46">
        <v>1</v>
      </c>
    </row>
    <row r="47" spans="1:24" x14ac:dyDescent="0.55000000000000004">
      <c r="A47" s="1" t="s">
        <v>57</v>
      </c>
      <c r="B47">
        <v>1.6799701777433187E-2</v>
      </c>
      <c r="C47">
        <v>9.1488616152573133E-3</v>
      </c>
      <c r="D47">
        <v>3.8234875358866854E-2</v>
      </c>
      <c r="E47">
        <v>1.3726286270565302E-2</v>
      </c>
      <c r="F47">
        <v>3.8040624139211762E-2</v>
      </c>
      <c r="G47">
        <v>1.3497505354974557E-2</v>
      </c>
      <c r="H47">
        <v>1.3333469979825773E-2</v>
      </c>
      <c r="I47">
        <v>1.4425033521836089E-2</v>
      </c>
      <c r="J47">
        <v>6.7513379523579525E-3</v>
      </c>
      <c r="K47">
        <v>3.6394834850787101E-2</v>
      </c>
      <c r="M47">
        <v>7.6530442196221876E-2</v>
      </c>
      <c r="N47">
        <v>7.3439853142741485E-2</v>
      </c>
      <c r="O47">
        <v>0.1523020677703554</v>
      </c>
      <c r="P47">
        <v>0.11447177676582276</v>
      </c>
      <c r="Q47">
        <v>0.11434661858918092</v>
      </c>
      <c r="S47">
        <v>3.706296125517989E-2</v>
      </c>
      <c r="U47">
        <v>0.11518296907216857</v>
      </c>
      <c r="V47">
        <v>0.11631078038721326</v>
      </c>
      <c r="X47">
        <v>1</v>
      </c>
    </row>
    <row r="48" spans="1:24" x14ac:dyDescent="0.55000000000000004">
      <c r="A48" s="1" t="s">
        <v>58</v>
      </c>
      <c r="B48">
        <v>1.5888024709725161E-2</v>
      </c>
      <c r="C48">
        <v>8.8270662706367922E-3</v>
      </c>
      <c r="D48">
        <v>3.5710740527028335E-2</v>
      </c>
      <c r="E48">
        <v>1.310913652139965E-2</v>
      </c>
      <c r="F48">
        <v>3.6268200594928551E-2</v>
      </c>
      <c r="G48">
        <v>1.2786004260723254E-2</v>
      </c>
      <c r="H48">
        <v>1.2604067877247138E-2</v>
      </c>
      <c r="I48">
        <v>1.3550836117773265E-2</v>
      </c>
      <c r="J48">
        <v>6.6879575586256592E-3</v>
      </c>
      <c r="K48">
        <v>3.4330436336246932E-2</v>
      </c>
      <c r="M48">
        <v>7.9163023663921972E-2</v>
      </c>
      <c r="N48">
        <v>7.7555261346475404E-2</v>
      </c>
      <c r="O48">
        <v>0.15769452278168569</v>
      </c>
      <c r="P48">
        <v>0.11710555170818528</v>
      </c>
      <c r="Q48">
        <v>0.11753821437967328</v>
      </c>
      <c r="S48">
        <v>3.7845597364621682E-2</v>
      </c>
      <c r="U48">
        <v>0.10932844947098629</v>
      </c>
      <c r="V48">
        <v>0.1140069085101157</v>
      </c>
      <c r="X48">
        <v>1</v>
      </c>
    </row>
    <row r="49" spans="1:24" x14ac:dyDescent="0.55000000000000004">
      <c r="A49" s="1" t="s">
        <v>59</v>
      </c>
      <c r="B49">
        <v>1.5624544071277783E-2</v>
      </c>
      <c r="C49">
        <v>9.2310228671745997E-3</v>
      </c>
      <c r="D49">
        <v>3.2840274511726143E-2</v>
      </c>
      <c r="E49">
        <v>1.1735071239534649E-2</v>
      </c>
      <c r="F49">
        <v>3.2818370389956983E-2</v>
      </c>
      <c r="G49">
        <v>1.24138385662731E-2</v>
      </c>
      <c r="H49">
        <v>1.1796612160742409E-2</v>
      </c>
      <c r="I49">
        <v>1.3813890459791471E-2</v>
      </c>
      <c r="J49">
        <v>6.2593384041887386E-3</v>
      </c>
      <c r="K49">
        <v>3.1398170446460538E-2</v>
      </c>
      <c r="M49">
        <v>9.0606529839036123E-2</v>
      </c>
      <c r="N49">
        <v>9.0941307109551311E-2</v>
      </c>
      <c r="O49">
        <v>0.17530313043979517</v>
      </c>
      <c r="P49">
        <v>0.1240100963273086</v>
      </c>
      <c r="Q49">
        <v>0.11554837763823189</v>
      </c>
      <c r="S49">
        <v>3.8954785625828652E-2</v>
      </c>
      <c r="U49">
        <v>9.8368403112800928E-2</v>
      </c>
      <c r="V49">
        <v>8.8336236790320835E-2</v>
      </c>
      <c r="X49">
        <v>1</v>
      </c>
    </row>
    <row r="50" spans="1:24" x14ac:dyDescent="0.55000000000000004">
      <c r="A50" s="1" t="s">
        <v>60</v>
      </c>
      <c r="B50">
        <v>1.4280249692755303E-2</v>
      </c>
      <c r="C50">
        <v>1.2849455143973069E-2</v>
      </c>
      <c r="D50">
        <v>1.4373295777262655E-2</v>
      </c>
      <c r="E50">
        <v>8.2990431634638855E-3</v>
      </c>
      <c r="F50">
        <v>2.1259942820701969E-2</v>
      </c>
      <c r="G50">
        <v>1.7126026844754675E-2</v>
      </c>
      <c r="H50">
        <v>1.4299727321914802E-2</v>
      </c>
      <c r="I50">
        <v>1.6472228769572304E-2</v>
      </c>
      <c r="J50">
        <v>1.0583031321523842E-2</v>
      </c>
      <c r="K50">
        <v>2.5342052785611326E-2</v>
      </c>
      <c r="M50">
        <v>7.8976160040141144E-2</v>
      </c>
      <c r="N50">
        <v>7.9054172329629135E-2</v>
      </c>
      <c r="O50">
        <v>0.15803033236977027</v>
      </c>
      <c r="P50">
        <v>0.1419696676302297</v>
      </c>
      <c r="Q50">
        <v>0.13059268962021303</v>
      </c>
      <c r="S50">
        <v>6.8709742984965502E-2</v>
      </c>
      <c r="U50">
        <v>0.11679734756840243</v>
      </c>
      <c r="V50">
        <v>7.0984833815114834E-2</v>
      </c>
      <c r="X50">
        <v>1</v>
      </c>
    </row>
    <row r="51" spans="1:24" x14ac:dyDescent="0.55000000000000004">
      <c r="A51" s="1" t="s">
        <v>61</v>
      </c>
      <c r="B51">
        <v>1.4739470443878001E-2</v>
      </c>
      <c r="C51">
        <v>1.3495138538937631E-2</v>
      </c>
      <c r="D51">
        <v>1.497837959000492E-2</v>
      </c>
      <c r="E51">
        <v>8.4659642402257762E-3</v>
      </c>
      <c r="F51">
        <v>2.1538146469548766E-2</v>
      </c>
      <c r="G51">
        <v>1.7788523199151317E-2</v>
      </c>
      <c r="H51">
        <v>1.4910938820100221E-2</v>
      </c>
      <c r="I51">
        <v>1.6752116495326042E-2</v>
      </c>
      <c r="J51">
        <v>1.0769617671600354E-2</v>
      </c>
      <c r="K51">
        <v>2.6505048414259297E-2</v>
      </c>
      <c r="M51">
        <v>7.7778268505585821E-2</v>
      </c>
      <c r="N51">
        <v>7.8150981085914881E-2</v>
      </c>
      <c r="O51">
        <v>0.15655672160978334</v>
      </c>
      <c r="P51">
        <v>0.14133430096450883</v>
      </c>
      <c r="Q51">
        <v>0.13151622080634093</v>
      </c>
      <c r="S51">
        <v>6.8561761132765575E-2</v>
      </c>
      <c r="U51">
        <v>0.11714365124008148</v>
      </c>
      <c r="V51">
        <v>6.9014750771986988E-2</v>
      </c>
      <c r="X51">
        <v>1</v>
      </c>
    </row>
    <row r="52" spans="1:24" x14ac:dyDescent="0.55000000000000004">
      <c r="A52" s="1" t="s">
        <v>62</v>
      </c>
      <c r="B52">
        <v>1.465223009380171E-2</v>
      </c>
      <c r="C52">
        <v>1.4047401217796683E-2</v>
      </c>
      <c r="D52">
        <v>1.4972806310709191E-2</v>
      </c>
      <c r="E52">
        <v>8.5500731065237621E-3</v>
      </c>
      <c r="F52">
        <v>2.1982865699910432E-2</v>
      </c>
      <c r="G52">
        <v>1.7811477807612417E-2</v>
      </c>
      <c r="H52">
        <v>1.5099503067548094E-2</v>
      </c>
      <c r="I52">
        <v>1.6938647582109428E-2</v>
      </c>
      <c r="J52">
        <v>1.1201925303244056E-2</v>
      </c>
      <c r="K52">
        <v>2.6564433780602716E-2</v>
      </c>
      <c r="M52">
        <v>7.6324233836040381E-2</v>
      </c>
      <c r="N52">
        <v>7.6707271628264059E-2</v>
      </c>
      <c r="O52">
        <v>0.15548628806247661</v>
      </c>
      <c r="P52">
        <v>0.1414765179287247</v>
      </c>
      <c r="Q52">
        <v>0.13202665697928323</v>
      </c>
      <c r="S52">
        <v>6.8937381155855806E-2</v>
      </c>
      <c r="U52">
        <v>0.11698801483705747</v>
      </c>
      <c r="V52">
        <v>7.0232271602439181E-2</v>
      </c>
      <c r="X52">
        <v>1</v>
      </c>
    </row>
    <row r="53" spans="1:24" x14ac:dyDescent="0.55000000000000004">
      <c r="A53" s="1" t="s">
        <v>63</v>
      </c>
      <c r="B53">
        <v>1.5022810915854662E-2</v>
      </c>
      <c r="C53">
        <v>1.456221205380555E-2</v>
      </c>
      <c r="D53">
        <v>1.5645816551203562E-2</v>
      </c>
      <c r="E53">
        <v>8.7862045898135632E-3</v>
      </c>
      <c r="F53">
        <v>2.2465977801714974E-2</v>
      </c>
      <c r="G53">
        <v>1.7752064511391327E-2</v>
      </c>
      <c r="H53">
        <v>1.5192641789041186E-2</v>
      </c>
      <c r="I53">
        <v>1.7230471366106458E-2</v>
      </c>
      <c r="J53">
        <v>1.1776182752525241E-2</v>
      </c>
      <c r="K53">
        <v>2.5807302164244643E-2</v>
      </c>
      <c r="M53">
        <v>7.3655028009019713E-2</v>
      </c>
      <c r="N53">
        <v>7.4586730371791671E-2</v>
      </c>
      <c r="O53">
        <v>0.1533781502723211</v>
      </c>
      <c r="P53">
        <v>0.14047324606296252</v>
      </c>
      <c r="Q53">
        <v>0.13701115259386759</v>
      </c>
      <c r="S53">
        <v>6.8639049565169807E-2</v>
      </c>
      <c r="U53">
        <v>0.11821040589229047</v>
      </c>
      <c r="V53">
        <v>6.9804552736875927E-2</v>
      </c>
      <c r="X53">
        <v>1</v>
      </c>
    </row>
    <row r="54" spans="1:24" x14ac:dyDescent="0.55000000000000004">
      <c r="A54" s="1" t="s">
        <v>64</v>
      </c>
      <c r="B54">
        <v>1.581756048655077E-2</v>
      </c>
      <c r="C54">
        <v>1.5900874296965531E-2</v>
      </c>
      <c r="D54">
        <v>1.6829531621729506E-2</v>
      </c>
      <c r="E54">
        <v>9.0907527699672207E-3</v>
      </c>
      <c r="F54">
        <v>2.3006155192995703E-2</v>
      </c>
      <c r="G54">
        <v>1.8296745181942953E-2</v>
      </c>
      <c r="H54">
        <v>1.5597608119474566E-2</v>
      </c>
      <c r="I54">
        <v>1.8274453588758836E-2</v>
      </c>
      <c r="J54">
        <v>1.1908199920852186E-2</v>
      </c>
      <c r="K54">
        <v>2.7023498877499223E-2</v>
      </c>
      <c r="M54">
        <v>7.2484366296681035E-2</v>
      </c>
      <c r="N54">
        <v>7.2703353801353232E-2</v>
      </c>
      <c r="O54">
        <v>0.15229936747437878</v>
      </c>
      <c r="P54">
        <v>0.13956664512787598</v>
      </c>
      <c r="Q54">
        <v>0.13716510525202141</v>
      </c>
      <c r="S54">
        <v>6.8294368292277932E-2</v>
      </c>
      <c r="U54">
        <v>0.11661303819847618</v>
      </c>
      <c r="V54">
        <v>6.9128375500198874E-2</v>
      </c>
      <c r="X54">
        <v>1</v>
      </c>
    </row>
    <row r="55" spans="1:24" x14ac:dyDescent="0.55000000000000004">
      <c r="A55" s="1" t="s">
        <v>65</v>
      </c>
      <c r="B55">
        <v>1.5464888969959083E-2</v>
      </c>
      <c r="C55">
        <v>1.5278707909495067E-2</v>
      </c>
      <c r="D55">
        <v>1.6109577503341455E-2</v>
      </c>
      <c r="E55">
        <v>8.8509891680365552E-3</v>
      </c>
      <c r="F55">
        <v>2.2638160761485976E-2</v>
      </c>
      <c r="G55">
        <v>1.8277156217921895E-2</v>
      </c>
      <c r="H55">
        <v>1.5324821628308363E-2</v>
      </c>
      <c r="I55">
        <v>1.7654815308082803E-2</v>
      </c>
      <c r="J55">
        <v>1.1882941288633311E-2</v>
      </c>
      <c r="K55">
        <v>2.671464958671247E-2</v>
      </c>
      <c r="M55">
        <v>7.3919717154465367E-2</v>
      </c>
      <c r="N55">
        <v>7.4392799714749519E-2</v>
      </c>
      <c r="O55">
        <v>0.1547281778106189</v>
      </c>
      <c r="P55">
        <v>0.13976288987714108</v>
      </c>
      <c r="Q55">
        <v>0.1369105546127212</v>
      </c>
      <c r="S55">
        <v>6.8333565128627108E-2</v>
      </c>
      <c r="U55">
        <v>0.11543773706018613</v>
      </c>
      <c r="V55">
        <v>6.8317850299513774E-2</v>
      </c>
      <c r="X55">
        <v>1</v>
      </c>
    </row>
    <row r="56" spans="1:24" x14ac:dyDescent="0.55000000000000004">
      <c r="A56" s="1" t="s">
        <v>66</v>
      </c>
      <c r="B56">
        <v>1.3817827664425636E-2</v>
      </c>
      <c r="C56">
        <v>1.1799471375923444E-2</v>
      </c>
      <c r="D56">
        <v>1.5579789034568853E-2</v>
      </c>
      <c r="E56">
        <v>5.3176051358821159E-3</v>
      </c>
      <c r="F56">
        <v>2.107828275190957E-2</v>
      </c>
      <c r="G56">
        <v>1.7980736033071733E-2</v>
      </c>
      <c r="H56">
        <v>1.4042364594388373E-2</v>
      </c>
      <c r="I56">
        <v>1.6711862162295719E-2</v>
      </c>
      <c r="J56">
        <v>1.0442055226148043E-2</v>
      </c>
      <c r="K56">
        <v>3.1897967977365674E-2</v>
      </c>
      <c r="M56">
        <v>7.7620641624805364E-2</v>
      </c>
      <c r="N56">
        <v>7.7898783335081156E-2</v>
      </c>
      <c r="O56">
        <v>0.15551942495988649</v>
      </c>
      <c r="P56">
        <v>0.14448057504011344</v>
      </c>
      <c r="Q56">
        <v>0.12924696380669573</v>
      </c>
      <c r="S56">
        <v>6.7078050669668252E-2</v>
      </c>
      <c r="U56">
        <v>0.11724731108771369</v>
      </c>
      <c r="V56">
        <v>7.2240287520056748E-2</v>
      </c>
      <c r="X56">
        <v>1</v>
      </c>
    </row>
    <row r="57" spans="1:24" x14ac:dyDescent="0.55000000000000004">
      <c r="A57" s="1" t="s">
        <v>67</v>
      </c>
      <c r="B57">
        <v>1.4445926246843897E-2</v>
      </c>
      <c r="C57">
        <v>1.2374549355021646E-2</v>
      </c>
      <c r="D57">
        <v>1.6658476033099466E-2</v>
      </c>
      <c r="E57">
        <v>5.7356081888137395E-3</v>
      </c>
      <c r="F57">
        <v>2.2376307354071451E-2</v>
      </c>
      <c r="G57">
        <v>1.9373091698731942E-2</v>
      </c>
      <c r="H57">
        <v>1.5411111028433729E-2</v>
      </c>
      <c r="I57">
        <v>1.7499305461164179E-2</v>
      </c>
      <c r="J57">
        <v>1.0688482406615064E-2</v>
      </c>
      <c r="K57">
        <v>3.4581725205532529E-2</v>
      </c>
      <c r="M57">
        <v>7.3204707985401921E-2</v>
      </c>
      <c r="N57">
        <v>7.3699735708333131E-2</v>
      </c>
      <c r="O57">
        <v>0.14852087155788332</v>
      </c>
      <c r="P57">
        <v>0.14068434509456224</v>
      </c>
      <c r="Q57">
        <v>0.12715810073404571</v>
      </c>
      <c r="S57">
        <v>6.5632416291402887E-2</v>
      </c>
      <c r="U57">
        <v>0.12003622690291865</v>
      </c>
      <c r="V57">
        <v>8.1919012747124403E-2</v>
      </c>
      <c r="X57">
        <v>1</v>
      </c>
    </row>
    <row r="58" spans="1:24" x14ac:dyDescent="0.55000000000000004">
      <c r="A58" s="1" t="s">
        <v>68</v>
      </c>
      <c r="B58">
        <v>1.4688557418342256E-2</v>
      </c>
      <c r="C58">
        <v>1.2758821411843656E-2</v>
      </c>
      <c r="D58">
        <v>1.71905535441189E-2</v>
      </c>
      <c r="E58">
        <v>5.7520156227642066E-3</v>
      </c>
      <c r="F58">
        <v>2.2817385224395748E-2</v>
      </c>
      <c r="G58">
        <v>1.9839841111419732E-2</v>
      </c>
      <c r="H58">
        <v>1.5837062813619657E-2</v>
      </c>
      <c r="I58">
        <v>1.7893417041554775E-2</v>
      </c>
      <c r="J58">
        <v>1.1088700827482183E-2</v>
      </c>
      <c r="K58">
        <v>3.5274535469055693E-2</v>
      </c>
      <c r="M58">
        <v>7.2088543143338943E-2</v>
      </c>
      <c r="N58">
        <v>7.2349048254146009E-2</v>
      </c>
      <c r="O58">
        <v>0.14803990987160168</v>
      </c>
      <c r="P58">
        <v>0.14134747512355789</v>
      </c>
      <c r="Q58">
        <v>0.12642044936549177</v>
      </c>
      <c r="S58">
        <v>6.6135782727665363E-2</v>
      </c>
      <c r="U58">
        <v>0.12028626517190817</v>
      </c>
      <c r="V58">
        <v>8.0191635857693566E-2</v>
      </c>
      <c r="X58">
        <v>1</v>
      </c>
    </row>
    <row r="59" spans="1:24" x14ac:dyDescent="0.55000000000000004">
      <c r="A59" s="1" t="s">
        <v>69</v>
      </c>
      <c r="B59">
        <v>1.4658793018562155E-2</v>
      </c>
      <c r="C59">
        <v>1.2866213897093508E-2</v>
      </c>
      <c r="D59">
        <v>1.7155165733411418E-2</v>
      </c>
      <c r="E59">
        <v>5.8009609503802892E-3</v>
      </c>
      <c r="F59">
        <v>2.2818726630781293E-2</v>
      </c>
      <c r="G59">
        <v>1.9954824262668699E-2</v>
      </c>
      <c r="H59">
        <v>1.5955421577706394E-2</v>
      </c>
      <c r="I59">
        <v>1.809405784522021E-2</v>
      </c>
      <c r="J59">
        <v>1.1551001534384287E-2</v>
      </c>
      <c r="K59">
        <v>3.5679252552606358E-2</v>
      </c>
      <c r="M59">
        <v>7.2445874566653551E-2</v>
      </c>
      <c r="N59">
        <v>7.1934480344377771E-2</v>
      </c>
      <c r="O59">
        <v>0.14920723947547482</v>
      </c>
      <c r="P59">
        <v>0.13980431710754057</v>
      </c>
      <c r="Q59">
        <v>0.12496055002651538</v>
      </c>
      <c r="S59">
        <v>6.5396156495647562E-2</v>
      </c>
      <c r="U59">
        <v>0.12110792198191203</v>
      </c>
      <c r="V59">
        <v>8.0609041999063796E-2</v>
      </c>
      <c r="X59">
        <v>1</v>
      </c>
    </row>
    <row r="60" spans="1:24" x14ac:dyDescent="0.55000000000000004">
      <c r="A60" s="1" t="s">
        <v>70</v>
      </c>
      <c r="B60">
        <v>1.51277112037837E-2</v>
      </c>
      <c r="C60">
        <v>1.2901333825611374E-2</v>
      </c>
      <c r="D60">
        <v>1.774663409744507E-2</v>
      </c>
      <c r="E60">
        <v>6.1234142326038951E-3</v>
      </c>
      <c r="F60">
        <v>2.3817624801703914E-2</v>
      </c>
      <c r="G60">
        <v>2.0484426796728232E-2</v>
      </c>
      <c r="H60">
        <v>1.6433619547492451E-2</v>
      </c>
      <c r="I60">
        <v>1.8479548090811759E-2</v>
      </c>
      <c r="J60">
        <v>1.1779797110436299E-2</v>
      </c>
      <c r="K60">
        <v>3.6931826065371036E-2</v>
      </c>
      <c r="M60">
        <v>7.267339115160594E-2</v>
      </c>
      <c r="N60">
        <v>7.0473948911856016E-2</v>
      </c>
      <c r="O60">
        <v>0.14728622356580004</v>
      </c>
      <c r="P60">
        <v>0.13636323230437056</v>
      </c>
      <c r="Q60">
        <v>0.12045077668472379</v>
      </c>
      <c r="S60">
        <v>6.4054559166399197E-2</v>
      </c>
      <c r="U60">
        <v>0.12455247688947209</v>
      </c>
      <c r="V60">
        <v>8.4319455553784811E-2</v>
      </c>
      <c r="X60">
        <v>1</v>
      </c>
    </row>
    <row r="61" spans="1:24" x14ac:dyDescent="0.55000000000000004">
      <c r="A61" s="1" t="s">
        <v>71</v>
      </c>
      <c r="B61">
        <v>1.5517923280128576E-2</v>
      </c>
      <c r="C61">
        <v>1.2902601058890645E-2</v>
      </c>
      <c r="D61">
        <v>1.8411613383848679E-2</v>
      </c>
      <c r="E61">
        <v>6.3805473188978138E-3</v>
      </c>
      <c r="F61">
        <v>2.4920446511727777E-2</v>
      </c>
      <c r="G61">
        <v>2.0672916332220584E-2</v>
      </c>
      <c r="H61">
        <v>1.6643200346682954E-2</v>
      </c>
      <c r="I61">
        <v>1.8763739121158318E-2</v>
      </c>
      <c r="J61">
        <v>1.1499532604476807E-2</v>
      </c>
      <c r="K61">
        <v>3.8557049483048597E-2</v>
      </c>
      <c r="M61">
        <v>7.1510887817353166E-2</v>
      </c>
      <c r="N61">
        <v>6.7727229965735158E-2</v>
      </c>
      <c r="O61">
        <v>0.144617198588709</v>
      </c>
      <c r="P61">
        <v>0.13353778150573595</v>
      </c>
      <c r="Q61">
        <v>0.11866309617344269</v>
      </c>
      <c r="S61">
        <v>6.2829926642987241E-2</v>
      </c>
      <c r="U61">
        <v>0.12906016815725307</v>
      </c>
      <c r="V61">
        <v>8.7784141707703045E-2</v>
      </c>
      <c r="X61">
        <v>1</v>
      </c>
    </row>
    <row r="62" spans="1:24" x14ac:dyDescent="0.55000000000000004">
      <c r="A62" s="1" t="s">
        <v>72</v>
      </c>
      <c r="B62">
        <v>1.3251392414945691E-2</v>
      </c>
      <c r="C62">
        <v>1.2163738237290028E-2</v>
      </c>
      <c r="D62">
        <v>1.7222873930233355E-2</v>
      </c>
      <c r="E62">
        <v>5.2752725432341756E-3</v>
      </c>
      <c r="F62">
        <v>2.2027257073499073E-2</v>
      </c>
      <c r="G62">
        <v>1.6314279977084192E-2</v>
      </c>
      <c r="H62">
        <v>1.1155868162596625E-2</v>
      </c>
      <c r="I62">
        <v>1.6438565073271787E-2</v>
      </c>
      <c r="J62">
        <v>1.4535638231157961E-2</v>
      </c>
      <c r="K62">
        <v>2.8157301598791849E-2</v>
      </c>
      <c r="M62">
        <v>7.7226242656319818E-2</v>
      </c>
      <c r="N62">
        <v>7.7067447160973371E-2</v>
      </c>
      <c r="O62">
        <v>0.15429368981729322</v>
      </c>
      <c r="P62">
        <v>0.1457063101827068</v>
      </c>
      <c r="Q62">
        <v>0.13346417916390049</v>
      </c>
      <c r="S62">
        <v>6.6256623568537787E-2</v>
      </c>
      <c r="U62">
        <v>0.11659016511681058</v>
      </c>
      <c r="V62">
        <v>7.2853155091353372E-2</v>
      </c>
      <c r="X62">
        <v>1</v>
      </c>
    </row>
    <row r="63" spans="1:24" x14ac:dyDescent="0.55000000000000004">
      <c r="A63" s="1" t="s">
        <v>73</v>
      </c>
      <c r="B63">
        <v>1.3052672173421119E-2</v>
      </c>
      <c r="C63">
        <v>1.1760188561910398E-2</v>
      </c>
      <c r="D63">
        <v>1.7203071296266151E-2</v>
      </c>
      <c r="E63">
        <v>5.4898924086088903E-3</v>
      </c>
      <c r="F63">
        <v>2.2585374734329467E-2</v>
      </c>
      <c r="G63">
        <v>1.6520738974750596E-2</v>
      </c>
      <c r="H63">
        <v>1.1403115698485128E-2</v>
      </c>
      <c r="I63">
        <v>1.6260696934263387E-2</v>
      </c>
      <c r="J63">
        <v>1.4465897703139214E-2</v>
      </c>
      <c r="K63">
        <v>2.864609087198431E-2</v>
      </c>
      <c r="M63">
        <v>7.5623624249695751E-2</v>
      </c>
      <c r="N63">
        <v>7.5734747326774973E-2</v>
      </c>
      <c r="O63">
        <v>0.15227988427619649</v>
      </c>
      <c r="P63">
        <v>0.14574342968668208</v>
      </c>
      <c r="Q63">
        <v>0.1373190432481505</v>
      </c>
      <c r="S63">
        <v>6.6297904195311536E-2</v>
      </c>
      <c r="U63">
        <v>0.11524286244322351</v>
      </c>
      <c r="V63">
        <v>7.4370765216806592E-2</v>
      </c>
      <c r="X6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6AD1-7992-453B-B120-35439EC91B45}">
  <dimension ref="A1:T66"/>
  <sheetViews>
    <sheetView topLeftCell="A31" workbookViewId="0">
      <selection activeCell="E73" sqref="E73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4217.1421385629683</v>
      </c>
      <c r="C2">
        <v>3522.9958384194829</v>
      </c>
      <c r="D2">
        <v>793.41795833094034</v>
      </c>
      <c r="E2">
        <v>1879.2653172137429</v>
      </c>
      <c r="F2">
        <v>2046.650502197806</v>
      </c>
      <c r="G2">
        <v>1726.5516491272731</v>
      </c>
      <c r="H2">
        <v>3313.9765961477942</v>
      </c>
      <c r="I2">
        <v>7565.378202113955</v>
      </c>
      <c r="J2">
        <v>7434.6217978860459</v>
      </c>
      <c r="K2">
        <v>15000</v>
      </c>
      <c r="L2">
        <v>2499.9999999999991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63" si="0">SUM(B2:S2)</f>
        <v>100000.00000000001</v>
      </c>
    </row>
    <row r="3" spans="1:20" x14ac:dyDescent="0.55000000000000004">
      <c r="A3" s="1" t="s">
        <v>13</v>
      </c>
      <c r="B3">
        <v>4454.2948388428003</v>
      </c>
      <c r="C3">
        <v>3818.7626792295619</v>
      </c>
      <c r="D3">
        <v>797.36110226741073</v>
      </c>
      <c r="E3">
        <v>1881.050813691757</v>
      </c>
      <c r="F3">
        <v>2123.7662164156891</v>
      </c>
      <c r="G3">
        <v>1784.1500205052789</v>
      </c>
      <c r="H3">
        <v>3476.0594279077109</v>
      </c>
      <c r="I3">
        <v>7848.0002096430626</v>
      </c>
      <c r="J3">
        <v>7714.1531421127966</v>
      </c>
      <c r="K3">
        <v>15478.17527555277</v>
      </c>
      <c r="L3">
        <v>2653.7340593313588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102560.15171150539</v>
      </c>
    </row>
    <row r="4" spans="1:20" x14ac:dyDescent="0.55000000000000004">
      <c r="A4" s="1" t="s">
        <v>14</v>
      </c>
      <c r="B4">
        <v>4411.2872054529316</v>
      </c>
      <c r="C4">
        <v>3692.2575815262639</v>
      </c>
      <c r="D4">
        <v>824.48520774494398</v>
      </c>
      <c r="E4">
        <v>1868.3772627990691</v>
      </c>
      <c r="F4">
        <v>2014.4875236276141</v>
      </c>
      <c r="G4">
        <v>1664.7113935343391</v>
      </c>
      <c r="H4">
        <v>3385.139787037072</v>
      </c>
      <c r="I4">
        <v>7832.2975785844083</v>
      </c>
      <c r="J4">
        <v>7888.9171229189606</v>
      </c>
      <c r="K4">
        <v>15695.42544317801</v>
      </c>
      <c r="L4">
        <v>2771.9130077136228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103546.4930249117</v>
      </c>
    </row>
    <row r="5" spans="1:20" x14ac:dyDescent="0.55000000000000004">
      <c r="A5" s="1" t="s">
        <v>15</v>
      </c>
      <c r="B5">
        <v>4641.3229094854833</v>
      </c>
      <c r="C5">
        <v>4005.9836158326989</v>
      </c>
      <c r="D5">
        <v>881.2218516753619</v>
      </c>
      <c r="E5">
        <v>1958.409843809251</v>
      </c>
      <c r="F5">
        <v>2158.7698166457772</v>
      </c>
      <c r="G5">
        <v>1774.127057875726</v>
      </c>
      <c r="H5">
        <v>3605.2072999399202</v>
      </c>
      <c r="I5">
        <v>7906.0322532132168</v>
      </c>
      <c r="J5">
        <v>7987.1247954747796</v>
      </c>
      <c r="K5">
        <v>15886.632473086131</v>
      </c>
      <c r="L5">
        <v>2927.7920571677851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106030.07735587124</v>
      </c>
    </row>
    <row r="6" spans="1:20" x14ac:dyDescent="0.55000000000000004">
      <c r="A6" s="1" t="s">
        <v>16</v>
      </c>
      <c r="B6">
        <v>4655.6680643109275</v>
      </c>
      <c r="C6">
        <v>4055.704104163076</v>
      </c>
      <c r="D6">
        <v>889.80052486675527</v>
      </c>
      <c r="E6">
        <v>1967.5550290847559</v>
      </c>
      <c r="F6">
        <v>2174.4040795645528</v>
      </c>
      <c r="G6">
        <v>1789.631285831166</v>
      </c>
      <c r="H6">
        <v>3637.30027137051</v>
      </c>
      <c r="I6">
        <v>7902.3801488086474</v>
      </c>
      <c r="J6">
        <v>7921.3056107805533</v>
      </c>
      <c r="K6">
        <v>15869.21877582259</v>
      </c>
      <c r="L6">
        <v>2835.0932683225751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105720.57502716163</v>
      </c>
    </row>
    <row r="7" spans="1:20" x14ac:dyDescent="0.55000000000000004">
      <c r="A7" s="1" t="s">
        <v>17</v>
      </c>
      <c r="B7">
        <v>4655.9043702582476</v>
      </c>
      <c r="C7">
        <v>4155.9764852298968</v>
      </c>
      <c r="D7">
        <v>901.47541773716262</v>
      </c>
      <c r="E7">
        <v>2007.1686684839899</v>
      </c>
      <c r="F7">
        <v>2214.5850590677719</v>
      </c>
      <c r="G7">
        <v>1803.0989447147031</v>
      </c>
      <c r="H7">
        <v>3661.999010092452</v>
      </c>
      <c r="I7">
        <v>7952.6045570839342</v>
      </c>
      <c r="J7">
        <v>7980.2485518375288</v>
      </c>
      <c r="K7">
        <v>16074.506446291571</v>
      </c>
      <c r="L7">
        <v>2783.8018187813209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106351.25718153641</v>
      </c>
    </row>
    <row r="8" spans="1:20" x14ac:dyDescent="0.55000000000000004">
      <c r="A8" s="1" t="s">
        <v>18</v>
      </c>
      <c r="B8">
        <v>3310.9918008702821</v>
      </c>
      <c r="C8">
        <v>2826.2109233687002</v>
      </c>
      <c r="D8">
        <v>1822.1553044069781</v>
      </c>
      <c r="E8">
        <v>2790.8199549550741</v>
      </c>
      <c r="F8">
        <v>2359.5572365318531</v>
      </c>
      <c r="G8">
        <v>2005.820053765048</v>
      </c>
      <c r="H8">
        <v>2765.842050872549</v>
      </c>
      <c r="I8">
        <v>9063.0643729662061</v>
      </c>
      <c r="J8">
        <v>8818.3329518042756</v>
      </c>
      <c r="K8">
        <v>15291.80677471456</v>
      </c>
      <c r="L8">
        <v>8550.0563249794213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116104.05860166711</v>
      </c>
    </row>
    <row r="9" spans="1:20" x14ac:dyDescent="0.55000000000000004">
      <c r="A9" s="1" t="s">
        <v>19</v>
      </c>
      <c r="B9">
        <v>3440.4424059046869</v>
      </c>
      <c r="C9">
        <v>2844.7150381342558</v>
      </c>
      <c r="D9">
        <v>1752.111995979996</v>
      </c>
      <c r="E9">
        <v>2869.719339735117</v>
      </c>
      <c r="F9">
        <v>2322.5733442948181</v>
      </c>
      <c r="G9">
        <v>1963.1531996211161</v>
      </c>
      <c r="H9">
        <v>2799.163735075776</v>
      </c>
      <c r="I9">
        <v>9039.9044739124529</v>
      </c>
      <c r="J9">
        <v>8463.4608827483644</v>
      </c>
      <c r="K9">
        <v>15007.66347545847</v>
      </c>
      <c r="L9">
        <v>8368.5546941602406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114911.42313415416</v>
      </c>
    </row>
    <row r="10" spans="1:20" x14ac:dyDescent="0.55000000000000004">
      <c r="A10" s="1" t="s">
        <v>20</v>
      </c>
      <c r="B10">
        <v>3492.1737504061762</v>
      </c>
      <c r="C10">
        <v>2870.5425810941761</v>
      </c>
      <c r="D10">
        <v>1732.0955415153469</v>
      </c>
      <c r="E10">
        <v>2887.2788089700362</v>
      </c>
      <c r="F10">
        <v>2362.746790423495</v>
      </c>
      <c r="G10">
        <v>2051.4600029267508</v>
      </c>
      <c r="H10">
        <v>2870.8139972968861</v>
      </c>
      <c r="I10">
        <v>9046.6046606284162</v>
      </c>
      <c r="J10">
        <v>8446.0748609866405</v>
      </c>
      <c r="K10">
        <v>14980.266886536079</v>
      </c>
      <c r="L10">
        <v>8608.5250856888233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115653.90823708895</v>
      </c>
    </row>
    <row r="11" spans="1:20" x14ac:dyDescent="0.55000000000000004">
      <c r="A11" s="1" t="s">
        <v>21</v>
      </c>
      <c r="B11">
        <v>3485.5031894671042</v>
      </c>
      <c r="C11">
        <v>2950.729034991416</v>
      </c>
      <c r="D11">
        <v>1794.2677907226989</v>
      </c>
      <c r="E11">
        <v>2954.6059116441411</v>
      </c>
      <c r="F11">
        <v>2403.599804006572</v>
      </c>
      <c r="G11">
        <v>2068.8434780712141</v>
      </c>
      <c r="H11">
        <v>2868.263688631986</v>
      </c>
      <c r="I11">
        <v>8839.626167272183</v>
      </c>
      <c r="J11">
        <v>8276.0992042703529</v>
      </c>
      <c r="K11">
        <v>14764.808547947139</v>
      </c>
      <c r="L11">
        <v>8520.331502592071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115231.55084102828</v>
      </c>
    </row>
    <row r="12" spans="1:20" x14ac:dyDescent="0.55000000000000004">
      <c r="A12" s="1" t="s">
        <v>22</v>
      </c>
      <c r="B12">
        <v>3645.8470083975872</v>
      </c>
      <c r="C12">
        <v>3099.7131842355129</v>
      </c>
      <c r="D12">
        <v>1846.4187560035491</v>
      </c>
      <c r="E12">
        <v>2920.0764858957568</v>
      </c>
      <c r="F12">
        <v>2447.925482339263</v>
      </c>
      <c r="G12">
        <v>2094.4367757660302</v>
      </c>
      <c r="H12">
        <v>2980.7109153142778</v>
      </c>
      <c r="I12">
        <v>8894.6064857075125</v>
      </c>
      <c r="J12">
        <v>8377.1188062303318</v>
      </c>
      <c r="K12">
        <v>14921.323461281991</v>
      </c>
      <c r="L12">
        <v>8950.4711964423368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117401.25591273006</v>
      </c>
    </row>
    <row r="13" spans="1:20" x14ac:dyDescent="0.55000000000000004">
      <c r="A13" s="1" t="s">
        <v>23</v>
      </c>
      <c r="B13">
        <v>3674.7196272347578</v>
      </c>
      <c r="C13">
        <v>3190.8200242520479</v>
      </c>
      <c r="D13">
        <v>1916.502826942881</v>
      </c>
      <c r="E13">
        <v>2973.3326709905391</v>
      </c>
      <c r="F13">
        <v>2554.9348353897731</v>
      </c>
      <c r="G13">
        <v>2199.4481543462048</v>
      </c>
      <c r="H13">
        <v>3068.0439828040189</v>
      </c>
      <c r="I13">
        <v>8998.2357944453252</v>
      </c>
      <c r="J13">
        <v>8477.6272495173835</v>
      </c>
      <c r="K13">
        <v>15086.06444362426</v>
      </c>
      <c r="L13">
        <v>8833.2139775874257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118538.75268834234</v>
      </c>
    </row>
    <row r="14" spans="1:20" x14ac:dyDescent="0.55000000000000004">
      <c r="A14" s="1" t="s">
        <v>24</v>
      </c>
      <c r="B14">
        <v>3768.887911621272</v>
      </c>
      <c r="C14">
        <v>3252.6186281017199</v>
      </c>
      <c r="D14">
        <v>2152.8328786547982</v>
      </c>
      <c r="E14">
        <v>3285.5475819445442</v>
      </c>
      <c r="F14">
        <v>2553.6996151565108</v>
      </c>
      <c r="G14">
        <v>2323.203679678742</v>
      </c>
      <c r="H14">
        <v>3062.727706363371</v>
      </c>
      <c r="I14">
        <v>10398.901318284879</v>
      </c>
      <c r="J14">
        <v>10000.61668323608</v>
      </c>
      <c r="K14">
        <v>17530.999696237111</v>
      </c>
      <c r="L14">
        <v>9668.3576391241586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131307.59301361663</v>
      </c>
    </row>
    <row r="15" spans="1:20" x14ac:dyDescent="0.55000000000000004">
      <c r="A15" s="1" t="s">
        <v>25</v>
      </c>
      <c r="B15">
        <v>3772.9152838087471</v>
      </c>
      <c r="C15">
        <v>3335.9169808265119</v>
      </c>
      <c r="D15">
        <v>2146.214474442957</v>
      </c>
      <c r="E15">
        <v>3230.9363702617861</v>
      </c>
      <c r="F15">
        <v>2610.148704968386</v>
      </c>
      <c r="G15">
        <v>2405.8895551986179</v>
      </c>
      <c r="H15">
        <v>3115.1808920348449</v>
      </c>
      <c r="I15">
        <v>10272.193032338309</v>
      </c>
      <c r="J15">
        <v>9953.6468920877523</v>
      </c>
      <c r="K15">
        <v>17279.211241592529</v>
      </c>
      <c r="L15">
        <v>9533.1111874941435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131355.2968988097</v>
      </c>
    </row>
    <row r="16" spans="1:20" x14ac:dyDescent="0.55000000000000004">
      <c r="A16" s="1" t="s">
        <v>26</v>
      </c>
      <c r="B16">
        <v>3644.5656952829809</v>
      </c>
      <c r="C16">
        <v>3134.513524827431</v>
      </c>
      <c r="D16">
        <v>2074.689532172647</v>
      </c>
      <c r="E16">
        <v>3187.8539661052332</v>
      </c>
      <c r="F16">
        <v>2484.8259218083372</v>
      </c>
      <c r="G16">
        <v>2276.410658509998</v>
      </c>
      <c r="H16">
        <v>2961.1338000825331</v>
      </c>
      <c r="I16">
        <v>9900.0024631653559</v>
      </c>
      <c r="J16">
        <v>9551.5457297703942</v>
      </c>
      <c r="K16">
        <v>16525.686937459759</v>
      </c>
      <c r="L16">
        <v>9303.5631435428768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127630.82437771207</v>
      </c>
    </row>
    <row r="17" spans="1:20" x14ac:dyDescent="0.55000000000000004">
      <c r="A17" s="1" t="s">
        <v>27</v>
      </c>
      <c r="B17">
        <v>3584.8047547423398</v>
      </c>
      <c r="C17">
        <v>3136.9803815477412</v>
      </c>
      <c r="D17">
        <v>2109.275956527254</v>
      </c>
      <c r="E17">
        <v>3213.719139064207</v>
      </c>
      <c r="F17">
        <v>2486.0783510033862</v>
      </c>
      <c r="G17">
        <v>2276.9242445444561</v>
      </c>
      <c r="H17">
        <v>2940.956654863568</v>
      </c>
      <c r="I17">
        <v>9512.5549515442963</v>
      </c>
      <c r="J17">
        <v>9195.7085682372872</v>
      </c>
      <c r="K17">
        <v>15917.990162848429</v>
      </c>
      <c r="L17">
        <v>9103.0430640699851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125465.6591038787</v>
      </c>
    </row>
    <row r="18" spans="1:20" x14ac:dyDescent="0.55000000000000004">
      <c r="A18" s="1" t="s">
        <v>28</v>
      </c>
      <c r="B18">
        <v>3643.1551344813961</v>
      </c>
      <c r="C18">
        <v>3244.6817549367688</v>
      </c>
      <c r="D18">
        <v>2201.479726058903</v>
      </c>
      <c r="E18">
        <v>3253.026513984501</v>
      </c>
      <c r="F18">
        <v>2518.065240760609</v>
      </c>
      <c r="G18">
        <v>2308.8821874660161</v>
      </c>
      <c r="H18">
        <v>2997.8170422707399</v>
      </c>
      <c r="I18">
        <v>9658.3247256474115</v>
      </c>
      <c r="J18">
        <v>9453.5217832705566</v>
      </c>
      <c r="K18">
        <v>16308.24701847548</v>
      </c>
      <c r="L18">
        <v>9286.056686382035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127581.3995515604</v>
      </c>
    </row>
    <row r="19" spans="1:20" x14ac:dyDescent="0.55000000000000004">
      <c r="A19" s="1" t="s">
        <v>29</v>
      </c>
      <c r="B19">
        <v>3633.150914188212</v>
      </c>
      <c r="C19">
        <v>3171.248812121672</v>
      </c>
      <c r="D19">
        <v>2127.1122290248259</v>
      </c>
      <c r="E19">
        <v>3318.4942500529551</v>
      </c>
      <c r="F19">
        <v>2532.191571384089</v>
      </c>
      <c r="G19">
        <v>2331.8271655986141</v>
      </c>
      <c r="H19">
        <v>3005.7188003638512</v>
      </c>
      <c r="I19">
        <v>9470.5937455154562</v>
      </c>
      <c r="J19">
        <v>9153.7693063360348</v>
      </c>
      <c r="K19">
        <v>15906.354494545871</v>
      </c>
      <c r="L19">
        <v>8974.3976058243552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126258.35020198319</v>
      </c>
    </row>
    <row r="20" spans="1:20" x14ac:dyDescent="0.55000000000000004">
      <c r="A20" s="1" t="s">
        <v>30</v>
      </c>
      <c r="B20">
        <v>7092.6572918959728</v>
      </c>
      <c r="C20">
        <v>4471.0787334129982</v>
      </c>
      <c r="D20">
        <v>0</v>
      </c>
      <c r="E20">
        <v>5903.5017430576872</v>
      </c>
      <c r="F20">
        <v>2020.483713336786</v>
      </c>
      <c r="G20">
        <v>1321.17233422614</v>
      </c>
      <c r="H20">
        <v>4082.3730839150039</v>
      </c>
      <c r="I20">
        <v>12386.22587009527</v>
      </c>
      <c r="J20">
        <v>8992.6844642570504</v>
      </c>
      <c r="K20">
        <v>21378.910334352309</v>
      </c>
      <c r="L20">
        <v>3613.9468792918251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140199.14539897768</v>
      </c>
    </row>
    <row r="21" spans="1:20" x14ac:dyDescent="0.55000000000000004">
      <c r="A21" s="1" t="s">
        <v>31</v>
      </c>
      <c r="B21">
        <v>7330.9422348554072</v>
      </c>
      <c r="C21">
        <v>4572.6424019113419</v>
      </c>
      <c r="D21">
        <v>0</v>
      </c>
      <c r="E21">
        <v>5951.7077708878751</v>
      </c>
      <c r="F21">
        <v>2040.3941893665119</v>
      </c>
      <c r="G21">
        <v>1324.3785646401061</v>
      </c>
      <c r="H21">
        <v>4161.8149117989688</v>
      </c>
      <c r="I21">
        <v>12395.04424276281</v>
      </c>
      <c r="J21">
        <v>8993.4688496223371</v>
      </c>
      <c r="K21">
        <v>21428.216503521791</v>
      </c>
      <c r="L21">
        <v>3717.5454282585752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141754.1761220441</v>
      </c>
    </row>
    <row r="22" spans="1:20" x14ac:dyDescent="0.55000000000000004">
      <c r="A22" s="1" t="s">
        <v>32</v>
      </c>
      <c r="B22">
        <v>7214.5243813683364</v>
      </c>
      <c r="C22">
        <v>4486.4014376016676</v>
      </c>
      <c r="D22">
        <v>0</v>
      </c>
      <c r="E22">
        <v>5957.2795321639533</v>
      </c>
      <c r="F22">
        <v>1999.7599679327279</v>
      </c>
      <c r="G22">
        <v>1307.1290873583059</v>
      </c>
      <c r="H22">
        <v>4069.088147599844</v>
      </c>
      <c r="I22">
        <v>12097.448481957519</v>
      </c>
      <c r="J22">
        <v>8792.0652934644077</v>
      </c>
      <c r="K22">
        <v>21055.752032941531</v>
      </c>
      <c r="L22">
        <v>3590.5974960214562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140532.80592082851</v>
      </c>
    </row>
    <row r="23" spans="1:20" x14ac:dyDescent="0.55000000000000004">
      <c r="A23" s="1" t="s">
        <v>33</v>
      </c>
      <c r="B23">
        <v>7517.5463850637007</v>
      </c>
      <c r="C23">
        <v>4798.4997092407793</v>
      </c>
      <c r="D23">
        <v>0</v>
      </c>
      <c r="E23">
        <v>5969.226115745163</v>
      </c>
      <c r="F23">
        <v>2082.9401309454352</v>
      </c>
      <c r="G23">
        <v>1362.2713481869141</v>
      </c>
      <c r="H23">
        <v>4233.6642931705665</v>
      </c>
      <c r="I23">
        <v>11862.78724952501</v>
      </c>
      <c r="J23">
        <v>8468.9488924341331</v>
      </c>
      <c r="K23">
        <v>20607.40786203988</v>
      </c>
      <c r="L23">
        <v>3453.4474371867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140489.02249864338</v>
      </c>
    </row>
    <row r="24" spans="1:20" x14ac:dyDescent="0.55000000000000004">
      <c r="A24" s="1" t="s">
        <v>34</v>
      </c>
      <c r="B24">
        <v>7499.6529749055508</v>
      </c>
      <c r="C24">
        <v>4903.4840133311209</v>
      </c>
      <c r="D24">
        <v>0</v>
      </c>
      <c r="E24">
        <v>5747.4661404001808</v>
      </c>
      <c r="F24">
        <v>2052.132823158754</v>
      </c>
      <c r="G24">
        <v>1323.631088061253</v>
      </c>
      <c r="H24">
        <v>4197.4601819161326</v>
      </c>
      <c r="I24">
        <v>12256.125314888361</v>
      </c>
      <c r="J24">
        <v>8671.6767918834885</v>
      </c>
      <c r="K24">
        <v>21109.619832173961</v>
      </c>
      <c r="L24">
        <v>3337.209763089947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140560.54991413496</v>
      </c>
    </row>
    <row r="25" spans="1:20" x14ac:dyDescent="0.55000000000000004">
      <c r="A25" s="1" t="s">
        <v>35</v>
      </c>
      <c r="B25">
        <v>7343.4365104666904</v>
      </c>
      <c r="C25">
        <v>4746.5684362983911</v>
      </c>
      <c r="D25">
        <v>0</v>
      </c>
      <c r="E25">
        <v>5761.4470822148833</v>
      </c>
      <c r="F25">
        <v>2056.8759331024748</v>
      </c>
      <c r="G25">
        <v>1326.7444223048831</v>
      </c>
      <c r="H25">
        <v>4153.1336493335657</v>
      </c>
      <c r="I25">
        <v>12419.064150700389</v>
      </c>
      <c r="J25">
        <v>8867.2437709834558</v>
      </c>
      <c r="K25">
        <v>21557.005464718652</v>
      </c>
      <c r="L25">
        <v>3471.6877965235522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141745.55058133285</v>
      </c>
    </row>
    <row r="26" spans="1:20" x14ac:dyDescent="0.55000000000000004">
      <c r="A26" s="1" t="s">
        <v>36</v>
      </c>
      <c r="B26">
        <v>4242.4480551650677</v>
      </c>
      <c r="C26">
        <v>3506.0172639148541</v>
      </c>
      <c r="D26">
        <v>2101.8176664387138</v>
      </c>
      <c r="E26">
        <v>3760.195072257543</v>
      </c>
      <c r="F26">
        <v>3016.7905466115321</v>
      </c>
      <c r="G26">
        <v>2750.9431222079902</v>
      </c>
      <c r="H26">
        <v>3522.7857798390478</v>
      </c>
      <c r="I26">
        <v>11801.204497656479</v>
      </c>
      <c r="J26">
        <v>11099.793008778261</v>
      </c>
      <c r="K26">
        <v>19667.554631131759</v>
      </c>
      <c r="L26">
        <v>10867.108710781229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151272.37787762427</v>
      </c>
    </row>
    <row r="27" spans="1:20" x14ac:dyDescent="0.55000000000000004">
      <c r="A27" s="1" t="s">
        <v>37</v>
      </c>
      <c r="B27">
        <v>4363.6142019053696</v>
      </c>
      <c r="C27">
        <v>3720.286948342401</v>
      </c>
      <c r="D27">
        <v>2061.104083753039</v>
      </c>
      <c r="E27">
        <v>3857.6797272065842</v>
      </c>
      <c r="F27">
        <v>2971.9283396916171</v>
      </c>
      <c r="G27">
        <v>2695.393877828903</v>
      </c>
      <c r="H27">
        <v>3563.1089871116119</v>
      </c>
      <c r="I27">
        <v>11890.60151428998</v>
      </c>
      <c r="J27">
        <v>11253.714440179139</v>
      </c>
      <c r="K27">
        <v>19777.471347639439</v>
      </c>
      <c r="L27">
        <v>11280.087150768661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153741.50521203951</v>
      </c>
    </row>
    <row r="28" spans="1:20" x14ac:dyDescent="0.55000000000000004">
      <c r="A28" s="1" t="s">
        <v>38</v>
      </c>
      <c r="B28">
        <v>4491.7965420242417</v>
      </c>
      <c r="C28">
        <v>3860.3050622196688</v>
      </c>
      <c r="D28">
        <v>2004.514588984365</v>
      </c>
      <c r="E28">
        <v>3934.2837335733302</v>
      </c>
      <c r="F28">
        <v>2948.4124031529791</v>
      </c>
      <c r="G28">
        <v>2683.601395127771</v>
      </c>
      <c r="H28">
        <v>3616.6403747200152</v>
      </c>
      <c r="I28">
        <v>12226.488103709709</v>
      </c>
      <c r="J28">
        <v>11591.54804926022</v>
      </c>
      <c r="K28">
        <v>20494.231083712191</v>
      </c>
      <c r="L28">
        <v>11951.36593274277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156456.89655054282</v>
      </c>
    </row>
    <row r="29" spans="1:20" x14ac:dyDescent="0.55000000000000004">
      <c r="A29" s="1" t="s">
        <v>39</v>
      </c>
      <c r="B29">
        <v>4598.9195915158643</v>
      </c>
      <c r="C29">
        <v>3908.587463014539</v>
      </c>
      <c r="D29">
        <v>2061.863128125849</v>
      </c>
      <c r="E29">
        <v>3992.8268966893202</v>
      </c>
      <c r="F29">
        <v>3039.745590425186</v>
      </c>
      <c r="G29">
        <v>2781.3994454393942</v>
      </c>
      <c r="H29">
        <v>3756.7866489598459</v>
      </c>
      <c r="I29">
        <v>12009.11928411794</v>
      </c>
      <c r="J29">
        <v>11334.07843384369</v>
      </c>
      <c r="K29">
        <v>20018.95576292061</v>
      </c>
      <c r="L29">
        <v>11959.44441344591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156584.14032445895</v>
      </c>
    </row>
    <row r="30" spans="1:20" x14ac:dyDescent="0.55000000000000004">
      <c r="A30" s="1" t="s">
        <v>40</v>
      </c>
      <c r="B30">
        <v>4730.377670415035</v>
      </c>
      <c r="C30">
        <v>4121.1671288588832</v>
      </c>
      <c r="D30">
        <v>1969.0193745971339</v>
      </c>
      <c r="E30">
        <v>3924.0582566000949</v>
      </c>
      <c r="F30">
        <v>2962.178281049928</v>
      </c>
      <c r="G30">
        <v>2694.07064610321</v>
      </c>
      <c r="H30">
        <v>3808.111575455187</v>
      </c>
      <c r="I30">
        <v>12010.611874966849</v>
      </c>
      <c r="J30">
        <v>11410.7207917371</v>
      </c>
      <c r="K30">
        <v>20075.5121370329</v>
      </c>
      <c r="L30">
        <v>12203.953057468099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157840.73100195004</v>
      </c>
    </row>
    <row r="31" spans="1:20" x14ac:dyDescent="0.55000000000000004">
      <c r="A31" s="1" t="s">
        <v>41</v>
      </c>
      <c r="B31">
        <v>4711.197934154392</v>
      </c>
      <c r="C31">
        <v>4079.7837430775958</v>
      </c>
      <c r="D31">
        <v>1909.8256312191911</v>
      </c>
      <c r="E31">
        <v>3899.9260842387948</v>
      </c>
      <c r="F31">
        <v>2974.4441135712591</v>
      </c>
      <c r="G31">
        <v>2670.8121833426362</v>
      </c>
      <c r="H31">
        <v>3803.6882225215741</v>
      </c>
      <c r="I31">
        <v>11928.99850492621</v>
      </c>
      <c r="J31">
        <v>11211.197070378061</v>
      </c>
      <c r="K31">
        <v>19786.871974212328</v>
      </c>
      <c r="L31">
        <v>11676.23574146339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156075.4115963924</v>
      </c>
    </row>
    <row r="32" spans="1:20" x14ac:dyDescent="0.55000000000000004">
      <c r="A32" s="1" t="s">
        <v>42</v>
      </c>
      <c r="B32">
        <v>4245.7340009845748</v>
      </c>
      <c r="C32">
        <v>3407.8658888849018</v>
      </c>
      <c r="D32">
        <v>2602.8524897069078</v>
      </c>
      <c r="E32">
        <v>4000.4760125050439</v>
      </c>
      <c r="F32">
        <v>3458.5491026448458</v>
      </c>
      <c r="G32">
        <v>3249.3267375678911</v>
      </c>
      <c r="H32">
        <v>3820.538626544625</v>
      </c>
      <c r="I32">
        <v>12591.00095682344</v>
      </c>
      <c r="J32">
        <v>12194.341902015351</v>
      </c>
      <c r="K32">
        <v>20994.843556411259</v>
      </c>
      <c r="L32">
        <v>12052.280255373809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163047.6912521518</v>
      </c>
    </row>
    <row r="33" spans="1:20" x14ac:dyDescent="0.55000000000000004">
      <c r="A33" s="1" t="s">
        <v>43</v>
      </c>
      <c r="B33">
        <v>4377.5798241019911</v>
      </c>
      <c r="C33">
        <v>3440.5621812281602</v>
      </c>
      <c r="D33">
        <v>2762.1632118553312</v>
      </c>
      <c r="E33">
        <v>4069.446965652397</v>
      </c>
      <c r="F33">
        <v>3518.3854642565361</v>
      </c>
      <c r="G33">
        <v>3266.9849382441471</v>
      </c>
      <c r="H33">
        <v>3891.8391878841171</v>
      </c>
      <c r="I33">
        <v>12792.750532344209</v>
      </c>
      <c r="J33">
        <v>12506.610776781759</v>
      </c>
      <c r="K33">
        <v>21356.051345716751</v>
      </c>
      <c r="L33">
        <v>12773.472263396759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165955.52737417168</v>
      </c>
    </row>
    <row r="34" spans="1:20" x14ac:dyDescent="0.55000000000000004">
      <c r="A34" s="1" t="s">
        <v>44</v>
      </c>
      <c r="B34">
        <v>4072.7097446238272</v>
      </c>
      <c r="C34">
        <v>3215.5294742804631</v>
      </c>
      <c r="D34">
        <v>2720.8181187200639</v>
      </c>
      <c r="E34">
        <v>3755.7295911298379</v>
      </c>
      <c r="F34">
        <v>3380.8595003235641</v>
      </c>
      <c r="G34">
        <v>3169.2165263735878</v>
      </c>
      <c r="H34">
        <v>3660.3405633959319</v>
      </c>
      <c r="I34">
        <v>13208.696649309501</v>
      </c>
      <c r="J34">
        <v>13166.92170664452</v>
      </c>
      <c r="K34">
        <v>21980.795694483011</v>
      </c>
      <c r="L34">
        <v>12011.072338217229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si="0"/>
        <v>163856.81525258123</v>
      </c>
    </row>
    <row r="35" spans="1:20" x14ac:dyDescent="0.55000000000000004">
      <c r="A35" s="1" t="s">
        <v>45</v>
      </c>
      <c r="B35">
        <v>4268.2530196656353</v>
      </c>
      <c r="C35">
        <v>3391.177339336838</v>
      </c>
      <c r="D35">
        <v>2898.0855753918181</v>
      </c>
      <c r="E35">
        <v>4158.7910361523354</v>
      </c>
      <c r="F35">
        <v>3515.2697997632808</v>
      </c>
      <c r="G35">
        <v>3283.006263835533</v>
      </c>
      <c r="H35">
        <v>3795.2986918272782</v>
      </c>
      <c r="I35">
        <v>12814.41440746081</v>
      </c>
      <c r="J35">
        <v>12838.159861595481</v>
      </c>
      <c r="K35">
        <v>21573.611950200691</v>
      </c>
      <c r="L35">
        <v>12993.010924901329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0"/>
        <v>168558.33318502098</v>
      </c>
    </row>
    <row r="36" spans="1:20" x14ac:dyDescent="0.55000000000000004">
      <c r="A36" s="1" t="s">
        <v>46</v>
      </c>
      <c r="B36">
        <v>4407.9482413092637</v>
      </c>
      <c r="C36">
        <v>3493.6745567597241</v>
      </c>
      <c r="D36">
        <v>2887.8638952668261</v>
      </c>
      <c r="E36">
        <v>4283.0868986171417</v>
      </c>
      <c r="F36">
        <v>3605.5357074774688</v>
      </c>
      <c r="G36">
        <v>3387.8350872273281</v>
      </c>
      <c r="H36">
        <v>3905.8343200838121</v>
      </c>
      <c r="I36">
        <v>12806.07208146099</v>
      </c>
      <c r="J36">
        <v>12747.77897140021</v>
      </c>
      <c r="K36">
        <v>21543.244049866109</v>
      </c>
      <c r="L36">
        <v>13091.859448573419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0"/>
        <v>170420.05971198957</v>
      </c>
    </row>
    <row r="37" spans="1:20" x14ac:dyDescent="0.55000000000000004">
      <c r="A37" s="1" t="s">
        <v>47</v>
      </c>
      <c r="B37">
        <v>4536.7189189547771</v>
      </c>
      <c r="C37">
        <v>3679.8858810815118</v>
      </c>
      <c r="D37">
        <v>2994.2424204719641</v>
      </c>
      <c r="E37">
        <v>4316.1155712852988</v>
      </c>
      <c r="F37">
        <v>3694.55257737278</v>
      </c>
      <c r="G37">
        <v>3446.3270151595898</v>
      </c>
      <c r="H37">
        <v>4062.3990143821661</v>
      </c>
      <c r="I37">
        <v>13084.042701466589</v>
      </c>
      <c r="J37">
        <v>13289.83563984305</v>
      </c>
      <c r="K37">
        <v>22306.36105359342</v>
      </c>
      <c r="L37">
        <v>13749.579402786359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0"/>
        <v>175957.2935253513</v>
      </c>
    </row>
    <row r="38" spans="1:20" x14ac:dyDescent="0.55000000000000004">
      <c r="A38" s="1" t="s">
        <v>48</v>
      </c>
      <c r="B38">
        <v>4690.7059276520285</v>
      </c>
      <c r="C38">
        <v>3819.5188718902841</v>
      </c>
      <c r="D38">
        <v>3254.7542736472001</v>
      </c>
      <c r="E38">
        <v>4080.942956297733</v>
      </c>
      <c r="F38">
        <v>4271.3064050779067</v>
      </c>
      <c r="G38">
        <v>4226.5859768728924</v>
      </c>
      <c r="H38">
        <v>4456.8380644807721</v>
      </c>
      <c r="I38">
        <v>14557.43145477629</v>
      </c>
      <c r="J38">
        <v>14243.22102114253</v>
      </c>
      <c r="K38">
        <v>24670.863587065571</v>
      </c>
      <c r="L38">
        <v>13730.006380826209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0"/>
        <v>187753.69976986368</v>
      </c>
    </row>
    <row r="39" spans="1:20" x14ac:dyDescent="0.55000000000000004">
      <c r="A39" s="1" t="s">
        <v>49</v>
      </c>
      <c r="B39">
        <v>4414.4893734619618</v>
      </c>
      <c r="C39">
        <v>3523.647297863859</v>
      </c>
      <c r="D39">
        <v>3062.9669229405608</v>
      </c>
      <c r="E39">
        <v>3926.9401343240161</v>
      </c>
      <c r="F39">
        <v>4077.4993279395248</v>
      </c>
      <c r="G39">
        <v>4007.6477434565809</v>
      </c>
      <c r="H39">
        <v>4203.7683989745738</v>
      </c>
      <c r="I39">
        <v>14740.417910563239</v>
      </c>
      <c r="J39">
        <v>14754.643006052251</v>
      </c>
      <c r="K39">
        <v>25226.342232164701</v>
      </c>
      <c r="L39">
        <v>13781.02681120807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0"/>
        <v>187662.5460891143</v>
      </c>
    </row>
    <row r="40" spans="1:20" x14ac:dyDescent="0.55000000000000004">
      <c r="A40" s="1" t="s">
        <v>50</v>
      </c>
      <c r="B40">
        <v>4549.225183144109</v>
      </c>
      <c r="C40">
        <v>3662.2973310967641</v>
      </c>
      <c r="D40">
        <v>3103.360880172283</v>
      </c>
      <c r="E40">
        <v>3981.3700773175119</v>
      </c>
      <c r="F40">
        <v>4092.7627499933169</v>
      </c>
      <c r="G40">
        <v>4053.5677472500529</v>
      </c>
      <c r="H40">
        <v>4283.9525973967566</v>
      </c>
      <c r="I40">
        <v>14334.8385513422</v>
      </c>
      <c r="J40">
        <v>14459.426994852891</v>
      </c>
      <c r="K40">
        <v>24477.37496932628</v>
      </c>
      <c r="L40">
        <v>13409.85351752534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0"/>
        <v>187505.41250352244</v>
      </c>
    </row>
    <row r="41" spans="1:20" x14ac:dyDescent="0.55000000000000004">
      <c r="A41" s="1" t="s">
        <v>51</v>
      </c>
      <c r="B41">
        <v>4659.3572010034513</v>
      </c>
      <c r="C41">
        <v>3771.3806139929529</v>
      </c>
      <c r="D41">
        <v>3080.6648297161109</v>
      </c>
      <c r="E41">
        <v>4001.5813949990361</v>
      </c>
      <c r="F41">
        <v>4116.3218884755133</v>
      </c>
      <c r="G41">
        <v>4035.4777449022549</v>
      </c>
      <c r="H41">
        <v>4375.0757210853044</v>
      </c>
      <c r="I41">
        <v>14386.29042798445</v>
      </c>
      <c r="J41">
        <v>14526.901667893821</v>
      </c>
      <c r="K41">
        <v>24660.514922638511</v>
      </c>
      <c r="L41">
        <v>13891.16676330046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0"/>
        <v>189461.38896840721</v>
      </c>
    </row>
    <row r="42" spans="1:20" x14ac:dyDescent="0.55000000000000004">
      <c r="A42" s="1" t="s">
        <v>52</v>
      </c>
      <c r="B42">
        <v>4627.8279350960865</v>
      </c>
      <c r="C42">
        <v>3737.2817976681108</v>
      </c>
      <c r="D42">
        <v>3010.577731377025</v>
      </c>
      <c r="E42">
        <v>4013.708401302235</v>
      </c>
      <c r="F42">
        <v>4078.0883746817699</v>
      </c>
      <c r="G42">
        <v>4009.3351077278762</v>
      </c>
      <c r="H42">
        <v>4325.686421514436</v>
      </c>
      <c r="I42">
        <v>14646.85215356206</v>
      </c>
      <c r="J42">
        <v>15253.863032545039</v>
      </c>
      <c r="K42">
        <v>25567.177243992461</v>
      </c>
      <c r="L42">
        <v>14514.032841311029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0"/>
        <v>193365.11482692233</v>
      </c>
    </row>
    <row r="43" spans="1:20" x14ac:dyDescent="0.55000000000000004">
      <c r="A43" s="1" t="s">
        <v>53</v>
      </c>
      <c r="B43">
        <v>4656.548117436555</v>
      </c>
      <c r="C43">
        <v>3732.2224531755191</v>
      </c>
      <c r="D43">
        <v>2974.8195472443358</v>
      </c>
      <c r="E43">
        <v>4080.064365117496</v>
      </c>
      <c r="F43">
        <v>4171.6081577044624</v>
      </c>
      <c r="G43">
        <v>4052.59686162346</v>
      </c>
      <c r="H43">
        <v>4421.5044704776592</v>
      </c>
      <c r="I43">
        <v>14504.55652963494</v>
      </c>
      <c r="J43">
        <v>14947.1898177524</v>
      </c>
      <c r="K43">
        <v>25117.15198209976</v>
      </c>
      <c r="L43">
        <v>14559.62176666184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0"/>
        <v>193329.30517153986</v>
      </c>
    </row>
    <row r="44" spans="1:20" x14ac:dyDescent="0.55000000000000004">
      <c r="A44" s="1" t="s">
        <v>54</v>
      </c>
      <c r="B44">
        <v>4916.3773844826801</v>
      </c>
      <c r="C44">
        <v>4027.0932311324368</v>
      </c>
      <c r="D44">
        <v>3876.1073884959569</v>
      </c>
      <c r="E44">
        <v>4517.3509709668597</v>
      </c>
      <c r="F44">
        <v>4562.0878179483234</v>
      </c>
      <c r="G44">
        <v>4474.9276965938807</v>
      </c>
      <c r="H44">
        <v>4620.0810844661028</v>
      </c>
      <c r="I44">
        <v>15559.24564962188</v>
      </c>
      <c r="J44">
        <v>15434.77992446437</v>
      </c>
      <c r="K44">
        <v>26088.14830642892</v>
      </c>
      <c r="L44">
        <v>15237.21912568609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0"/>
        <v>204302.18639947378</v>
      </c>
    </row>
    <row r="45" spans="1:20" x14ac:dyDescent="0.55000000000000004">
      <c r="A45" s="1" t="s">
        <v>55</v>
      </c>
      <c r="B45">
        <v>5135.3592774615663</v>
      </c>
      <c r="C45">
        <v>4224.7168956593514</v>
      </c>
      <c r="D45">
        <v>3926.9243924457028</v>
      </c>
      <c r="E45">
        <v>4688.21497994129</v>
      </c>
      <c r="F45">
        <v>4650.6626140127764</v>
      </c>
      <c r="G45">
        <v>4569.300456672172</v>
      </c>
      <c r="H45">
        <v>4787.1584843088431</v>
      </c>
      <c r="I45">
        <v>15676.23673256009</v>
      </c>
      <c r="J45">
        <v>15452.55891504552</v>
      </c>
      <c r="K45">
        <v>26415.23654212859</v>
      </c>
      <c r="L45">
        <v>15187.17384427919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0"/>
        <v>207016.28016283159</v>
      </c>
    </row>
    <row r="46" spans="1:20" x14ac:dyDescent="0.55000000000000004">
      <c r="A46" s="1" t="s">
        <v>56</v>
      </c>
      <c r="B46">
        <v>5175.1839523470862</v>
      </c>
      <c r="C46">
        <v>4309.8464064296168</v>
      </c>
      <c r="D46">
        <v>4085.9828306253812</v>
      </c>
      <c r="E46">
        <v>4654.2309663335081</v>
      </c>
      <c r="F46">
        <v>4661.3706006727007</v>
      </c>
      <c r="G46">
        <v>4672.9526695384047</v>
      </c>
      <c r="H46">
        <v>4855.1336434731129</v>
      </c>
      <c r="I46">
        <v>15427.180018962499</v>
      </c>
      <c r="J46">
        <v>15045.56778108973</v>
      </c>
      <c r="K46">
        <v>26042.57456065778</v>
      </c>
      <c r="L46">
        <v>14926.69690545746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0"/>
        <v>204292.57680027952</v>
      </c>
    </row>
    <row r="47" spans="1:20" x14ac:dyDescent="0.55000000000000004">
      <c r="A47" s="1" t="s">
        <v>57</v>
      </c>
      <c r="B47">
        <v>5258.5128294108199</v>
      </c>
      <c r="C47">
        <v>4501.7784878898537</v>
      </c>
      <c r="D47">
        <v>3953.9386629199348</v>
      </c>
      <c r="E47">
        <v>4736.1549344377818</v>
      </c>
      <c r="F47">
        <v>4633.686829775359</v>
      </c>
      <c r="G47">
        <v>4607.0556872273382</v>
      </c>
      <c r="H47">
        <v>4970.0209602269942</v>
      </c>
      <c r="I47">
        <v>15745.87679090552</v>
      </c>
      <c r="J47">
        <v>15791.577415224599</v>
      </c>
      <c r="K47">
        <v>26955.04783549167</v>
      </c>
      <c r="L47">
        <v>15492.13074102123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0"/>
        <v>210628.29860565488</v>
      </c>
    </row>
    <row r="48" spans="1:20" x14ac:dyDescent="0.55000000000000004">
      <c r="A48" s="1" t="s">
        <v>58</v>
      </c>
      <c r="B48">
        <v>4896.1723374773528</v>
      </c>
      <c r="C48">
        <v>4276.2085146427526</v>
      </c>
      <c r="D48">
        <v>3856.195220915773</v>
      </c>
      <c r="E48">
        <v>4453.2016271451121</v>
      </c>
      <c r="F48">
        <v>4321.4892660644628</v>
      </c>
      <c r="G48">
        <v>4287.6214158561797</v>
      </c>
      <c r="H48">
        <v>4596.5597101852409</v>
      </c>
      <c r="I48">
        <v>16035.423115793859</v>
      </c>
      <c r="J48">
        <v>16418.3837939039</v>
      </c>
      <c r="K48">
        <v>27477.444555361089</v>
      </c>
      <c r="L48">
        <v>14477.097422028461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0"/>
        <v>207043.37427037468</v>
      </c>
    </row>
    <row r="49" spans="1:20" x14ac:dyDescent="0.55000000000000004">
      <c r="A49" s="1" t="s">
        <v>59</v>
      </c>
      <c r="B49">
        <v>4521.2771800863757</v>
      </c>
      <c r="C49">
        <v>4199.129839946796</v>
      </c>
      <c r="D49">
        <v>3388.916945271973</v>
      </c>
      <c r="E49">
        <v>3743.2686158144211</v>
      </c>
      <c r="F49">
        <v>3939.777331916132</v>
      </c>
      <c r="G49">
        <v>3768.1656764349968</v>
      </c>
      <c r="H49">
        <v>4399.970967008343</v>
      </c>
      <c r="I49">
        <v>17233.938445436172</v>
      </c>
      <c r="J49">
        <v>18077.87252980411</v>
      </c>
      <c r="K49">
        <v>28682.45972393706</v>
      </c>
      <c r="L49">
        <v>12231.25214704254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0"/>
        <v>194301.323216755</v>
      </c>
    </row>
    <row r="50" spans="1:20" x14ac:dyDescent="0.55000000000000004">
      <c r="A50" s="1" t="s">
        <v>60</v>
      </c>
      <c r="B50">
        <v>6221.2233406975947</v>
      </c>
      <c r="C50">
        <v>5158.6573858636448</v>
      </c>
      <c r="D50">
        <v>4032.676005318755</v>
      </c>
      <c r="E50">
        <v>3207.6348310634398</v>
      </c>
      <c r="F50">
        <v>7414.2865944427012</v>
      </c>
      <c r="G50">
        <v>5934.5117653217476</v>
      </c>
      <c r="H50">
        <v>7171.547275637432</v>
      </c>
      <c r="I50">
        <v>16668.80438852539</v>
      </c>
      <c r="J50">
        <v>16880.227495770581</v>
      </c>
      <c r="K50">
        <v>33549.031884295968</v>
      </c>
      <c r="L50">
        <v>5591.5053140493246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0"/>
        <v>211942.60252925334</v>
      </c>
    </row>
    <row r="51" spans="1:20" x14ac:dyDescent="0.55000000000000004">
      <c r="A51" s="1" t="s">
        <v>61</v>
      </c>
      <c r="B51">
        <v>6459.0986280435009</v>
      </c>
      <c r="C51">
        <v>5449.7849309117009</v>
      </c>
      <c r="D51">
        <v>4127.9419336253313</v>
      </c>
      <c r="E51">
        <v>3291.420510611229</v>
      </c>
      <c r="F51">
        <v>7746.4493841691146</v>
      </c>
      <c r="G51">
        <v>6224.6117962842336</v>
      </c>
      <c r="H51">
        <v>7336.3531528421236</v>
      </c>
      <c r="I51">
        <v>16512.649061882679</v>
      </c>
      <c r="J51">
        <v>16785.642824260169</v>
      </c>
      <c r="K51">
        <v>33431.918641686738</v>
      </c>
      <c r="L51">
        <v>5641.1099194360086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0"/>
        <v>213755.08151387627</v>
      </c>
    </row>
    <row r="52" spans="1:20" x14ac:dyDescent="0.55000000000000004">
      <c r="A52" s="1" t="s">
        <v>62</v>
      </c>
      <c r="B52">
        <v>6500.5300590289344</v>
      </c>
      <c r="C52">
        <v>5743.187676616134</v>
      </c>
      <c r="D52">
        <v>4346.9132317901649</v>
      </c>
      <c r="E52">
        <v>3365.3619087949592</v>
      </c>
      <c r="F52">
        <v>7852.6773281374008</v>
      </c>
      <c r="G52">
        <v>6381.5318784393176</v>
      </c>
      <c r="H52">
        <v>7510.0751381701384</v>
      </c>
      <c r="I52">
        <v>16404.988831774121</v>
      </c>
      <c r="J52">
        <v>16679.96305193397</v>
      </c>
      <c r="K52">
        <v>33615.276191688798</v>
      </c>
      <c r="L52">
        <v>5703.5096751516376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0"/>
        <v>216693.29339463994</v>
      </c>
    </row>
    <row r="53" spans="1:20" x14ac:dyDescent="0.55000000000000004">
      <c r="A53" s="1" t="s">
        <v>63</v>
      </c>
      <c r="B53">
        <v>6790.2350055523912</v>
      </c>
      <c r="C53">
        <v>6065.5883917163437</v>
      </c>
      <c r="D53">
        <v>4655.661528727428</v>
      </c>
      <c r="E53">
        <v>3523.317831415025</v>
      </c>
      <c r="F53">
        <v>7973.6143908515896</v>
      </c>
      <c r="G53">
        <v>6541.6024883519704</v>
      </c>
      <c r="H53">
        <v>7783.0760046922715</v>
      </c>
      <c r="I53">
        <v>16128.888811156199</v>
      </c>
      <c r="J53">
        <v>16523.752506069541</v>
      </c>
      <c r="K53">
        <v>33782.87820107532</v>
      </c>
      <c r="L53">
        <v>5871.4461619705544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0"/>
        <v>220959.96769092669</v>
      </c>
    </row>
    <row r="54" spans="1:20" x14ac:dyDescent="0.55000000000000004">
      <c r="A54" s="1" t="s">
        <v>64</v>
      </c>
      <c r="B54">
        <v>7084.093989411379</v>
      </c>
      <c r="C54">
        <v>6562.6281328394707</v>
      </c>
      <c r="D54">
        <v>4664.8124354646661</v>
      </c>
      <c r="E54">
        <v>3612.1149581678751</v>
      </c>
      <c r="F54">
        <v>8143.1307471389364</v>
      </c>
      <c r="G54">
        <v>6654.5710006938934</v>
      </c>
      <c r="H54">
        <v>8179.1791367861724</v>
      </c>
      <c r="I54">
        <v>15727.424245639289</v>
      </c>
      <c r="J54">
        <v>15959.26050356224</v>
      </c>
      <c r="K54">
        <v>33238.579688482307</v>
      </c>
      <c r="L54">
        <v>5739.1515300204483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0"/>
        <v>220175.67487459743</v>
      </c>
    </row>
    <row r="55" spans="1:20" x14ac:dyDescent="0.55000000000000004">
      <c r="A55" s="1" t="s">
        <v>65</v>
      </c>
      <c r="B55">
        <v>6949.2343730262764</v>
      </c>
      <c r="C55">
        <v>6326.8678300458996</v>
      </c>
      <c r="D55">
        <v>4670.4353241862373</v>
      </c>
      <c r="E55">
        <v>3528.5710605578211</v>
      </c>
      <c r="F55">
        <v>8161.5291125409867</v>
      </c>
      <c r="G55">
        <v>6559.9847338430181</v>
      </c>
      <c r="H55">
        <v>7928.186182883951</v>
      </c>
      <c r="I55">
        <v>16092.32867244298</v>
      </c>
      <c r="J55">
        <v>16384.551730279371</v>
      </c>
      <c r="K55">
        <v>33881.225546095833</v>
      </c>
      <c r="L55">
        <v>5700.2476963076597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0"/>
        <v>220656.79965737247</v>
      </c>
    </row>
    <row r="56" spans="1:20" x14ac:dyDescent="0.55000000000000004">
      <c r="A56" s="1" t="s">
        <v>66</v>
      </c>
      <c r="B56">
        <v>6639.5639624907299</v>
      </c>
      <c r="C56">
        <v>4977.7266414351216</v>
      </c>
      <c r="D56">
        <v>4501.0352821264878</v>
      </c>
      <c r="E56">
        <v>1883.588196347589</v>
      </c>
      <c r="F56">
        <v>8757.2806168612005</v>
      </c>
      <c r="G56">
        <v>6416.7590303104653</v>
      </c>
      <c r="H56">
        <v>8085.0276215160784</v>
      </c>
      <c r="I56">
        <v>17635.565171263152</v>
      </c>
      <c r="J56">
        <v>17953.615330488348</v>
      </c>
      <c r="K56">
        <v>35589.180501751507</v>
      </c>
      <c r="L56">
        <v>6191.2593179143378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0"/>
        <v>226729.10306353625</v>
      </c>
    </row>
    <row r="57" spans="1:20" x14ac:dyDescent="0.55000000000000004">
      <c r="A57" s="1" t="s">
        <v>67</v>
      </c>
      <c r="B57">
        <v>7177.8512038750041</v>
      </c>
      <c r="C57">
        <v>5398.177428329087</v>
      </c>
      <c r="D57">
        <v>4764.2193530626664</v>
      </c>
      <c r="E57">
        <v>2100.8673028709691</v>
      </c>
      <c r="F57">
        <v>9756.8584832544584</v>
      </c>
      <c r="G57">
        <v>7282.1346625033484</v>
      </c>
      <c r="H57">
        <v>8754.4072496177287</v>
      </c>
      <c r="I57">
        <v>17198.890724041052</v>
      </c>
      <c r="J57">
        <v>17564.526327292981</v>
      </c>
      <c r="K57">
        <v>35145.530727065037</v>
      </c>
      <c r="L57">
        <v>6554.4719563057324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0"/>
        <v>235198.70809738361</v>
      </c>
    </row>
    <row r="58" spans="1:20" x14ac:dyDescent="0.55000000000000004">
      <c r="A58" s="1" t="s">
        <v>68</v>
      </c>
      <c r="B58">
        <v>7279.7832292005514</v>
      </c>
      <c r="C58">
        <v>5551.6050938101289</v>
      </c>
      <c r="D58">
        <v>4929.996521728589</v>
      </c>
      <c r="E58">
        <v>2101.50025472061</v>
      </c>
      <c r="F58">
        <v>9966.4273600457836</v>
      </c>
      <c r="G58">
        <v>7464.3095208219202</v>
      </c>
      <c r="H58">
        <v>8928.7253088285815</v>
      </c>
      <c r="I58">
        <v>16893.4331532787</v>
      </c>
      <c r="J58">
        <v>17198.619114354991</v>
      </c>
      <c r="K58">
        <v>34942.314884680578</v>
      </c>
      <c r="L58">
        <v>6551.362923699493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0"/>
        <v>235104.25581138502</v>
      </c>
    </row>
    <row r="59" spans="1:20" x14ac:dyDescent="0.55000000000000004">
      <c r="A59" s="1" t="s">
        <v>69</v>
      </c>
      <c r="B59">
        <v>7250.671775817229</v>
      </c>
      <c r="C59">
        <v>5587.268023978233</v>
      </c>
      <c r="D59">
        <v>5125.3829404472199</v>
      </c>
      <c r="E59">
        <v>2115.1933043454201</v>
      </c>
      <c r="F59">
        <v>10004.374819158769</v>
      </c>
      <c r="G59">
        <v>7505.2301644825984</v>
      </c>
      <c r="H59">
        <v>9010.9977948726573</v>
      </c>
      <c r="I59">
        <v>16943.614406146051</v>
      </c>
      <c r="J59">
        <v>17066.269435650429</v>
      </c>
      <c r="K59">
        <v>35148.232255365387</v>
      </c>
      <c r="L59">
        <v>6583.0764936384267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0"/>
        <v>234729.87953868925</v>
      </c>
    </row>
    <row r="60" spans="1:20" x14ac:dyDescent="0.55000000000000004">
      <c r="A60" s="1" t="s">
        <v>70</v>
      </c>
      <c r="B60">
        <v>7430.5310400150411</v>
      </c>
      <c r="C60">
        <v>5563.5237381666657</v>
      </c>
      <c r="D60">
        <v>5190.5225533930061</v>
      </c>
      <c r="E60">
        <v>2217.2280023801859</v>
      </c>
      <c r="F60">
        <v>10198.409759460779</v>
      </c>
      <c r="G60">
        <v>7676.3639045430482</v>
      </c>
      <c r="H60">
        <v>9138.9194621452098</v>
      </c>
      <c r="I60">
        <v>16878.52224590577</v>
      </c>
      <c r="J60">
        <v>16603.386932654139</v>
      </c>
      <c r="K60">
        <v>34454.211356393782</v>
      </c>
      <c r="L60">
        <v>6723.188875148785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0"/>
        <v>233053.63379251875</v>
      </c>
    </row>
    <row r="61" spans="1:20" x14ac:dyDescent="0.55000000000000004">
      <c r="A61" s="1" t="s">
        <v>71</v>
      </c>
      <c r="B61">
        <v>7670.8480716530503</v>
      </c>
      <c r="C61">
        <v>5599.5838845209619</v>
      </c>
      <c r="D61">
        <v>5099.3710494318948</v>
      </c>
      <c r="E61">
        <v>2325.079475432879</v>
      </c>
      <c r="F61">
        <v>10357.94359200775</v>
      </c>
      <c r="G61">
        <v>7823.8825157889651</v>
      </c>
      <c r="H61">
        <v>9338.6917989213434</v>
      </c>
      <c r="I61">
        <v>16714.53570638872</v>
      </c>
      <c r="J61">
        <v>16058.11442396175</v>
      </c>
      <c r="K61">
        <v>34045.779660692941</v>
      </c>
      <c r="L61">
        <v>7010.9734640127936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0"/>
        <v>233967.48689716193</v>
      </c>
    </row>
    <row r="62" spans="1:20" x14ac:dyDescent="0.55000000000000004">
      <c r="A62" s="1" t="s">
        <v>72</v>
      </c>
      <c r="B62">
        <v>6874.0607433620771</v>
      </c>
      <c r="C62">
        <v>5601.8625919065262</v>
      </c>
      <c r="D62">
        <v>7315.9844261733097</v>
      </c>
      <c r="E62">
        <v>2093.193527593502</v>
      </c>
      <c r="F62">
        <v>8439.2162086857043</v>
      </c>
      <c r="G62">
        <v>5154.6430219991526</v>
      </c>
      <c r="H62">
        <v>8625.5071265416718</v>
      </c>
      <c r="I62">
        <v>19010.537855187609</v>
      </c>
      <c r="J62">
        <v>19038.14804090693</v>
      </c>
      <c r="K62">
        <v>38048.685896094539</v>
      </c>
      <c r="L62">
        <v>6627.1135485307623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0"/>
        <v>244551.73034468055</v>
      </c>
    </row>
    <row r="63" spans="1:20" x14ac:dyDescent="0.55000000000000004">
      <c r="A63" s="1" t="s">
        <v>73</v>
      </c>
      <c r="B63">
        <v>6807.3729112949213</v>
      </c>
      <c r="C63">
        <v>5445.1259841588981</v>
      </c>
      <c r="D63">
        <v>7320.0208390097614</v>
      </c>
      <c r="E63">
        <v>2190.0628350203888</v>
      </c>
      <c r="F63">
        <v>8591.9537936572196</v>
      </c>
      <c r="G63">
        <v>5297.2078354058976</v>
      </c>
      <c r="H63">
        <v>8578.0416331001288</v>
      </c>
      <c r="I63">
        <v>18716.095263593441</v>
      </c>
      <c r="J63">
        <v>18809.496403316891</v>
      </c>
      <c r="K63">
        <v>37753.941288168207</v>
      </c>
      <c r="L63">
        <v>6585.7432045116511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0"/>
        <v>246029.24476268943</v>
      </c>
    </row>
    <row r="64" spans="1:20" x14ac:dyDescent="0.55000000000000004">
      <c r="A64" s="1" t="s">
        <v>74</v>
      </c>
      <c r="B64">
        <v>7120.2294188769129</v>
      </c>
      <c r="C64">
        <v>5931.757720778558</v>
      </c>
      <c r="D64">
        <v>7572.9484615193014</v>
      </c>
      <c r="E64">
        <v>2212.1835907644818</v>
      </c>
      <c r="F64">
        <v>8605.709738053185</v>
      </c>
      <c r="G64">
        <v>5303.591924826851</v>
      </c>
      <c r="H64">
        <v>8931.2412337884434</v>
      </c>
      <c r="I64">
        <v>19176.547588729009</v>
      </c>
      <c r="J64">
        <v>19501.945367606259</v>
      </c>
      <c r="K64">
        <v>38980.067893622087</v>
      </c>
      <c r="L64">
        <v>6877.4192591796027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v>251965.47093487112</v>
      </c>
    </row>
    <row r="66" spans="2:20" x14ac:dyDescent="0.55000000000000004">
      <c r="B66">
        <f>B64/$T$64</f>
        <v>2.8258750663170722E-2</v>
      </c>
      <c r="C66">
        <f t="shared" ref="C66:T66" si="1">C64/$T$64</f>
        <v>2.3541946834103388E-2</v>
      </c>
      <c r="D66">
        <f t="shared" si="1"/>
        <v>3.0055500991549682E-2</v>
      </c>
      <c r="E66">
        <f t="shared" si="1"/>
        <v>8.7797093092025075E-3</v>
      </c>
      <c r="F66">
        <f t="shared" si="1"/>
        <v>3.4154321646229127E-2</v>
      </c>
      <c r="G66">
        <f t="shared" si="1"/>
        <v>2.1048883821854072E-2</v>
      </c>
      <c r="H66">
        <f t="shared" si="1"/>
        <v>3.5446290321648956E-2</v>
      </c>
      <c r="I66">
        <f t="shared" si="1"/>
        <v>7.6107839370124761E-2</v>
      </c>
      <c r="J66">
        <f t="shared" si="1"/>
        <v>7.7399277350376258E-2</v>
      </c>
      <c r="K66">
        <f t="shared" si="1"/>
        <v>0.15470400666009426</v>
      </c>
      <c r="L66">
        <f t="shared" si="1"/>
        <v>2.7295086242024414E-2</v>
      </c>
      <c r="M66">
        <f t="shared" si="1"/>
        <v>1.6991040384631041E-2</v>
      </c>
      <c r="N66">
        <f t="shared" si="1"/>
        <v>2.2573348603786E-2</v>
      </c>
      <c r="O66">
        <f t="shared" si="1"/>
        <v>2.7741776116224189E-2</v>
      </c>
      <c r="P66">
        <f t="shared" si="1"/>
        <v>6.480643358957705E-2</v>
      </c>
      <c r="Q66">
        <f t="shared" si="1"/>
        <v>0.14264820772533979</v>
      </c>
      <c r="R66">
        <f t="shared" si="1"/>
        <v>0.13409153636228258</v>
      </c>
      <c r="S66">
        <f t="shared" si="1"/>
        <v>7.435604400778123E-2</v>
      </c>
      <c r="T66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Dollar</vt:lpstr>
      <vt:lpstr>by currency</vt:lpstr>
      <vt:lpstr>Percent</vt:lpstr>
      <vt:lpstr>return</vt:lpstr>
      <vt:lpstr>x</vt:lpstr>
      <vt:lpstr>weight</vt:lpstr>
      <vt:lpstr>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2021-07-13T21:49:49Z</dcterms:created>
  <dcterms:modified xsi:type="dcterms:W3CDTF">2021-07-18T05:14:10Z</dcterms:modified>
</cp:coreProperties>
</file>