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37034E3-C54A-45B4-90E9-8A3BCD7B6753}" xr6:coauthVersionLast="47" xr6:coauthVersionMax="47" xr10:uidLastSave="{00000000-0000-0000-0000-000000000000}"/>
  <bookViews>
    <workbookView xWindow="-108" yWindow="-108" windowWidth="23256" windowHeight="12456" activeTab="2" xr2:uid="{00000000-000D-0000-FFFF-FFFF00000000}"/>
  </bookViews>
  <sheets>
    <sheet name="Overview" sheetId="15" r:id="rId1"/>
    <sheet name="Test Summary" sheetId="6" r:id="rId2"/>
    <sheet name="PR Summary" sheetId="14" r:id="rId3"/>
    <sheet name="Drop down list" sheetId="12" state="hidden" r:id="rId4"/>
  </sheets>
  <externalReferences>
    <externalReference r:id="rId5"/>
    <externalReference r:id="rId6"/>
  </externalReferences>
  <definedNames>
    <definedName name="_xlnm._FilterDatabase" localSheetId="2" hidden="1">'PR Summary'!$A$1:$U$79</definedName>
    <definedName name="_xlnm._FilterDatabase" localSheetId="1" hidden="1">'Test Summary'!$A$4:$K$26</definedName>
    <definedName name="_xlnm.Print_Titles" localSheetId="1">'Test Summary'!$1:$4</definedName>
    <definedName name="Rev">[1]Dropdown!$A$2:$A$16</definedName>
    <definedName name="TestVer" localSheetId="2">#REF!</definedName>
    <definedName name="TestVer">#REF!</definedName>
  </definedNames>
  <calcPr calcId="191029"/>
  <pivotCaches>
    <pivotCache cacheId="1" r:id="rId7"/>
  </pivotCaches>
  <fileRecoveryPr repairLoad="1"/>
</workbook>
</file>

<file path=xl/calcChain.xml><?xml version="1.0" encoding="utf-8"?>
<calcChain xmlns="http://schemas.openxmlformats.org/spreadsheetml/2006/main">
  <c r="C35" i="6" l="1"/>
  <c r="C34" i="6"/>
  <c r="C33" i="6" l="1"/>
  <c r="C32" i="6"/>
  <c r="C31" i="6"/>
  <c r="C36" i="6" l="1"/>
  <c r="C39" i="6" s="1"/>
  <c r="C37" i="6"/>
  <c r="C38" i="6"/>
</calcChain>
</file>

<file path=xl/sharedStrings.xml><?xml version="1.0" encoding="utf-8"?>
<sst xmlns="http://schemas.openxmlformats.org/spreadsheetml/2006/main" count="745" uniqueCount="303">
  <si>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</si>
  <si>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</si>
  <si>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</si>
  <si>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</si>
  <si>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</si>
  <si>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</si>
  <si>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</si>
  <si>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</si>
  <si>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</si>
  <si>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</si>
  <si>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</si>
  <si>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</si>
  <si>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</si>
  <si>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</si>
  <si>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</si>
  <si>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</si>
  <si>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</si>
  <si>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</si>
  <si>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</si>
  <si>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</si>
  <si>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</si>
  <si>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</si>
  <si>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</si>
  <si>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</si>
  <si>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</si>
  <si>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</si>
  <si>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</si>
  <si>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</si>
  <si>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</si>
  <si>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</si>
  <si>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</si>
  <si>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</si>
  <si>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</si>
  <si>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</si>
  <si>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</si>
  <si>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</si>
  <si>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</si>
  <si>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</si>
  <si>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</si>
  <si>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</si>
  <si>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</si>
  <si>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</si>
  <si>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</si>
  <si>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</si>
  <si>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</si>
  <si>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</si>
  <si>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</si>
  <si>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</si>
  <si>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</si>
  <si>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</si>
  <si>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</si>
  <si>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</si>
  <si>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</si>
  <si>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</si>
  <si>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</si>
  <si>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</si>
  <si>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</si>
  <si>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</si>
  <si>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</si>
  <si>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</si>
  <si>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Equipment Management Module</t>
  </si>
  <si>
    <t>NEL1902 FAT Test Status</t>
  </si>
  <si>
    <t>FAT_MASTERDM_0001.0001</t>
  </si>
  <si>
    <t>Validate Migrated Assets related data into Maximo</t>
  </si>
  <si>
    <t>FAT_MASTERDM_0002.0001</t>
  </si>
  <si>
    <t>Validate Migrated Locations Data into Maximo</t>
  </si>
  <si>
    <t>FAT_MASTERDM_0003.0001</t>
  </si>
  <si>
    <t>Validate Migrated Routes Data into Maximo</t>
  </si>
  <si>
    <t>FAT_MASTERDM_0004.0001</t>
  </si>
  <si>
    <t>Validate Migrated Person Data into Maximo</t>
  </si>
  <si>
    <t>FAT_MASTERDM_0005.0001</t>
  </si>
  <si>
    <t>Validate Migrated Item Data into Maximo</t>
  </si>
  <si>
    <t>FAT_MASTERDM_0006.0001</t>
  </si>
  <si>
    <t>Validate Migrated Meter Data into Maximo</t>
  </si>
  <si>
    <t>FAT_MASTERDM_0007.0001</t>
  </si>
  <si>
    <t>Validate Migrated Tools Data into Maximo</t>
  </si>
  <si>
    <t>FAT_MASTERDM_0008.0001</t>
  </si>
  <si>
    <t>Validate Migrated Currency Data into Maximo</t>
  </si>
  <si>
    <t>FAT_MASTERDM_0009.0001</t>
  </si>
  <si>
    <t>Validate Migrated Exchange Rates Data into Maximo</t>
  </si>
  <si>
    <t>FAT_MASTERDM_0010.0001</t>
  </si>
  <si>
    <t>Validate Migrated Person Group Data into Maximo.</t>
  </si>
  <si>
    <t>FAT_MASTERDM_0011.0001</t>
  </si>
  <si>
    <t>Validate Migrated Labor Data into Maximo.</t>
  </si>
  <si>
    <t>FAT_MASTERDM_0012.0001</t>
  </si>
  <si>
    <t>Validate Migrated Crews Data into Maximo.</t>
  </si>
  <si>
    <t>FAT_MASTERDM_0013.0001</t>
  </si>
  <si>
    <t>Validate Migrated Unit Of Measure Data into Maximo.</t>
  </si>
  <si>
    <t>FAT_MASTERDM_0014.0001</t>
  </si>
  <si>
    <t>Validate Migrated Chart of Accounts Data into Maximo.</t>
  </si>
  <si>
    <t>FAT_MASTERDM_0015.0001</t>
  </si>
  <si>
    <t>Validate Migrated Qualifications Data into Maximo.</t>
  </si>
  <si>
    <t>FAT_MASTERDM_0016.0001</t>
  </si>
  <si>
    <t>Validate Migrated Companies/Company Master Data into Maximo.</t>
  </si>
  <si>
    <t>FAT_MASTERDM_0017.0001</t>
  </si>
  <si>
    <t>Validate Migrated Craft Data into Maximo.</t>
  </si>
  <si>
    <t>FAT_MASTERDM_0018.0001</t>
  </si>
  <si>
    <t>Validate Migrated Work Zone Data into Maximo.</t>
  </si>
  <si>
    <t>FAT_MASTERDM_0019.0001</t>
  </si>
  <si>
    <t>Validate Migrated Service Item Data into Maximo.</t>
  </si>
  <si>
    <t>FAT_MASTERDM_0020.0001</t>
  </si>
  <si>
    <t>Validate Migrated Failure Code Data into Maximo.</t>
  </si>
  <si>
    <t>FAT_MASTERDM_0021.0001</t>
  </si>
  <si>
    <t>✔</t>
  </si>
  <si>
    <t>24/09/2024
25/09/2024</t>
  </si>
  <si>
    <t>FAT_MASTERDM_0022.0001</t>
  </si>
  <si>
    <t>Validate AS-IS Coswin tables Migrated to Maximo Database</t>
  </si>
  <si>
    <t>Validate Fields Not Displayed on Maximo UI Migrated to Maximo Database.</t>
  </si>
  <si>
    <t>30/09/2024
02/10/2024</t>
  </si>
  <si>
    <t>01/10/2024
02/10/2024</t>
  </si>
  <si>
    <t>Updated Date: 03/10/2024</t>
  </si>
  <si>
    <t xml:space="preserve">1. SBST requested the Facility Codes to be migrated to Maximo as Location running number instead of migrating the Coswin FM_FACILITY.FM_CODE to Maximo LOCATIONS.LOCATION.
The FM_CODE is to be migrated to LOCATIONS.STE_LOCCODE.
All Facility Tracks with East and West to migrate only one single Track Location. For example S10E and S10W, to only create one S10 Location in Maximo.
The “East” and “West” text within the description to be removed. 
The Location Type for Coswin Facility is to be created as DEPOTTRK.
2. Coswin Stores Count and Maximo Storeroom count matches
3.The EQP_TOPO.EQ_LOCT should not be migrated to Maximo as an operating Location. The EQP_TOPO.EQ_LOCT is to be stored in a new field STE_CSWNEQLOCT in the Maximo Asset table.
4. The Facility Rate, Sharable and Time Unit to be migrated to new fields in Maximo Locations, STE_CSWNxx fields.
These fields are currently not migrated.
5. Coswin displays the Opening, Receipts, Issues, Adjusted, Transfer and Closed Values by periods (Monthly, Quarterly, Half-Yearly, Yearly and Up to Date). How is this represented in Maximo?
There is no mapping for the above mentioned values in the mapping table. 
Checked for Storeroom ML_SIG and found 2 additional items not found in Coswin Store Item List. SIGNAL/CBI/03/58 SIGNAL/CBI/03/59 </t>
  </si>
  <si>
    <t xml:space="preserve">1. The Coswin Entity is not mapped to the Maximo Maintenance Entity. STE to check the mapping.
There is no mapping for Coswin Zone, Category, Function, WP Type, Cost Centre. The fields are to be mapped to new customized fields in the Maximo Route Table. 
2. SBST requested for the Behaviour of the Route Stops to be entries in the Work Order Multi Asset, Location and CI Table when the Route is applied to a Work Order. </t>
  </si>
  <si>
    <t xml:space="preserve">1. Coswin Employee Details Supervisor not migrated to Maximo Person. STE to rectify.
2. In Maximo, there are about 1400 person records beginning with “USR######”. These records are not from the Coswin Employee or User Table. STE to check and verify the source of these person and to check if these persons can be associated to existing Employee or Users.
3. Current SSIS Migration creates Person Records from the Supervisor (RES_SUPV) table. SBST confirms that the records within this table do not need to be created as a Person record in Maximo.
</t>
  </si>
  <si>
    <t>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
2. STE to clarify on how the Coswin Item Type 0, 1 and 2 is represented in Maximo.
3. Coswin Last Modified on Date Time is stored incorrectly in Maximo. Maximo is only displaying the date of Last Modifed On, time 12:00AM.
4. Coswin Item Main Store is mapped to a new field STE_CSWNMAINSTORE. This field is not displayed on screen
5. Coswin Item Decimal is not available for Verification. The field is not mapped to Maximo.
6. To clarify how Coswin Shelf Life Type is mapped to Maximo Item Lot Type.
7. Coswin Criticality not mapped correctly to Maximo Critical. Item COMMS/ELC/CT/03A is a critical item in Coswin but non-critical item in Maximo.</t>
  </si>
  <si>
    <t>1) The Maximo METER.STE_CSWNDEFAULTVALUE is displaying 3.14159. The value is incorrect.
2) The MT_CU_RUNT field is 0 / 1 / 2.
There should be Cumulative Total, Cumulative Increment. Meters ending with “MDKM” are Cumulative Increment, which is Maximo Delta. Not all meters are ACTUAL Reading.
3) Frequency of Measurement not displayed on screen. Need to verify whether data is stored correctly.</t>
  </si>
  <si>
    <t>Tools and Tools Inventory data is migrated as Items and Inventory data in Item Master and Inventory applications in Maximo. It is covered as part of FAT_MASTERDM_0005.0001 - To Validate Item Master Data.</t>
  </si>
  <si>
    <t>1. Mas Manage comes with a default set of currencies in the system. Hence the count of the currency record in Maximo does not tally with the count of currency in Coswin.
2. Only currencies that are not present in Maximo are migrated over from Coswin.
SBST requested that STE_CSWNCTRYCD, STE_CSWNCTRYNAME, STE_CSWNDPT to be patched for existing currencies.
3. Exchange Rates from SBST Finance do not have an expiry date. The Conversion Rates will be downloaded from Finance every Monday. STE to check how to enter the conversion rates for Currencies moving forward.</t>
  </si>
  <si>
    <t>Currently, STE is using the Auto Reserve Tag (GRP_RES_TAG) of the Item Group to determine whether an Item is a Service or not. SBST pointed out that this is incorrect. 
To identify if a Service Item from the Coswin NSITEM table:
If the UOM = “JOB”, create as Service Item.
(UOM != “JOB”)
If the Type = “Service”, create as Service Item.
(UOM !=”JOB” and Type != “Service”)
If the Item Group Description contains “SERVICES”, create as Service Item.
1)
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
2)
Long Description / Remarks not appearing in Maximo Service Item Application. STE to check and verify the data.
3)
SBST enquired that if a Service Item is being created as an Item in Maximo or vice versa, is there a way to clean up the data in Maximo?</t>
  </si>
  <si>
    <t>SBST requested to migrate the DIR_ZONE table as is to the Maximo Database. 
The Coswin Zone records are not required to be created as Maximo Work Zones. There is also no migration to the Maximo Asset Work Zone tables</t>
  </si>
  <si>
    <t>1) The Labor showing under the Associated Labor for a Craft is still displaying the LAN ID or Barcode for a Labor. This is incorrect. It should be storing the Employee Number of an Employee.</t>
  </si>
  <si>
    <t xml:space="preserve">1) SUPPLIER_.SUPL_TYPE is created as Vendor in Maximo. Possible values from Coswin are N, Y, A, n, S. Records. Currently all records are mapped to “V”.
2)
COMPMASTER.PAYMENTTERMS is stored as ALN without domain. To create a Payment Terms Domain to hold all possible values. 
3)
Company Remarks not displayed in the Long Description. To check why it is not shown on screen.
4)
COMPMASTER.STE_CSWNSAPVNDCODE is shown as blank on Maximo. Corresponding Coswin Record has values recorded. To check mapping in SSIS.
5) 
Company Field in Company Master is not showing the full code. User needs to scroll right in order to view the Company Code fully.
6) Coswin Supplier History not mapped to Maximo.
7) Company Master Contacts Tab Phone and Fax Number not able to display the full content of the field on screen. 
8) Coswin HO Addr and Mail Address not visible on Companies Application. It is only showing in Company Master Application. Company Master HO Addr and Mail Address to be shifted downwards after ZIP / Postal Code field.
9) DIR_MANF records are missing from Company Master Table. To check if the lookup for existing company includes Vendor (Company Type = “V”).
10) Currently Vendor and Manufacturer Dropdown selector is showing all companies. To check if the dropdown should only show Vendor or Manufacturer. 
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
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
13) STE to clarify the difference between Company Master and Companies as the records are duplicated between these 2 tables. The Coswin HO Address and Mail Address is only loaded for Company Master.
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
</t>
  </si>
  <si>
    <t>The migrated Associated Labor Code is displaying the LANID of the employee. This is incorrect. It should be associated to the employee no of the Employee as the Labor Code is created using the Coswin Employee Number.</t>
  </si>
  <si>
    <t xml:space="preserve">1. SBST highlighted that for WIP_WO table, it is not necessary to reference the WO_REQUEST_AUTH as the Entity for Department Lookup.
For EQP_JR, it is not necessary to reference the JR_REQUEST_AUTH as the Entity for Department Lookup.
2. SBST asked that how to set an existing GL Account to be inactive and do not allow Normal Users to view and use in Maximo.
3. SBST highlighted that the Description for the GL Account in Chart of Accounts is currently blank. 
</t>
  </si>
  <si>
    <t xml:space="preserve">1. The count of Coswin Units is 156. Maximo Unit of Measure is showing 167.
Observed that there is additional units in the Maximo UOM table. “?C”, “MIN”, “SEC”, “%”, “A”, “BTU/H”, “DEG”, “KW”, “PF”, “V”. To check if the additional units are required in Maximo.
2. Coswin Unit Conversions are not covered in the Test Case. It is observed that the Unit Conversions are not migrated to Maximo.
</t>
  </si>
  <si>
    <t>1. SBST requested for all RES_SUPV records to be created as a Crew.
2. STE to clarify the creation of Crew. Currently, each Person record is creating a Crew record in the Crew Application.</t>
  </si>
  <si>
    <t xml:space="preserve">1. Coswin Buy and Sell Rate for the Exchange Rate is all 0s. Coswin is using the Average Rate as the conversion rate from 1 currency to another currency. The current mapping of CRNCY_CONV.CONV_BUY_RATE to EXCHANGE. EXCHANGERATE is incorrect. 
To re-map the CRNCY_CONV. CONV_AVG_RATE to EXCHANGE.EXCHANGERATE.
2. EXCHANGE.CHANGEDATE is not shown in the downloaded data. To include the EXCHANGE.CHANGEDATE in the downloaded data.
3.Expiration Date is mapped to the CRNCY_CONV. DT_CRNCY_CONV. To extend the expiration date to 7 days after the CRNCY_CONV. DT_CRNCY_CONV.
</t>
  </si>
  <si>
    <t>Not Tested due to changes not implemented.</t>
  </si>
  <si>
    <t>Not Tested</t>
  </si>
  <si>
    <t>1. The Coswin Equipment Topographical Count is different from Maximo Asset Count.</t>
  </si>
  <si>
    <t>2.Meter Start Date when mapped to Asset Meter does not match. It is displaying 1/1/1970 12:00 AM.</t>
  </si>
  <si>
    <t>3. How to view the Asset Meter Total Reading if the Meter Type is changed to Delta instead of Actual.</t>
  </si>
  <si>
    <t>Unable to view the Meter Reading History from Asset Meter.</t>
  </si>
  <si>
    <t>4.1) Found the value 1899-12-31 in Maximo Asset Table. INSTALLDATE, ESTENDOFLIFE. It is incorrect.</t>
  </si>
  <si>
    <t>2) Asset Move History is different from Coswin</t>
  </si>
  <si>
    <t>3) Maximo Maintenance Entity not displayed in Asset Main Tab. The Maintenance Entity is showing in Associate Users and Custodians under Associate Group.</t>
  </si>
  <si>
    <t>4) The GL Account is incorrect. The Dept Component of the GL Account for 3711100 is “SYS”. It should be “POW”</t>
  </si>
  <si>
    <t xml:space="preserve">5) Coswin Equipment with EQ_LEVL = 0 should not be created as Assets as they are Assets Group. These Equipment should only be created as Maximo Route. </t>
  </si>
  <si>
    <t xml:space="preserve">1. The Coswin Equipment Topographical Count is different from Maximo Asset Count.
2. Meter Start Date when mapped to Asset Meter does not match. It is displaying 1/1/1970 12:00 AM.
3. How to view the Asset Meter Total Reading if the Meter Type is changed to Delta instead of Actual.
Unable to view the Meter Reading History from Asset Meter.
4.1) Found the value 1899-12-31 in Maximo Asset Table. INSTALLDATE, ESTENDOFLIFE. It is incorrect.
2) Asset Move History is different from Coswin
3) Maximo Maintenance Entity not displayed in Asset Main Tab. The Maintenance Entity is showing in Associate Users and Custodians under Associate Group.
4) The GL Account is incorrect. The Dept Component of the GL Account for 3711100 is “SYS”. It should be “POW”
5) Coswin Equipment with EQ_LEVL = 0 should not be created as Assets as they are Assets Group. These Equipment should only be created as Maximo Route. </t>
  </si>
  <si>
    <t>Fail</t>
  </si>
  <si>
    <t>SBST has taken a snapshot of count in coswin. To be verified with SBST against the snapshot taken.</t>
  </si>
  <si>
    <t xml:space="preserve"> </t>
  </si>
  <si>
    <t>Sidharth</t>
  </si>
  <si>
    <t>It is not an issue but a query.
The "Reading" column in Manage meter Reading History will show the total reading.</t>
  </si>
  <si>
    <t>1. SBST requested the Facility Codes to be migrated to Maximo as Location running number instead of migrating the Coswin FM_FACILITY.FM_CODE to Maximo LOCATIONS.LOCATION.</t>
  </si>
  <si>
    <t xml:space="preserve">
The FM_CODE is to be migrated to LOCATIONS.STE_LOCCODE.</t>
  </si>
  <si>
    <t xml:space="preserve">
All Facility Tracks with East and West to migrate only one single Track Location. For example S10E and S10W, to only create one S10 Location in Maximo.</t>
  </si>
  <si>
    <t xml:space="preserve">
The “East” and “West” text within the description to be removed. </t>
  </si>
  <si>
    <t xml:space="preserve">
The Location Type for Coswin Facility is to be created as DEPOTTRK.</t>
  </si>
  <si>
    <t>.The EQP_TOPO.EQ_LOCT should not be migrated to Maximo as an operating Location. The EQP_TOPO.EQ_LOCT is to be stored in a new field STE_CSWNEQLOCT in the Maximo Asset table.</t>
  </si>
  <si>
    <t>The Facility Rate, Sharable and Time Unit to be migrated to new fields in Maximo Locations, STE_CSWNxx fields.</t>
  </si>
  <si>
    <t xml:space="preserve">Checked for Storeroom ML_SIG and found 2 additional items not found in Coswin Store Item List. SIGNAL/CBI/03/58 SIGNAL/CBI/03/59 </t>
  </si>
  <si>
    <t>The Coswin Entity is not mapped to the Maximo Maintenance Entity. STE to check the mapping.</t>
  </si>
  <si>
    <t xml:space="preserve">There is no mapping for Coswin Zone, Category, Function, WP Type, Cost Centre. The fields are to be mapped to new customized fields in the Maximo Route Table. </t>
  </si>
  <si>
    <t xml:space="preserve">SBST requested for the Behaviour of the Route Stops to be entries in the Work Order Multi Asset, Location and CI Table when the Route is applied to a Work Order. </t>
  </si>
  <si>
    <t>1. Coswin Employee Details Supervisor not migrated to Maximo Person. STE to rectify.</t>
  </si>
  <si>
    <t>2. In Maximo, there are about 1400 person records beginning with “USR######”. These records are not from the Coswin Employee or User Table. STE to check and verify the source of these person and to check if these persons can be associated to existing Employee or Users.</t>
  </si>
  <si>
    <t>3. Current SSIS Migration creates Person Records from the Supervisor (RES_SUPV) table. SBST confirms that the records within this table do not need to be created as a Person record in Maximo.</t>
  </si>
  <si>
    <t>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t>
  </si>
  <si>
    <t>2. STE to clarify on how the Coswin Item Type 0, 1 and 2 is represented in Maximo.</t>
  </si>
  <si>
    <t>3. Coswin Last Modified on Date Time is stored incorrectly in Maximo. Maximo is only displaying the date of Last Modifed On, time 12:00AM.</t>
  </si>
  <si>
    <t>4. Coswin Item Main Store is mapped to a new field STE_CSWNMAINSTORE. This field is not displayed on screen</t>
  </si>
  <si>
    <t>5. Coswin Item Decimal is not available for Verification. The field is not mapped to Maximo.</t>
  </si>
  <si>
    <t>6. To clarify how Coswin Shelf Life Type is mapped to Maximo Item Lot Type.</t>
  </si>
  <si>
    <t>7. Coswin Criticality not mapped correctly to Maximo Critical. Item COMMS/ELC/CT/03A is a critical item in Coswin but non-critical item in Maximo.</t>
  </si>
  <si>
    <t>1) The Maximo METER.STE_CSWNDEFAULTVALUE is displaying 3.14159. The value is incorrect.</t>
  </si>
  <si>
    <t>The MT_CU_RUNT field is 0 / 1 / 2.
There should be Cumulative Total, Cumulative Increment. Meters ending with “MDKM” are Cumulative Increment, which is Maximo Delta. Not all meters are ACTUAL Reading.</t>
  </si>
  <si>
    <t>Frequency of Measurement not displayed on screen. Need to verify whether data is stored correctly.</t>
  </si>
  <si>
    <t>1. Mas Manage comes with a default set of currencies in the system. Hence the count of the currency record in Maximo does not tally with the count of currency in Coswin.</t>
  </si>
  <si>
    <t>3. Exchange Rates from SBST Finance do not have an expiry date. The Conversion Rates will be downloaded from Finance every Monday. STE to check how to enter the conversion rates for Currencies moving forward.</t>
  </si>
  <si>
    <t>2. Only currencies that are not present in Maximo are migrated over from Coswin.
SBST requested that STE_CSWNCTRYCD, STE_CSWNCTRYNAME, STE_CSWNDPT to be patched for existing currencies.</t>
  </si>
  <si>
    <t>2. EXCHANGE.CHANGEDATE is not shown in the downloaded data. To include the EXCHANGE.CHANGEDATE in the downloaded data.</t>
  </si>
  <si>
    <t>3.Expiration Date is mapped to the CRNCY_CONV. DT_CRNCY_CONV. To extend the expiration date to 7 days after the CRNCY_CONV. DT_CRNCY_CONV.</t>
  </si>
  <si>
    <t>1. Coswin Buy and Sell Rate for the Exchange Rate is all 0s. Coswin is using the Average Rate as the conversion rate from 1 currency to another currency. The current mapping of CRNCY_CONV.CONV_BUY_RATE to EXCHANGE. EXCHANGERATE is incorrect. 
To re-map the CRNCY_CONV. CONV_AVG_RATE to EXCHANGE.EXCHANGERATE.</t>
  </si>
  <si>
    <t>1. SBST requested for all RES_SUPV records to be created as a Crew.</t>
  </si>
  <si>
    <t>2. STE to clarify the creation of Crew. Currently, each Person record is creating a Crew record in the Crew Application.</t>
  </si>
  <si>
    <t>Observed that there is additional units in the Maximo UOM table. “?C”, “MIN”, “SEC”, “%”, “A”, “BTU/H”, “DEG”, “KW”, “PF”, “V”. To check if the additional units are required in Maximo.</t>
  </si>
  <si>
    <t xml:space="preserve"> Coswin Unit Conversions are not covered in the Test Case. It is observed that the Unit Conversions are not migrated to Maximo.</t>
  </si>
  <si>
    <t xml:space="preserve"> The count of Coswin Units is 156. Maximo Unit of Measure is showing 167.</t>
  </si>
  <si>
    <t>1. SBST highlighted that for WIP_WO table, it is not necessary to reference the WO_REQUEST_AUTH as the Entity for Department Lookup.
For EQP_JR, it is not necessary to reference the JR_REQUEST_AUTH as the Entity for Department Lookup.</t>
  </si>
  <si>
    <t>2. SBST asked that how to set an existing GL Account to be inactive and do not allow Normal Users to view and use in Maximo.</t>
  </si>
  <si>
    <t xml:space="preserve">3. SBST highlighted that the Description for the GL Account in Chart of Accounts is currently blank. </t>
  </si>
  <si>
    <t>1) SUPPLIER_.SUPL_TYPE is created as Vendor in Maximo. Possible values from Coswin are N, Y, A, n, S. Records. Currently all records are mapped to “V”.</t>
  </si>
  <si>
    <t xml:space="preserve">COMPMASTER.PAYMENTTERMS is stored as ALN without domain. To create a Payment Terms Domain to hold all possible values. </t>
  </si>
  <si>
    <t>Company Remarks not displayed in the Long Description. To check why it is not shown on screen.</t>
  </si>
  <si>
    <t>COMPMASTER.STE_CSWNSAPVNDCODE is shown as blank on Maximo. Corresponding Coswin Record has values recorded. To check mapping in SSIS.</t>
  </si>
  <si>
    <t>Company Field in Company Master is not showing the full code. User needs to scroll right in order to view the Company Code fully.</t>
  </si>
  <si>
    <t>6) Coswin Supplier History not mapped to Maximo.</t>
  </si>
  <si>
    <t xml:space="preserve">7) Company Master Contacts Tab Phone and Fax Number not able to display the full content of the field on screen. </t>
  </si>
  <si>
    <t>8) Coswin HO Addr and Mail Address not visible on Companies Application. It is only showing in Company Master Application. Company Master HO Addr and Mail Address to be shifted downwards after ZIP / Postal Code field.</t>
  </si>
  <si>
    <t>9) DIR_MANF records are missing from Company Master Table. To check if the lookup for existing company includes Vendor (Company Type = “V”).</t>
  </si>
  <si>
    <t xml:space="preserve">10) Currently Vendor and Manufacturer Dropdown selector is showing all companies. To check if the dropdown should only show Vendor or Manufacturer. </t>
  </si>
  <si>
    <t>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t>
  </si>
  <si>
    <t>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t>
  </si>
  <si>
    <t>13) STE to clarify the difference between Company Master and Companies as the records are duplicated between these 2 tables. The Coswin HO Address and Mail Address is only loaded for Company Master.</t>
  </si>
  <si>
    <t>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t>
  </si>
  <si>
    <t xml:space="preserve">SBST requested to migrate the DIR_ZONE table as is to the Maximo Database. </t>
  </si>
  <si>
    <t>The Coswin Zone records are not required to be created as Maximo Work Zones. There is also no migration to the Maximo Asset Work Zone tables</t>
  </si>
  <si>
    <t>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t>
  </si>
  <si>
    <t>Long Description / Remarks not appearing in Maximo Service Item Application. STE to check and verify the data.</t>
  </si>
  <si>
    <t>SBST enquired that if a Service Item is being created as an Item in Maximo or vice versa, is there a way to clean up the data in Maximo?</t>
  </si>
  <si>
    <t>Currently, STE is using the Auto Reserve Tag (GRP_RES_TAG) of the Item Group to determine whether an Item is a Service or not. SBST pointed out that this is incorrect. 
To identify if a Service Item from the Coswin NSITEM table:
If the UOM = “JOB”, create as Service Item.
(UOM != “JOB”)
If the Type = “Service”, create as Service Item.
(UOM !=”JOB” and Type != “Service”)
If the Item Group Description contains “SERVICES”, create as Service Item.</t>
  </si>
  <si>
    <t>Failure code to be consolidated into one CSWNFL_CLS.</t>
  </si>
  <si>
    <t>Non-Stock Items to be populated as Non-Stock  and stocked as stock items in item/organization details. STE to check if there is any identifier which differentiates stocked from non-stock.</t>
  </si>
  <si>
    <t>No more record with INSTALLDATE, ESTENDOFLIFE as 1899-12-31.</t>
  </si>
  <si>
    <t xml:space="preserve"> Pass</t>
  </si>
  <si>
    <t>There is no mapping for the above mentioned values in the mapping table. 
These fields are currently not migrated.
Coswin displays the Opening, Receipts, Issues, Adjusted, Transfer and Closed Values by periods (Monthly, Quarterly, Half-Yearly, Yearly and Up to Date). How is this represented in Maximo?</t>
  </si>
  <si>
    <t>Tested in maximo routes. Maintenance Entities are migrated.</t>
  </si>
  <si>
    <t>As inventory transaction data is not loaded yet, it cannot be tested now.</t>
  </si>
  <si>
    <t>These are created as Crew as confirmed with SBST.</t>
  </si>
  <si>
    <t>Item Group from coswin is mapped to Item.STE_ITEMGROUP.The field can be brought over to UI and added as a column in List tab to filter out the items belonging to a particular item group.</t>
  </si>
  <si>
    <t>This is UI related. Software team needs to display it on screen.</t>
  </si>
  <si>
    <t>ITEMORGINFO.CATEGORY to be populated with "STK" for stocked item and "NS" for Non-stocked item</t>
  </si>
  <si>
    <t>To check and verify with Wei Teng if there is any such requirement.</t>
  </si>
  <si>
    <t xml:space="preserve">Pass </t>
  </si>
  <si>
    <t>Observed crew type as EMPL for crews records. However, there is no crew type as EMPL defined in the Crew type domain. This should be all changed to Craft .As crew type domain only have a value of Craft.</t>
  </si>
  <si>
    <t>Did not observed any issue here.
BA to suggest and clarify with software team.To ignore, if fixed.</t>
  </si>
  <si>
    <t>BA to suggest.</t>
  </si>
  <si>
    <t>No data seems to be populated for LABORCRAFTRATE table (Associated Labor).Kindly check.</t>
  </si>
  <si>
    <t>The custom field created to store Asset's work zone is not migrated.Gareth to look into it.</t>
  </si>
  <si>
    <t>BA Remarks</t>
  </si>
  <si>
    <t>This is a query from SBST.
Discussed with Wei Teng, The explanation is in the Validation comment column.</t>
  </si>
  <si>
    <t>Wei Teng to check and confirm with Software Team to add the domain and share all the values received from SBST.</t>
  </si>
  <si>
    <t>As discussed with Wei Teng, The company Master Main tab company field needs to be scrolled to view the entire name of the company.He needs to check and confirm with software team and highlight any limitations.</t>
  </si>
  <si>
    <t>As discussed and observed with Wei Teng,The maximum length migrated for Homephone and Faxphone is 20. This requires the Home Phone and Fax field on screen to be scrolled in order to see the entire value.
Wei Teng to check and confirm with software team and highlight any limitations.</t>
  </si>
  <si>
    <t>Wei Teng to check with software team to bring these fields on screen.
COMPMASTER.STE_HO_ADDR_LONGDESCRIPTION
COMPMASTER.STE_MAIL_ADDR_LONGDESCRIPTION</t>
  </si>
  <si>
    <t>Wei Teng to check with Software team to create a field COMPMASTER.STE_RMK.LONGDESCRIPTION.</t>
  </si>
  <si>
    <t>Wei teng to analyse and check.</t>
  </si>
  <si>
    <t>As discussed with Wei Teng.If an item is associated with a transaction, it cannot be deleted through UI. If there is a claenup required it has to be done through data patches via backend.</t>
  </si>
  <si>
    <t>The count 241564 is validated successfully with SBST.</t>
  </si>
  <si>
    <t>Clarified and confirmed with SBST on their query.</t>
  </si>
  <si>
    <r>
      <rPr>
        <sz val="10"/>
        <color rgb="FFFF0000"/>
        <rFont val="Arial"/>
        <family val="2"/>
      </rPr>
      <t>29/10/2024:
The Meter Start Date for Asset: A100000031098 is 24/06/2002 in Coswin, In maximo it shows as 1/1/03 12:00 AM for meter TRAIN /208D/4DCN.</t>
    </r>
    <r>
      <rPr>
        <sz val="10"/>
        <rFont val="Arial"/>
        <family val="2"/>
      </rPr>
      <t xml:space="preserve">
The Meter Start Date still appears to be 1/1/1970 12:00 AM. Ex: Asset: A100000031098</t>
    </r>
  </si>
  <si>
    <t>Peng keong</t>
  </si>
  <si>
    <r>
      <rPr>
        <sz val="10"/>
        <color rgb="FFFF0000"/>
        <rFont val="Arial"/>
        <family val="2"/>
      </rPr>
      <t>29/10/2024:
STE needs to rectify.</t>
    </r>
    <r>
      <rPr>
        <sz val="10"/>
        <rFont val="Arial"/>
        <family val="2"/>
      </rPr>
      <t xml:space="preserve">
………………………………………………………………...
It is not an issue but a query.
The "Reading" column in Manage meter Reading History will show the total reading.</t>
    </r>
  </si>
  <si>
    <t>Validated successfully with SBST.</t>
  </si>
  <si>
    <t>Not required to migrate as per confirmation from SBST.</t>
  </si>
  <si>
    <r>
      <t xml:space="preserve">To make TLOAMASSETGRP.ISPRIMARY=1 where there is one TLOAMASSETGRP record.
</t>
    </r>
    <r>
      <rPr>
        <sz val="10"/>
        <color theme="3"/>
        <rFont val="Arial"/>
        <family val="2"/>
      </rPr>
      <t xml:space="preserve">
Note: Verified in the current data that there are no dual Maintenance entity record for assets.</t>
    </r>
  </si>
  <si>
    <r>
      <rPr>
        <sz val="10"/>
        <color theme="3"/>
        <rFont val="Arial"/>
        <family val="2"/>
      </rPr>
      <t>29/10/2024:
SBST confirmed qty Digit field is not required to be migrated over.
…………</t>
    </r>
    <r>
      <rPr>
        <sz val="10"/>
        <rFont val="Arial"/>
        <family val="2"/>
      </rPr>
      <t>…………………………………………………………..
Did not understand which field it is referring to.Need to check with Esther or Gareth.</t>
    </r>
  </si>
  <si>
    <r>
      <rPr>
        <sz val="10"/>
        <color theme="3"/>
        <rFont val="Arial"/>
        <family val="2"/>
      </rPr>
      <t>30/10/2024:
The time value is found in Coswin. Updating the status to Pass.</t>
    </r>
    <r>
      <rPr>
        <sz val="10"/>
        <color rgb="FFFF0000"/>
        <rFont val="Arial"/>
        <family val="2"/>
      </rPr>
      <t xml:space="preserve">
</t>
    </r>
    <r>
      <rPr>
        <sz val="10"/>
        <color theme="3"/>
        <rFont val="Arial"/>
        <family val="2"/>
      </rPr>
      <t xml:space="preserve">..........................................................................................
29/10/2024:
Item PO000000000000034499 has only date in coswin but migrated data displays time as well.STE to check from where time is populated for the </t>
    </r>
    <r>
      <rPr>
        <b/>
        <sz val="10"/>
        <color theme="3"/>
        <rFont val="Arial"/>
        <family val="2"/>
      </rPr>
      <t xml:space="preserve">non-stock </t>
    </r>
    <r>
      <rPr>
        <sz val="10"/>
        <color theme="3"/>
        <rFont val="Arial"/>
        <family val="2"/>
      </rPr>
      <t>items from coswin.
For stocked items it is displaying correctly.</t>
    </r>
    <r>
      <rPr>
        <sz val="10"/>
        <rFont val="Arial"/>
        <family val="2"/>
      </rPr>
      <t xml:space="preserve">
…………………………………………....................................
ITEM.STATUSDATE is populated with both date and time.</t>
    </r>
  </si>
  <si>
    <t xml:space="preserve">
Meters ending with “MDKM” are changed as Delta.</t>
  </si>
  <si>
    <t>30/10/2024:
SBST requested to de-activate the standard currency codes in maximo. Only the coswin migrated currency codes should be made active.</t>
  </si>
  <si>
    <r>
      <rPr>
        <sz val="10"/>
        <color rgb="FFFF0000"/>
        <rFont val="Arial"/>
        <family val="2"/>
      </rPr>
      <t xml:space="preserve">30/10/2024:
To  display ITEM.STE_ITEMGROUP on UI above "Item Part No." field in Item master application.
Refer Transaction PR summary for Service Group related issue(Highlighted in yellow).
</t>
    </r>
    <r>
      <rPr>
        <sz val="10"/>
        <rFont val="Arial"/>
        <family val="2"/>
      </rPr>
      <t xml:space="preserve">
……………………………………………………………………..
The inventory data is not verified as the transaction data is not yet loaded.</t>
    </r>
  </si>
  <si>
    <t>NA</t>
  </si>
  <si>
    <t xml:space="preserve">Not related to data Migration. </t>
  </si>
  <si>
    <r>
      <rPr>
        <sz val="10"/>
        <color rgb="FFFF0000"/>
        <rFont val="Arial"/>
        <family val="2"/>
      </rPr>
      <t>30/10/2024:
The data is migrated successfully.
SBST requested to have a audit log trail for the updated exchange records.
.............................................................................................</t>
    </r>
    <r>
      <rPr>
        <sz val="10"/>
        <rFont val="Arial"/>
        <family val="2"/>
      </rPr>
      <t>.
The Data is migrated.
It doesn't seems to be included on screen in exhange rates app. If SBST is downloading the data using the download function. It should be added as another column on UI. BA to confirm?</t>
    </r>
  </si>
  <si>
    <r>
      <rPr>
        <sz val="10"/>
        <color rgb="FFFF0000"/>
        <rFont val="Arial"/>
        <family val="2"/>
      </rPr>
      <t>30/10/2024:
The activity to upload the exchange rates after data migration is part of the pre-commision(Data loading) planned task.
.............................................................................................</t>
    </r>
    <r>
      <rPr>
        <sz val="10"/>
        <rFont val="Arial"/>
        <family val="2"/>
      </rPr>
      <t xml:space="preserve">
Observed, active date in maximo is mapped to CRNCY_CONV. DT_CRNCY_CONV from coswin and expiration date in maximo is mapped to  CRNCY_CONV. DT_CRNCY_CONV + 7.
While the above mapping is confirmed with SBST. The data seems to be ambigous as active date is in the past (2003) which contradicts SBST's statement that finance is updating it every week.          
To discuss with SBST on the future course of action.</t>
    </r>
  </si>
  <si>
    <r>
      <rPr>
        <sz val="10"/>
        <color rgb="FFFF0000"/>
        <rFont val="Arial"/>
        <family val="2"/>
      </rPr>
      <t>30/10/2024:
Similar to issue 46.
……………………………………………………………………..</t>
    </r>
    <r>
      <rPr>
        <sz val="10"/>
        <rFont val="Arial"/>
        <family val="2"/>
      </rPr>
      <t xml:space="preserve">
The data is migrated. The source is from coswin meters.</t>
    </r>
  </si>
  <si>
    <t xml:space="preserve">30/10/2024:
This should be verified as part of work order transaction data validation. </t>
  </si>
  <si>
    <t>30/10/2024:
Explained SBST as per below:
GL Account can be made inactive by entering expiration date which follows the below conditions:
Expiration date &gt; Active Date and 
Expiration date &lt; Current date &amp; Time
GL Account can be made Active again by removing the expiration date.</t>
  </si>
  <si>
    <t xml:space="preserve">
As per SBST cost center and department mapping sheet, the descirptions are loaded for the gl accounts in maximo wherever it was provided. The description are blank for the GL acounts whose description were not provided by SBST and they are migrated from transaction records.</t>
  </si>
  <si>
    <t>30/10/2024:
The data in manufacturer directory in coswin is move to company master in maximo as company record with company type as "M". Rest all are moved with company type as "V".
Create a custom field STE_CSWNSUPLTYPE in maximo to map it from SUPPLIER_.SUPL_TYPE in coswin.</t>
  </si>
  <si>
    <r>
      <rPr>
        <sz val="10"/>
        <color theme="3"/>
        <rFont val="Arial"/>
        <family val="2"/>
      </rPr>
      <t>30/10/2024:
The data is migrated. Software team needs to add a domain with the list of payment terms values.</t>
    </r>
    <r>
      <rPr>
        <sz val="10"/>
        <rFont val="Arial"/>
        <family val="2"/>
      </rPr>
      <t xml:space="preserve">
BA to check and confirm.</t>
    </r>
  </si>
  <si>
    <r>
      <rPr>
        <sz val="10"/>
        <color rgb="FFC00000"/>
        <rFont val="Arial"/>
        <family val="2"/>
      </rPr>
      <t>30/10/2024:
The DIR_MANF records are migrated as company type = V.
……………………………………………………………………...</t>
    </r>
    <r>
      <rPr>
        <sz val="10"/>
        <rFont val="Arial"/>
        <family val="2"/>
      </rPr>
      <t xml:space="preserve">
Coswin Manufacturers are moved to company master wth type as M.</t>
    </r>
  </si>
  <si>
    <r>
      <rPr>
        <sz val="10"/>
        <color rgb="FFC00000"/>
        <rFont val="Arial"/>
        <family val="2"/>
      </rPr>
      <t>30/10/2024:
The vendor lookup is showing around 220 lesser companies (type = "V') than manufacturer field's lookup. Software team to analyze what is restricting the vendor field's lookup values to display all companies.</t>
    </r>
    <r>
      <rPr>
        <sz val="10"/>
        <rFont val="Arial"/>
        <family val="2"/>
      </rPr>
      <t xml:space="preserve">
……………………………………………………………………..
BA to suggest.</t>
    </r>
  </si>
  <si>
    <r>
      <rPr>
        <sz val="10"/>
        <color rgb="FFC00000"/>
        <rFont val="Arial"/>
        <family val="2"/>
      </rPr>
      <t>30/10/2024:
All the companies are  consolidated as type V and migrated.
……………………………………………………………………..</t>
    </r>
    <r>
      <rPr>
        <sz val="10"/>
        <rFont val="Arial"/>
        <family val="2"/>
      </rPr>
      <t>.
BA to suggest.</t>
    </r>
  </si>
  <si>
    <r>
      <rPr>
        <sz val="10"/>
        <color rgb="FFC00000"/>
        <rFont val="Arial"/>
        <family val="2"/>
      </rPr>
      <t>30/10/2024:
Not able to access Service Items application due to sql error :4460.Gareth to check the structure of the view.If any additional column is erroneously appearing.
.....................................................................................................</t>
    </r>
    <r>
      <rPr>
        <sz val="10"/>
        <rFont val="Arial"/>
        <family val="2"/>
      </rPr>
      <t xml:space="preserve">
Not able to access Service Items application due to sql error :4460.Gareth to check the structure of the view.If any additional column is erroneously appearing.</t>
    </r>
  </si>
  <si>
    <r>
      <rPr>
        <sz val="10"/>
        <color rgb="FFC00000"/>
        <rFont val="Arial"/>
        <family val="2"/>
      </rPr>
      <t>30/10/2024:
STE explained that there is no straight answer to this and requires analysis. As in case if there are active or open transactions associated to Service Items. The system may not allow the type to be changed from UI.If it is still needed to be done it has to be carefully analyzed and done Via Data patch.
……………………………………………………………………..</t>
    </r>
    <r>
      <rPr>
        <sz val="10"/>
        <rFont val="Arial"/>
        <family val="2"/>
      </rPr>
      <t xml:space="preserve">
This is an enquiry from SBST.BA to suggest.</t>
    </r>
  </si>
  <si>
    <t>The extra 9 values are created internally by STE, inclusive of OOTB values as clarified with BA.</t>
  </si>
  <si>
    <r>
      <rPr>
        <sz val="10"/>
        <color theme="3"/>
        <rFont val="Arial"/>
        <family val="2"/>
      </rPr>
      <t>15/11/2024:
HO Add and Mail Add seems to be added in company master.
..........................................................................................</t>
    </r>
    <r>
      <rPr>
        <sz val="10"/>
        <color rgb="FFC00000"/>
        <rFont val="Arial"/>
        <family val="2"/>
      </rPr>
      <t xml:space="preserve">
30/10/2024:
SBST clarified about the Company Master and Companies fucntionality in maximo. 
Ho Add and Mail add to be migrated as part of long description</t>
    </r>
    <r>
      <rPr>
        <sz val="10"/>
        <rFont val="Arial"/>
        <family val="2"/>
      </rPr>
      <t xml:space="preserve">.
...........................................................................................
</t>
    </r>
  </si>
  <si>
    <t>Internal Status</t>
  </si>
  <si>
    <t>The PR is validated successfully.</t>
  </si>
  <si>
    <t>The field "Reading" in manage meter reading history is showing ambiguous value. The original meter reading value from coswin are stored in a custom field "STE_CSWNMREADING". STE to verify how the Reading is populated. Example:Asset "A100000042309", meter:"TRAIN /141D/MDKM".</t>
  </si>
  <si>
    <t>09/01/2025:
New observation by SBST.</t>
  </si>
  <si>
    <t>Peng Keong</t>
  </si>
  <si>
    <t>09/01/2025:
SBST enquired on how this requirement is being achieved of getting the snapshot of the store accounting (Opening, Receipts, Issues, Adjusted, Transfer and Closed Values by periods (Monthly, Quarterly, Half-Yearly, Yearly and Up to Date)). BA to clarify</t>
  </si>
  <si>
    <r>
      <rPr>
        <sz val="10"/>
        <color rgb="FFFF0000"/>
        <rFont val="Arial"/>
        <family val="2"/>
      </rPr>
      <t>29/10/2024:
STE to check and propose on mapping.Reference directory: Store Details.</t>
    </r>
    <r>
      <rPr>
        <sz val="10"/>
        <rFont val="Arial"/>
        <family val="2"/>
      </rPr>
      <t xml:space="preserve">
..............................................................................................
There is no equivalent function in maximo as maximo doesn't take any such snapshot.
As discussed, Gareth to check in which table this data is being captured. We may need to create a separate table to store thes values against an item group. </t>
    </r>
  </si>
  <si>
    <r>
      <rPr>
        <sz val="10"/>
        <color rgb="FFFF0000"/>
        <rFont val="Arial"/>
        <family val="2"/>
      </rPr>
      <t>09/01/2025:
The STE_ITEMTYPE field doesn't have any value.STE to verify.
29/10/2024:
STE to migrate the value in ITEM.STE_TYPE field.</t>
    </r>
    <r>
      <rPr>
        <sz val="10"/>
        <rFont val="Arial"/>
        <family val="2"/>
      </rPr>
      <t xml:space="preserve">
NSITEM.NSITEM_TYPE -&gt; ITEM.STE_TYPE
ITEM_.ITEM_TYPE - &gt;ITEM.STE_TYPE
Spare/Tools Details (Spare/Tool Type) -&gt;ITEM.STE_TYPE
…………………………………………………………………….
These are mapped to ITEM.STE_TYPE field in maximo.</t>
    </r>
  </si>
  <si>
    <r>
      <rPr>
        <sz val="10"/>
        <color rgb="FFFF0000"/>
        <rFont val="Arial"/>
        <family val="2"/>
      </rPr>
      <t>09/01/2025:
The PR has failed valiation. There are 41729 with lot type as "LOT".
,........................................................................................
29/10/2024:
Shell life type is clarified to SBST.
STE to make all the items to be of NOLOT type.
……………………………………………………………………..</t>
    </r>
    <r>
      <rPr>
        <sz val="10"/>
        <rFont val="Arial"/>
        <family val="2"/>
      </rPr>
      <t xml:space="preserve">
Need further details. To check with Gareth on how we have mapped lottype initiailly.</t>
    </r>
  </si>
  <si>
    <r>
      <rPr>
        <sz val="10"/>
        <color rgb="FFFF0000"/>
        <rFont val="Arial"/>
        <family val="2"/>
      </rPr>
      <t>09/01/2025:
The PR has failed validation.STE to rectify.
………………………………………………………………………..</t>
    </r>
    <r>
      <rPr>
        <sz val="10"/>
        <rFont val="Arial"/>
        <family val="2"/>
      </rPr>
      <t xml:space="preserve">
30/10/2024:
To nullify all the METER.STE_CSWNDEFAULTVALUE values.
The value is still the same.Need to verify on what is the correct value.</t>
    </r>
  </si>
  <si>
    <r>
      <rPr>
        <sz val="10"/>
        <color rgb="FFFF0000"/>
        <rFont val="Arial"/>
        <family val="2"/>
      </rPr>
      <t xml:space="preserve">09/01/2025:
This will be availble in next db version V1.12
..........................................................................................
30/10/2024:
The data is migrated to  ASSETMETER.STE_CSWNFREQUENCY and ASSETMETER.STE_CSWNFREQUENCYUNIT. It needs to be migrated to METER.STE_CSWNFREQUENCY and METER.STE_CSWNFREQUENCYUNIT instead.
The frequency and frequency unit needs to be displayed on UI under "Unit of Measure" field in asset meter. To be pulled over from METER.STE_CSWNFREQUENCY
and METER.STE_CSWNFREQUENCYUNIT via relationship and displayed.
</t>
    </r>
    <r>
      <rPr>
        <sz val="10"/>
        <rFont val="Arial"/>
        <family val="2"/>
      </rPr>
      <t>……………………………………………………………………..
The frequency of measurement is stored in ASSETMETER.STE_CSWNFREQUENCY</t>
    </r>
  </si>
  <si>
    <r>
      <rPr>
        <sz val="10"/>
        <color theme="3"/>
        <rFont val="Arial"/>
        <family val="2"/>
      </rPr>
      <t>09/01/2025:
As of date, the total count of UOM is 169.
..............................................................................................
15/11/2024:
The total count of UOM in maximo is 169 (160 + 9 extra non-migrated values), the total of migrated UOM is coming same as 160 of coswin. Hence, passing the item.</t>
    </r>
    <r>
      <rPr>
        <sz val="10"/>
        <color rgb="FFFF0000"/>
        <rFont val="Arial"/>
        <family val="2"/>
      </rPr>
      <t xml:space="preserve">
</t>
    </r>
    <r>
      <rPr>
        <sz val="10"/>
        <color theme="3"/>
        <rFont val="Arial"/>
        <family val="2"/>
      </rPr>
      <t>............................................................................................</t>
    </r>
    <r>
      <rPr>
        <sz val="10"/>
        <color rgb="FFFF0000"/>
        <rFont val="Arial"/>
        <family val="2"/>
      </rPr>
      <t xml:space="preserve">
30/10/2024:
The total count of coswin UOM + Meter UOM is coming to be 160 in coswin. The migrated data in maximo is 156. STE to investigate on the missing values.
There are 9 extra values which are not from migrated data.To clarify with BA.
...............................................................................................</t>
    </r>
    <r>
      <rPr>
        <sz val="10"/>
        <rFont val="Arial"/>
        <family val="2"/>
      </rPr>
      <t xml:space="preserve">
SBST has taken a snapshot of count in coswin. To be verified with SBST against the snapshot take or with the current production on the day of next testing with SBST.</t>
    </r>
  </si>
  <si>
    <r>
      <rPr>
        <sz val="10"/>
        <color rgb="FFC00000"/>
        <rFont val="Arial"/>
        <family val="2"/>
      </rPr>
      <t>09/01/2025:
Early by Days, late by days values are not populated.
30/10/2024:
Gareth to look into migrated STE_TOTALPOVAL from Total PO Value. It is 41240.59 in migrated data and 41240.60 in coswin.
Early by Days and Late by Days need to be entered as per the logic below:
1- 15
2 - 30 
3- 45
4 - 60
...........................................................................................</t>
    </r>
    <r>
      <rPr>
        <sz val="10"/>
        <rFont val="Arial"/>
        <family val="2"/>
      </rPr>
      <t xml:space="preserve">
Create a custom table STE_SUPPLHISTORY in database and map the coswin fields as below:
Supplier: STE_SUPPL
Supplier Description : STE_SUPPL_DESC
Last PO Reference : STE_LASTPOREF
Last PO date : STE_LASTPODATE
Total PO Value : STE_TOTALPOVAL
No of times Ordered: STE_NOOFTO
No of times Delivered: STE_NOOFTD
No of times Rejected: STE_NOOFTR
Early by - Days: STE_ERLYD
Early by - Times: STE_ERLYT
Late by - Days: STE_LATEBYD
Late by - Times: STE_LATEBYT
</t>
    </r>
  </si>
  <si>
    <r>
      <rPr>
        <sz val="10"/>
        <color rgb="FFC00000"/>
        <rFont val="Arial"/>
        <family val="2"/>
      </rPr>
      <t>09/01/2025:
The scope (section 1.3 , serial 2) in STD needs to be updated with the updated list of AS-IS migrated tables (count : 172).
30/10/2024:
All the AS-IS tables are yet to be migrated.
…………………………………………………………………….</t>
    </r>
    <r>
      <rPr>
        <sz val="10"/>
        <rFont val="Arial"/>
        <family val="2"/>
      </rPr>
      <t>.
Gareth to Migrate it AS-IS similar to other AS-IS tables with CSWN_ prefix. 
CSWN_DIR_ZONE.</t>
    </r>
  </si>
  <si>
    <t>DAR Number:3027, SDS for work management module.Section 5.3.1</t>
  </si>
  <si>
    <t>If the status of work order is APPR and beyond, the originating SR should be populated with status of "CLOSED".To clarify with Sam.</t>
  </si>
  <si>
    <r>
      <rPr>
        <sz val="10"/>
        <color theme="3"/>
        <rFont val="Arial"/>
        <family val="2"/>
      </rPr>
      <t>09/01/2025:
The company remarks are migrated to "Company Master" main tab under "Remarks" Section in Company Master application.
.............................................................................................
15/11/2024:
Verified remarks, populated for the following company master records:
GOLDBELLLEASI65GESGD,GBCASIAPTELTD65OESGD,GOLDBELLLEASI65GESGD,GOLDENWHEELHA65MISGD
............................................................................................</t>
    </r>
    <r>
      <rPr>
        <sz val="10"/>
        <color rgb="FFC00000"/>
        <rFont val="Arial"/>
        <family val="2"/>
      </rPr>
      <t xml:space="preserve">
30/10/2024:
This will be done as part of long description package deployment.</t>
    </r>
    <r>
      <rPr>
        <sz val="10"/>
        <rFont val="Arial"/>
        <family val="2"/>
      </rPr>
      <t xml:space="preserve">
Gareth to check.</t>
    </r>
  </si>
  <si>
    <r>
      <rPr>
        <sz val="10"/>
        <color rgb="FFC00000"/>
        <rFont val="Arial"/>
        <family val="2"/>
      </rPr>
      <t>09/01/2025:
Same as row number 57.To create one single PR form for both. 
30/10/2024:
It will be migrated as part of long description deployment package. 
............................................................................................</t>
    </r>
    <r>
      <rPr>
        <sz val="10"/>
        <rFont val="Arial"/>
        <family val="2"/>
      </rPr>
      <t xml:space="preserve">
Remarks from coswin's company master to be migrated to a separate long description field STE_REMARKS. 
BA and software to suggest on the visibility of this field in application.
</t>
    </r>
  </si>
  <si>
    <t>Validated successfully.</t>
  </si>
  <si>
    <r>
      <rPr>
        <sz val="10"/>
        <color rgb="FFC00000"/>
        <rFont val="Arial"/>
        <family val="2"/>
      </rPr>
      <t>30/10/2024:
Same as above.To create one single PR form.
…………………………………………………………………….</t>
    </r>
    <r>
      <rPr>
        <sz val="10"/>
        <rFont val="Arial"/>
        <family val="2"/>
      </rPr>
      <t xml:space="preserve">
Gareth to check.</t>
    </r>
  </si>
  <si>
    <r>
      <rPr>
        <sz val="10"/>
        <color rgb="FFC00000"/>
        <rFont val="Arial"/>
        <family val="2"/>
      </rPr>
      <t>09/01/2025:
The data is migrated. Remarks to be displayed on screen.
30/10/2024:
This will be done as part of Long description package deployment.
……………………………………………………………………..</t>
    </r>
    <r>
      <rPr>
        <sz val="10"/>
        <rFont val="Arial"/>
        <family val="2"/>
      </rPr>
      <t xml:space="preserve">
Gareth to check.</t>
    </r>
  </si>
  <si>
    <t>For asset:A100000006018 , coswin eq code: AFCCQYB2/GTNK68  the asset move history is incorrect. The move to parent is AFCCQYB2/T02 is incorrect for dates 19/06/2002 and 28/09/2016, 15/4/2019.</t>
  </si>
  <si>
    <t>Successfully validated.</t>
  </si>
  <si>
    <t>Seems, instead of one S10 location, just the suffix E and W are removed to create two location records.STE to rectify.</t>
  </si>
  <si>
    <t>WO ID : 657661, 849834, multiassetlocii should be populated as they have a route associated to it.But it is not present.</t>
  </si>
  <si>
    <t>Failure Report for migrated work orders is unable to open on UI having the consolidated failure class: CSWNFL_CLS</t>
  </si>
  <si>
    <t>(All)</t>
  </si>
  <si>
    <t>Column Labels</t>
  </si>
  <si>
    <t>Grand Total</t>
  </si>
  <si>
    <t>SBST Validation</t>
  </si>
  <si>
    <t>Count</t>
  </si>
  <si>
    <t>Status Summary</t>
  </si>
  <si>
    <t>Legend</t>
  </si>
  <si>
    <t>Description</t>
  </si>
  <si>
    <t>Related to general Query or UI changes.</t>
  </si>
  <si>
    <t>Testing Date:</t>
  </si>
  <si>
    <t>Change the calculated value of READING and DELTA for readingtype="DELTA"
For readingtype="ACTUAL", no changes.
Keep the decimal value in READING and DELTA from original coswin value.</t>
  </si>
  <si>
    <t>To check</t>
  </si>
  <si>
    <t>1. Copy ASSET/ROUTE from PM to WO
2. If there is ROUTE in WO, create all corresponding ROUTE_STOP in table MULTIASSETLOCCI</t>
  </si>
  <si>
    <t>To update</t>
  </si>
  <si>
    <t>Change lottype="NOLOT"</t>
  </si>
  <si>
    <t>Remove the mapping</t>
  </si>
  <si>
    <t>Need to get SBST to confirm the value for the big number reading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</si>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</sst>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color rgb="FFFF0000"/>
      <name val="Arial"/>
      <family val="2"/>
    </font>
    <font>
      <b/>
      <sz val="10"/>
      <color rgb="FFFF0000"/>
      <name val="Arial"/>
      <family val="2"/>
    </font>
    <font>
      <sz val="10"/>
      <color theme="3"/>
      <name val="Arial"/>
      <family val="2"/>
    </font>
    <font>
      <b/>
      <sz val="10"/>
      <color theme="3"/>
      <name val="Arial"/>
      <family val="2"/>
    </font>
    <font>
      <sz val="10"/>
      <color rgb="FFC00000"/>
      <name val="Arial"/>
      <family val="2"/>
    </font>
  </fonts>
  <fills count="10">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rgb="FFFFC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s>
  <cellStyleXfs count="2">
    <xf numFmtId="0" fontId="0" fillId="0" borderId="0"/>
    <xf numFmtId="0" fontId="1" fillId="0" borderId="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0" fillId="0" borderId="1" xfId="0" applyBorder="1"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wrapText="1"/>
    </xf>
    <xf numFmtId="0" fontId="0" fillId="0" borderId="2" xfId="0" applyBorder="1"/>
    <xf numFmtId="0" fontId="0" fillId="0" borderId="9" xfId="0" applyBorder="1"/>
    <xf numFmtId="0" fontId="0" fillId="0" borderId="0" xfId="0" applyAlignment="1">
      <alignment horizontal="left" vertical="top"/>
    </xf>
    <xf numFmtId="0" fontId="5" fillId="5" borderId="10" xfId="0" applyFont="1" applyFill="1" applyBorder="1" applyAlignment="1">
      <alignment horizontal="left" vertical="top" wrapText="1"/>
    </xf>
    <xf numFmtId="0" fontId="11" fillId="5" borderId="1" xfId="0" applyFont="1" applyFill="1" applyBorder="1" applyAlignment="1">
      <alignment horizontal="left" vertical="top" wrapText="1"/>
    </xf>
    <xf numFmtId="14" fontId="0" fillId="0" borderId="1" xfId="0" applyNumberFormat="1" applyBorder="1"/>
    <xf numFmtId="0" fontId="0" fillId="6" borderId="9" xfId="0" applyFill="1" applyBorder="1"/>
    <xf numFmtId="0" fontId="0" fillId="6" borderId="1" xfId="0" applyFill="1" applyBorder="1" applyAlignment="1">
      <alignment horizontal="left" vertical="top" wrapText="1"/>
    </xf>
    <xf numFmtId="0" fontId="0" fillId="6" borderId="1" xfId="0" applyFill="1" applyBorder="1"/>
    <xf numFmtId="14" fontId="0" fillId="6" borderId="1" xfId="0" applyNumberFormat="1" applyFill="1" applyBorder="1" applyAlignment="1">
      <alignment horizontal="left" vertical="top"/>
    </xf>
    <xf numFmtId="0" fontId="0" fillId="6" borderId="0" xfId="0" applyFill="1"/>
    <xf numFmtId="0" fontId="6" fillId="6" borderId="1" xfId="0" applyFont="1" applyFill="1" applyBorder="1" applyAlignment="1">
      <alignment horizontal="left" vertical="top"/>
    </xf>
    <xf numFmtId="0" fontId="10" fillId="0" borderId="1" xfId="0" applyFont="1" applyBorder="1" applyAlignment="1">
      <alignment horizontal="left" vertical="top" wrapText="1"/>
    </xf>
    <xf numFmtId="0" fontId="12"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vertical="top"/>
    </xf>
    <xf numFmtId="14" fontId="0" fillId="0" borderId="1" xfId="0" applyNumberFormat="1" applyBorder="1" applyAlignment="1">
      <alignment vertical="top"/>
    </xf>
    <xf numFmtId="0" fontId="10" fillId="6" borderId="1" xfId="0" applyFont="1" applyFill="1" applyBorder="1" applyAlignment="1">
      <alignment horizontal="left" vertical="top" wrapText="1"/>
    </xf>
    <xf numFmtId="0" fontId="0" fillId="6" borderId="0" xfId="0" applyFill="1" applyAlignment="1">
      <alignment horizontal="left" vertical="top" wrapText="1"/>
    </xf>
    <xf numFmtId="0" fontId="0" fillId="6" borderId="0" xfId="0" applyFill="1" applyAlignment="1">
      <alignment horizontal="left" vertical="top"/>
    </xf>
    <xf numFmtId="0" fontId="0" fillId="6" borderId="0" xfId="0" applyFill="1" applyAlignment="1">
      <alignment horizontal="center" vertical="center"/>
    </xf>
    <xf numFmtId="0" fontId="0" fillId="6" borderId="0" xfId="0" applyFill="1" applyAlignment="1">
      <alignment wrapText="1"/>
    </xf>
    <xf numFmtId="0" fontId="0" fillId="6" borderId="0" xfId="0" applyFill="1" applyAlignment="1">
      <alignment horizontal="center" wrapText="1"/>
    </xf>
    <xf numFmtId="0" fontId="0" fillId="0" borderId="1" xfId="0" pivotButton="1" applyBorder="1"/>
    <xf numFmtId="0" fontId="0" fillId="0" borderId="1" xfId="0" applyBorder="1" applyAlignment="1">
      <alignment horizontal="center"/>
    </xf>
    <xf numFmtId="0" fontId="5" fillId="0" borderId="1" xfId="0" pivotButton="1" applyFont="1" applyBorder="1"/>
    <xf numFmtId="0" fontId="5" fillId="8" borderId="1" xfId="0" applyFont="1" applyFill="1" applyBorder="1" applyAlignment="1">
      <alignment horizontal="left" vertical="top"/>
    </xf>
    <xf numFmtId="0" fontId="5" fillId="7" borderId="1" xfId="0" applyFont="1" applyFill="1" applyBorder="1" applyAlignment="1">
      <alignment horizontal="left" vertical="top"/>
    </xf>
    <xf numFmtId="14" fontId="0" fillId="7" borderId="1" xfId="0" applyNumberFormat="1" applyFill="1" applyBorder="1" applyAlignment="1">
      <alignment horizontal="left" vertical="top"/>
    </xf>
    <xf numFmtId="0" fontId="0" fillId="6" borderId="1" xfId="0" applyFill="1" applyBorder="1" applyAlignment="1">
      <alignment wrapText="1"/>
    </xf>
    <xf numFmtId="0" fontId="0" fillId="6" borderId="11" xfId="0" applyFill="1" applyBorder="1"/>
    <xf numFmtId="0" fontId="0" fillId="6" borderId="11" xfId="0" applyFill="1" applyBorder="1" applyAlignment="1">
      <alignment horizontal="left" vertical="top" wrapText="1"/>
    </xf>
    <xf numFmtId="0" fontId="0" fillId="9"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7" borderId="0" xfId="0" applyFill="1"/>
  </cellXfs>
  <cellStyles count="2">
    <cellStyle name="Normal" xfId="0" builtinId="0"/>
    <cellStyle name="Normal 2" xfId="1" xr:uid="{00000000-0005-0000-0000-000001000000}"/>
  </cellStyles>
  <dxfs count="14">
    <dxf>
      <border>
        <left style="thin">
          <color indexed="64"/>
        </left>
        <top style="thin">
          <color indexed="64"/>
        </top>
        <vertical style="thin">
          <color indexed="64"/>
        </vertical>
        <horizontal style="thin">
          <color indexed="64"/>
        </horizontal>
      </border>
    </dxf>
    <dxf>
      <font>
        <b/>
      </font>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Summary'!$A$32:$A$36</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Summary'!$C$32:$C$36</c:f>
              <c:numCache>
                <c:formatCode>General</c:formatCode>
                <c:ptCount val="5"/>
                <c:pt idx="0">
                  <c:v>16</c:v>
                </c:pt>
                <c:pt idx="1">
                  <c:v>6</c:v>
                </c:pt>
                <c:pt idx="2">
                  <c:v>0</c:v>
                </c:pt>
                <c:pt idx="3">
                  <c:v>0</c:v>
                </c:pt>
                <c:pt idx="4">
                  <c:v>0</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Summary'!$A$37:$A$39</c:f>
              <c:strCache>
                <c:ptCount val="3"/>
                <c:pt idx="0">
                  <c:v>Total % Test Cases Passed</c:v>
                </c:pt>
                <c:pt idx="1">
                  <c:v>Total % Test Cases Failed</c:v>
                </c:pt>
                <c:pt idx="2">
                  <c:v>Total % Test Cases Not Tested</c:v>
                </c:pt>
              </c:strCache>
            </c:strRef>
          </c:cat>
          <c:val>
            <c:numRef>
              <c:f>'Test Summary'!$C$37:$C$39</c:f>
              <c:numCache>
                <c:formatCode>0.00</c:formatCode>
                <c:ptCount val="3"/>
                <c:pt idx="0">
                  <c:v>72.727272727272734</c:v>
                </c:pt>
                <c:pt idx="1">
                  <c:v>27.27272727272727</c:v>
                </c:pt>
                <c:pt idx="2">
                  <c:v>0</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29</xdr:row>
      <xdr:rowOff>17929</xdr:rowOff>
    </xdr:from>
    <xdr:to>
      <xdr:col>10</xdr:col>
      <xdr:colOff>504826</xdr:colOff>
      <xdr:row>44</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29</xdr:row>
      <xdr:rowOff>17930</xdr:rowOff>
    </xdr:from>
    <xdr:to>
      <xdr:col>7</xdr:col>
      <xdr:colOff>0</xdr:colOff>
      <xdr:row>44</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29</xdr:row>
      <xdr:rowOff>145143</xdr:rowOff>
    </xdr:from>
    <xdr:to>
      <xdr:col>4</xdr:col>
      <xdr:colOff>771072</xdr:colOff>
      <xdr:row>31</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30</xdr:row>
      <xdr:rowOff>70757</xdr:rowOff>
    </xdr:from>
    <xdr:to>
      <xdr:col>8</xdr:col>
      <xdr:colOff>986972</xdr:colOff>
      <xdr:row>31</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harth Kaushik" refreshedDate="45667.472613425925" createdVersion="6" refreshedVersion="6" minRefreshableVersion="3" recordCount="78" xr:uid="{00000000-000A-0000-FFFF-FFFF00000000}">
  <cacheSource type="worksheet">
    <worksheetSource ref="A1:O79" sheet="PR Summary"/>
  </cacheSource>
  <cacheFields count="15">
    <cacheField name="Affected Test Case" numFmtId="0">
      <sharedItems containsBlank="1" count="19">
        <s v="FAT_MASTERDM_0001.0001"/>
        <s v="FAT_MASTERDM_0002.0001"/>
        <s v="FAT_MASTERDM_0003.0001"/>
        <s v="FAT_MASTERDM_0004.0001"/>
        <s v="FAT_MASTERDM_0005.0001"/>
        <s v="FAT_MASTERDM_0006.0001"/>
        <s v="FAT_MASTERDM_0007.0001"/>
        <s v="FAT_MASTERDM_0008.0001"/>
        <s v="FAT_MASTERDM_0009.0001"/>
        <s v="FAT_MASTERDM_0012.0001"/>
        <s v="FAT_MASTERDM_0013.0001"/>
        <s v="FAT_MASTERDM_0014.0001"/>
        <s v="FAT_MASTERDM_0015.0001"/>
        <s v="FAT_MASTERDM_0016.0001"/>
        <s v="FAT_MASTERDM_0017.0001"/>
        <s v="FAT_MASTERDM_0018.0001"/>
        <s v="FAT_MASTERDM_0019.0001"/>
        <s v="FAT_MASTERDM_0020.0001"/>
        <m/>
      </sharedItems>
    </cacheField>
    <cacheField name="Title" numFmtId="0">
      <sharedItems longText="1"/>
    </cacheField>
    <cacheField name="Internal Status" numFmtId="0">
      <sharedItems containsBlank="1"/>
    </cacheField>
    <cacheField name="Type" numFmtId="0">
      <sharedItems containsBlank="1"/>
    </cacheField>
    <cacheField name="Nature" numFmtId="0">
      <sharedItems containsNonDate="0" containsString="0" containsBlank="1"/>
    </cacheField>
    <cacheField name="Occurrence" numFmtId="0">
      <sharedItems containsNonDate="0" containsString="0" containsBlank="1"/>
    </cacheField>
    <cacheField name="Severity" numFmtId="0">
      <sharedItems containsNonDate="0" containsString="0" containsBlank="1"/>
    </cacheField>
    <cacheField name="Affected Test Case2" numFmtId="0">
      <sharedItems containsNonDate="0" containsString="0" containsBlank="1"/>
    </cacheField>
    <cacheField name="Problem Description" numFmtId="0">
      <sharedItems containsNonDate="0" containsString="0" containsBlank="1"/>
    </cacheField>
    <cacheField name="Reported By" numFmtId="0">
      <sharedItems containsNonDate="0" containsString="0" containsBlank="1"/>
    </cacheField>
    <cacheField name="Reported Date" numFmtId="0">
      <sharedItems containsNonDate="0" containsString="0" containsBlank="1"/>
    </cacheField>
    <cacheField name="Problem Analysis" numFmtId="0">
      <sharedItems containsNonDate="0" containsString="0" containsBlank="1"/>
    </cacheField>
    <cacheField name="Analysed By" numFmtId="0">
      <sharedItems containsNonDate="0" containsString="0" containsBlank="1"/>
    </cacheField>
    <cacheField name="Analysed Date" numFmtId="0">
      <sharedItems containsNonDate="0" containsString="0" containsBlank="1"/>
    </cacheField>
    <cacheField name="SBST Validation" numFmtId="0">
      <sharedItems count="3">
        <s v="Pass"/>
        <s v="Fail"/>
        <s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s v="1. The Coswin Equipment Topographical Count is different from Maximo Asset Count."/>
    <m/>
    <m/>
    <m/>
    <m/>
    <m/>
    <m/>
    <m/>
    <m/>
    <m/>
    <m/>
    <m/>
    <m/>
    <x v="0"/>
  </r>
  <r>
    <x v="0"/>
    <s v="2.Meter Start Date when mapped to Asset Meter does not match. It is displaying 1/1/1970 12:00 AM."/>
    <s v="Pass"/>
    <m/>
    <m/>
    <m/>
    <m/>
    <m/>
    <m/>
    <m/>
    <m/>
    <m/>
    <m/>
    <m/>
    <x v="0"/>
  </r>
  <r>
    <x v="0"/>
    <s v="3. How to view the Asset Meter Total Reading if the Meter Type is changed to Delta instead of Actual."/>
    <s v=" "/>
    <m/>
    <m/>
    <m/>
    <m/>
    <m/>
    <m/>
    <m/>
    <m/>
    <m/>
    <m/>
    <m/>
    <x v="0"/>
  </r>
  <r>
    <x v="0"/>
    <s v="Unable to view the Meter Reading History from Asset Meter."/>
    <s v="Pass"/>
    <m/>
    <m/>
    <m/>
    <m/>
    <m/>
    <m/>
    <m/>
    <m/>
    <m/>
    <m/>
    <m/>
    <x v="0"/>
  </r>
  <r>
    <x v="0"/>
    <s v="The field &quot;Reading&quot; in manage meter reading history is showing ambiguous value. The original meter reading value from coswin are stored in a custom field &quot;STE_CSWNMREADING&quot;. STE to verify how the Reading is populated. Example:Asset &quot;A100000042309&quot;, meter:&quot;TRAIN /141D/MDKM&quot;."/>
    <m/>
    <m/>
    <m/>
    <m/>
    <m/>
    <m/>
    <m/>
    <m/>
    <m/>
    <m/>
    <m/>
    <m/>
    <x v="1"/>
  </r>
  <r>
    <x v="0"/>
    <s v="4.1) Found the value 1899-12-31 in Maximo Asset Table. INSTALLDATE, ESTENDOFLIFE. It is incorrect."/>
    <s v="Pass"/>
    <m/>
    <m/>
    <m/>
    <m/>
    <m/>
    <m/>
    <m/>
    <m/>
    <m/>
    <m/>
    <m/>
    <x v="0"/>
  </r>
  <r>
    <x v="0"/>
    <s v="2) Asset Move History is different from Coswin"/>
    <s v="Pass"/>
    <m/>
    <m/>
    <m/>
    <m/>
    <m/>
    <m/>
    <m/>
    <m/>
    <m/>
    <m/>
    <m/>
    <x v="1"/>
  </r>
  <r>
    <x v="0"/>
    <s v="3) Maximo Maintenance Entity not displayed in Asset Main Tab. The Maintenance Entity is showing in Associate Users and Custodians under Associate Group."/>
    <s v="Fail"/>
    <m/>
    <m/>
    <m/>
    <m/>
    <m/>
    <m/>
    <m/>
    <m/>
    <m/>
    <m/>
    <m/>
    <x v="0"/>
  </r>
  <r>
    <x v="0"/>
    <s v="4) The GL Account is incorrect. The Dept Component of the GL Account for 3711100 is “SYS”. It should be “POW”"/>
    <s v=" Pass"/>
    <m/>
    <m/>
    <m/>
    <m/>
    <m/>
    <m/>
    <m/>
    <m/>
    <m/>
    <m/>
    <m/>
    <x v="0"/>
  </r>
  <r>
    <x v="0"/>
    <s v="5) Coswin Equipment with EQ_LEVL = 0 should not be created as Assets as they are Assets Group. These Equipment should only be created as Maximo Route. "/>
    <s v="Pass"/>
    <m/>
    <m/>
    <m/>
    <m/>
    <m/>
    <m/>
    <m/>
    <m/>
    <m/>
    <m/>
    <m/>
    <x v="0"/>
  </r>
  <r>
    <x v="1"/>
    <s v="1. SBST requested the Facility Codes to be migrated to Maximo as Location running number instead of migrating the Coswin FM_FACILITY.FM_CODE to Maximo LOCATIONS.LOCATION."/>
    <s v="Pass"/>
    <m/>
    <m/>
    <m/>
    <m/>
    <m/>
    <m/>
    <m/>
    <m/>
    <m/>
    <m/>
    <m/>
    <x v="0"/>
  </r>
  <r>
    <x v="1"/>
    <s v="_x000a_The FM_CODE is to be migrated to LOCATIONS.STE_LOCCODE."/>
    <s v="Pass"/>
    <m/>
    <m/>
    <m/>
    <m/>
    <m/>
    <m/>
    <m/>
    <m/>
    <m/>
    <m/>
    <m/>
    <x v="0"/>
  </r>
  <r>
    <x v="1"/>
    <s v="_x000a_All Facility Tracks with East and West to migrate only one single Track Location. For example S10E and S10W, to only create one S10 Location in Maximo."/>
    <s v="Pass"/>
    <m/>
    <m/>
    <m/>
    <m/>
    <m/>
    <m/>
    <m/>
    <m/>
    <m/>
    <m/>
    <m/>
    <x v="1"/>
  </r>
  <r>
    <x v="1"/>
    <s v="_x000a_The “East” and “West” text within the description to be removed. "/>
    <s v="Pass"/>
    <m/>
    <m/>
    <m/>
    <m/>
    <m/>
    <m/>
    <m/>
    <m/>
    <m/>
    <m/>
    <m/>
    <x v="0"/>
  </r>
  <r>
    <x v="1"/>
    <s v="_x000a_The Location Type for Coswin Facility is to be created as DEPOTTRK."/>
    <s v="Pass"/>
    <m/>
    <m/>
    <m/>
    <m/>
    <m/>
    <m/>
    <m/>
    <m/>
    <m/>
    <m/>
    <m/>
    <x v="0"/>
  </r>
  <r>
    <x v="1"/>
    <s v=".The EQP_TOPO.EQ_LOCT should not be migrated to Maximo as an operating Location. The EQP_TOPO.EQ_LOCT is to be stored in a new field STE_CSWNEQLOCT in the Maximo Asset table."/>
    <s v="Pass"/>
    <m/>
    <m/>
    <m/>
    <m/>
    <m/>
    <m/>
    <m/>
    <m/>
    <m/>
    <m/>
    <m/>
    <x v="0"/>
  </r>
  <r>
    <x v="1"/>
    <s v="The Facility Rate, Sharable and Time Unit to be migrated to new fields in Maximo Locations, STE_CSWNxx fields."/>
    <s v="Pass"/>
    <m/>
    <m/>
    <m/>
    <m/>
    <m/>
    <m/>
    <m/>
    <m/>
    <m/>
    <m/>
    <m/>
    <x v="0"/>
  </r>
  <r>
    <x v="1"/>
    <s v="There is no mapping for the above mentioned values in the mapping table. _x000a_These fields are currently not migrated._x000a_Coswin displays the Opening, Receipts, Issues, Adjusted, Transfer and Closed Values by periods (Monthly, Quarterly, Half-Yearly, Yearly and Up to Date). How is this represented in Maximo?"/>
    <s v="Pass"/>
    <m/>
    <m/>
    <m/>
    <m/>
    <m/>
    <m/>
    <m/>
    <m/>
    <m/>
    <m/>
    <m/>
    <x v="0"/>
  </r>
  <r>
    <x v="1"/>
    <s v="There is no mapping for the above mentioned values in the mapping table. _x000a_These fields are currently not migrated._x000a_Coswin displays the Opening, Receipts, Issues, Adjusted, Transfer and Closed Values by periods (Monthly, Quarterly, Half-Yearly, Yearly and Up to Date). How is this represented in Maximo?"/>
    <m/>
    <m/>
    <m/>
    <m/>
    <m/>
    <m/>
    <m/>
    <m/>
    <m/>
    <m/>
    <m/>
    <m/>
    <x v="2"/>
  </r>
  <r>
    <x v="1"/>
    <s v="Checked for Storeroom ML_SIG and found 2 additional items not found in Coswin Store Item List. SIGNAL/CBI/03/58 SIGNAL/CBI/03/59 "/>
    <m/>
    <m/>
    <m/>
    <m/>
    <m/>
    <m/>
    <m/>
    <m/>
    <m/>
    <m/>
    <m/>
    <m/>
    <x v="0"/>
  </r>
  <r>
    <x v="2"/>
    <s v="The Coswin Entity is not mapped to the Maximo Maintenance Entity. STE to check the mapping."/>
    <s v="Pass"/>
    <m/>
    <m/>
    <m/>
    <m/>
    <m/>
    <m/>
    <m/>
    <m/>
    <m/>
    <m/>
    <m/>
    <x v="0"/>
  </r>
  <r>
    <x v="2"/>
    <s v="There is no mapping for Coswin Zone, Category, Function, WP Type, Cost Centre. The fields are to be mapped to new customized fields in the Maximo Route Table. "/>
    <s v="Pass"/>
    <m/>
    <m/>
    <m/>
    <m/>
    <m/>
    <m/>
    <m/>
    <m/>
    <m/>
    <m/>
    <m/>
    <x v="0"/>
  </r>
  <r>
    <x v="2"/>
    <s v="SBST requested for the Behaviour of the Route Stops to be entries in the Work Order Multi Asset, Location and CI Table when the Route is applied to a Work Order. "/>
    <s v="Pass"/>
    <m/>
    <m/>
    <m/>
    <m/>
    <m/>
    <m/>
    <m/>
    <m/>
    <m/>
    <m/>
    <m/>
    <x v="0"/>
  </r>
  <r>
    <x v="2"/>
    <s v="WO ID : 657661, 849834, multiassetlocii should be populated as they have a route associated to it.But it is not present."/>
    <m/>
    <m/>
    <m/>
    <m/>
    <m/>
    <m/>
    <m/>
    <m/>
    <m/>
    <m/>
    <m/>
    <m/>
    <x v="1"/>
  </r>
  <r>
    <x v="3"/>
    <s v="1. Coswin Employee Details Supervisor not migrated to Maximo Person. STE to rectify."/>
    <s v="Fail"/>
    <m/>
    <m/>
    <m/>
    <m/>
    <m/>
    <m/>
    <m/>
    <m/>
    <m/>
    <m/>
    <m/>
    <x v="0"/>
  </r>
  <r>
    <x v="3"/>
    <s v="2. In Maximo, there are about 1400 person records beginning with “USR######”. These records are not from the Coswin Employee or User Table. STE to check and verify the source of these person and to check if these persons can be associated to existing Employee or Users."/>
    <s v="Pass"/>
    <m/>
    <m/>
    <m/>
    <m/>
    <m/>
    <m/>
    <m/>
    <m/>
    <m/>
    <m/>
    <m/>
    <x v="0"/>
  </r>
  <r>
    <x v="3"/>
    <s v="3. Current SSIS Migration creates Person Records from the Supervisor (RES_SUPV) table. SBST confirms that the records within this table do not need to be created as a Person record in Maximo."/>
    <s v="Pass"/>
    <m/>
    <m/>
    <m/>
    <m/>
    <m/>
    <m/>
    <m/>
    <m/>
    <m/>
    <m/>
    <m/>
    <x v="0"/>
  </r>
  <r>
    <x v="4"/>
    <s v="1. Unable to verify Coswin Item Group. Value not shown in screen or in downloaded excel. According to mapping table, the Coswin Item Group is mapped over to Maximo.STE_ITEMGROUP. If the field is not shown on UI, how is the Coswin functionality replicated in Maximo. The item group is used to identify items belonging to the same group."/>
    <s v="Pass"/>
    <m/>
    <m/>
    <m/>
    <m/>
    <m/>
    <m/>
    <m/>
    <m/>
    <m/>
    <m/>
    <m/>
    <x v="0"/>
  </r>
  <r>
    <x v="4"/>
    <s v="2. STE to clarify on how the Coswin Item Type 0, 1 and 2 is represented in Maximo."/>
    <s v="Pass"/>
    <m/>
    <m/>
    <m/>
    <m/>
    <m/>
    <m/>
    <m/>
    <m/>
    <m/>
    <m/>
    <m/>
    <x v="1"/>
  </r>
  <r>
    <x v="4"/>
    <s v="3. Coswin Last Modified on Date Time is stored incorrectly in Maximo. Maximo is only displaying the date of Last Modifed On, time 12:00AM."/>
    <s v="Pass"/>
    <m/>
    <m/>
    <m/>
    <m/>
    <m/>
    <m/>
    <m/>
    <m/>
    <m/>
    <m/>
    <m/>
    <x v="0"/>
  </r>
  <r>
    <x v="4"/>
    <s v="4. Coswin Item Main Store is mapped to a new field STE_CSWNMAINSTORE. This field is not displayed on screen"/>
    <s v="Fail"/>
    <m/>
    <m/>
    <m/>
    <m/>
    <m/>
    <m/>
    <m/>
    <m/>
    <m/>
    <m/>
    <m/>
    <x v="0"/>
  </r>
  <r>
    <x v="4"/>
    <s v="5. Coswin Item Decimal is not available for Verification. The field is not mapped to Maximo."/>
    <m/>
    <m/>
    <m/>
    <m/>
    <m/>
    <m/>
    <m/>
    <m/>
    <m/>
    <m/>
    <m/>
    <m/>
    <x v="0"/>
  </r>
  <r>
    <x v="4"/>
    <s v="6. To clarify how Coswin Shelf Life Type is mapped to Maximo Item Lot Type."/>
    <s v="Pass"/>
    <m/>
    <m/>
    <m/>
    <m/>
    <m/>
    <m/>
    <m/>
    <m/>
    <m/>
    <m/>
    <m/>
    <x v="1"/>
  </r>
  <r>
    <x v="4"/>
    <s v="7. Coswin Criticality not mapped correctly to Maximo Critical. Item COMMS/ELC/CT/03A is a critical item in Coswin but non-critical item in Maximo."/>
    <s v="Pass"/>
    <m/>
    <m/>
    <m/>
    <m/>
    <m/>
    <m/>
    <m/>
    <m/>
    <m/>
    <m/>
    <m/>
    <x v="0"/>
  </r>
  <r>
    <x v="4"/>
    <s v="Non-Stock Items to be populated as Non-Stock  and stocked as stock items in item/organization details. STE to check if there is any identifier which differentiates stocked from non-stock."/>
    <s v="Fail"/>
    <m/>
    <m/>
    <m/>
    <m/>
    <m/>
    <m/>
    <m/>
    <m/>
    <m/>
    <m/>
    <m/>
    <x v="0"/>
  </r>
  <r>
    <x v="5"/>
    <s v="1) The Maximo METER.STE_CSWNDEFAULTVALUE is displaying 3.14159. The value is incorrect."/>
    <s v="Pass"/>
    <m/>
    <m/>
    <m/>
    <m/>
    <m/>
    <m/>
    <m/>
    <m/>
    <m/>
    <m/>
    <m/>
    <x v="1"/>
  </r>
  <r>
    <x v="5"/>
    <s v="The MT_CU_RUNT field is 0 / 1 / 2._x000a_There should be Cumulative Total, Cumulative Increment. Meters ending with “MDKM” are Cumulative Increment, which is Maximo Delta. Not all meters are ACTUAL Reading."/>
    <s v="Pass"/>
    <m/>
    <m/>
    <m/>
    <m/>
    <m/>
    <m/>
    <m/>
    <m/>
    <m/>
    <m/>
    <m/>
    <x v="0"/>
  </r>
  <r>
    <x v="5"/>
    <s v="Frequency of Measurement not displayed on screen. Need to verify whether data is stored correctly."/>
    <s v="Pass"/>
    <m/>
    <m/>
    <m/>
    <m/>
    <m/>
    <m/>
    <m/>
    <m/>
    <m/>
    <m/>
    <m/>
    <x v="1"/>
  </r>
  <r>
    <x v="6"/>
    <s v="Tools and Tools Inventory data is migrated as Items and Inventory data in Item Master and Inventory applications in Maximo. It is covered as part of FAT_MASTERDM_0005.0001 - To Validate Item Master Data."/>
    <m/>
    <m/>
    <m/>
    <m/>
    <m/>
    <m/>
    <m/>
    <m/>
    <m/>
    <m/>
    <m/>
    <m/>
    <x v="2"/>
  </r>
  <r>
    <x v="7"/>
    <s v="1. Mas Manage comes with a default set of currencies in the system. Hence the count of the currency record in Maximo does not tally with the count of currency in Coswin."/>
    <s v="Pass"/>
    <m/>
    <m/>
    <m/>
    <m/>
    <m/>
    <m/>
    <m/>
    <m/>
    <m/>
    <m/>
    <m/>
    <x v="0"/>
  </r>
  <r>
    <x v="7"/>
    <s v="2. Only currencies that are not present in Maximo are migrated over from Coswin._x000a_SBST requested that STE_CSWNCTRYCD, STE_CSWNCTRYNAME, STE_CSWNDPT to be patched for existing currencies."/>
    <s v="Pass"/>
    <m/>
    <m/>
    <m/>
    <m/>
    <m/>
    <m/>
    <m/>
    <m/>
    <m/>
    <m/>
    <m/>
    <x v="0"/>
  </r>
  <r>
    <x v="7"/>
    <s v="3. Exchange Rates from SBST Finance do not have an expiry date. The Conversion Rates will be downloaded from Finance every Monday. STE to check how to enter the conversion rates for Currencies moving forward."/>
    <s v="NA"/>
    <m/>
    <m/>
    <m/>
    <m/>
    <m/>
    <m/>
    <m/>
    <m/>
    <m/>
    <m/>
    <m/>
    <x v="2"/>
  </r>
  <r>
    <x v="8"/>
    <s v="1. Coswin Buy and Sell Rate for the Exchange Rate is all 0s. Coswin is using the Average Rate as the conversion rate from 1 currency to another currency. The current mapping of CRNCY_CONV.CONV_BUY_RATE to EXCHANGE. EXCHANGERATE is incorrect. _x000a_To re-map the CRNCY_CONV. CONV_AVG_RATE to EXCHANGE.EXCHANGERATE."/>
    <s v="Pass"/>
    <m/>
    <m/>
    <m/>
    <m/>
    <m/>
    <m/>
    <m/>
    <m/>
    <m/>
    <m/>
    <m/>
    <x v="0"/>
  </r>
  <r>
    <x v="8"/>
    <s v="2. EXCHANGE.CHANGEDATE is not shown in the downloaded data. To include the EXCHANGE.CHANGEDATE in the downloaded data."/>
    <s v="NA"/>
    <m/>
    <m/>
    <m/>
    <m/>
    <m/>
    <m/>
    <m/>
    <m/>
    <m/>
    <m/>
    <m/>
    <x v="2"/>
  </r>
  <r>
    <x v="8"/>
    <s v="3.Expiration Date is mapped to the CRNCY_CONV. DT_CRNCY_CONV. To extend the expiration date to 7 days after the CRNCY_CONV. DT_CRNCY_CONV."/>
    <s v="Pass "/>
    <m/>
    <m/>
    <m/>
    <m/>
    <m/>
    <m/>
    <m/>
    <m/>
    <m/>
    <m/>
    <m/>
    <x v="0"/>
  </r>
  <r>
    <x v="9"/>
    <s v="1. SBST requested for all RES_SUPV records to be created as a Crew."/>
    <s v="Pass"/>
    <m/>
    <m/>
    <m/>
    <m/>
    <m/>
    <m/>
    <m/>
    <m/>
    <m/>
    <m/>
    <m/>
    <x v="0"/>
  </r>
  <r>
    <x v="9"/>
    <s v="2. STE to clarify the creation of Crew. Currently, each Person record is creating a Crew record in the Crew Application."/>
    <s v="Fail"/>
    <m/>
    <m/>
    <m/>
    <m/>
    <m/>
    <m/>
    <m/>
    <m/>
    <m/>
    <m/>
    <m/>
    <x v="0"/>
  </r>
  <r>
    <x v="10"/>
    <s v=" The count of Coswin Units is 156. Maximo Unit of Measure is showing 167."/>
    <s v="Pass"/>
    <m/>
    <m/>
    <m/>
    <m/>
    <m/>
    <m/>
    <m/>
    <m/>
    <m/>
    <m/>
    <m/>
    <x v="0"/>
  </r>
  <r>
    <x v="10"/>
    <s v="Observed that there is additional units in the Maximo UOM table. “?C”, “MIN”, “SEC”, “%”, “A”, “BTU/H”, “DEG”, “KW”, “PF”, “V”. To check if the additional units are required in Maximo."/>
    <s v="Pass"/>
    <m/>
    <m/>
    <m/>
    <m/>
    <m/>
    <m/>
    <m/>
    <m/>
    <m/>
    <m/>
    <m/>
    <x v="0"/>
  </r>
  <r>
    <x v="10"/>
    <s v=" Coswin Unit Conversions are not covered in the Test Case. It is observed that the Unit Conversions are not migrated to Maximo."/>
    <s v="Pass"/>
    <m/>
    <m/>
    <m/>
    <m/>
    <m/>
    <m/>
    <m/>
    <m/>
    <m/>
    <m/>
    <m/>
    <x v="0"/>
  </r>
  <r>
    <x v="11"/>
    <s v="1. SBST highlighted that for WIP_WO table, it is not necessary to reference the WO_REQUEST_AUTH as the Entity for Department Lookup._x000a_For EQP_JR, it is not necessary to reference the JR_REQUEST_AUTH as the Entity for Department Lookup."/>
    <s v="Pass"/>
    <m/>
    <m/>
    <m/>
    <m/>
    <m/>
    <m/>
    <m/>
    <m/>
    <m/>
    <m/>
    <m/>
    <x v="0"/>
  </r>
  <r>
    <x v="11"/>
    <s v="2. SBST asked that how to set an existing GL Account to be inactive and do not allow Normal Users to view and use in Maximo."/>
    <s v="NA"/>
    <m/>
    <m/>
    <m/>
    <m/>
    <m/>
    <m/>
    <m/>
    <m/>
    <m/>
    <m/>
    <m/>
    <x v="2"/>
  </r>
  <r>
    <x v="11"/>
    <s v="3. SBST highlighted that the Description for the GL Account in Chart of Accounts is currently blank. "/>
    <s v="Pass"/>
    <m/>
    <m/>
    <m/>
    <m/>
    <m/>
    <m/>
    <m/>
    <m/>
    <m/>
    <m/>
    <m/>
    <x v="0"/>
  </r>
  <r>
    <x v="12"/>
    <s v="The migrated Associated Labor Code is displaying the LANID of the employee. This is incorrect. It should be associated to the employee no of the Employee as the Labor Code is created using the Coswin Employee Number."/>
    <s v="Pass"/>
    <m/>
    <m/>
    <m/>
    <m/>
    <m/>
    <m/>
    <m/>
    <m/>
    <m/>
    <m/>
    <m/>
    <x v="0"/>
  </r>
  <r>
    <x v="13"/>
    <s v="1) SUPPLIER_.SUPL_TYPE is created as Vendor in Maximo. Possible values from Coswin are N, Y, A, n, S. Records. Currently all records are mapped to “V”."/>
    <s v="Fail"/>
    <m/>
    <m/>
    <m/>
    <m/>
    <m/>
    <m/>
    <m/>
    <m/>
    <m/>
    <m/>
    <m/>
    <x v="0"/>
  </r>
  <r>
    <x v="13"/>
    <s v="COMPMASTER.PAYMENTTERMS is stored as ALN without domain. To create a Payment Terms Domain to hold all possible values. "/>
    <s v="NA"/>
    <m/>
    <m/>
    <m/>
    <m/>
    <m/>
    <m/>
    <m/>
    <m/>
    <m/>
    <m/>
    <m/>
    <x v="2"/>
  </r>
  <r>
    <x v="13"/>
    <s v="Company Remarks not displayed in the Long Description. To check why it is not shown on screen."/>
    <s v="Pass"/>
    <m/>
    <m/>
    <m/>
    <m/>
    <m/>
    <m/>
    <m/>
    <m/>
    <m/>
    <m/>
    <m/>
    <x v="0"/>
  </r>
  <r>
    <x v="13"/>
    <s v="COMPMASTER.STE_CSWNSAPVNDCODE is shown as blank on Maximo. Corresponding Coswin Record has values recorded. To check mapping in SSIS."/>
    <s v="Pass"/>
    <m/>
    <m/>
    <m/>
    <m/>
    <m/>
    <m/>
    <m/>
    <m/>
    <m/>
    <m/>
    <m/>
    <x v="0"/>
  </r>
  <r>
    <x v="13"/>
    <s v="Company Field in Company Master is not showing the full code. User needs to scroll right in order to view the Company Code fully."/>
    <s v="NA"/>
    <m/>
    <m/>
    <m/>
    <m/>
    <m/>
    <m/>
    <m/>
    <m/>
    <m/>
    <m/>
    <m/>
    <x v="2"/>
  </r>
  <r>
    <x v="13"/>
    <s v="6) Coswin Supplier History not mapped to Maximo."/>
    <s v="Pass"/>
    <m/>
    <m/>
    <m/>
    <m/>
    <m/>
    <m/>
    <m/>
    <m/>
    <m/>
    <m/>
    <m/>
    <x v="1"/>
  </r>
  <r>
    <x v="13"/>
    <s v="7) Company Master Contacts Tab Phone and Fax Number not able to display the full content of the field on screen. "/>
    <s v="NA"/>
    <m/>
    <m/>
    <m/>
    <m/>
    <m/>
    <m/>
    <m/>
    <m/>
    <m/>
    <m/>
    <m/>
    <x v="2"/>
  </r>
  <r>
    <x v="13"/>
    <s v="8) Coswin HO Addr and Mail Address not visible on Companies Application. It is only showing in Company Master Application. Company Master HO Addr and Mail Address to be shifted downwards after ZIP / Postal Code field."/>
    <s v="NA"/>
    <s v="NA"/>
    <m/>
    <m/>
    <m/>
    <m/>
    <m/>
    <m/>
    <m/>
    <m/>
    <m/>
    <m/>
    <x v="2"/>
  </r>
  <r>
    <x v="13"/>
    <s v="9) DIR_MANF records are missing from Company Master Table. To check if the lookup for existing company includes Vendor (Company Type = “V”)."/>
    <s v="Pass"/>
    <m/>
    <m/>
    <m/>
    <m/>
    <m/>
    <m/>
    <m/>
    <m/>
    <m/>
    <m/>
    <m/>
    <x v="0"/>
  </r>
  <r>
    <x v="13"/>
    <s v="10) Currently Vendor and Manufacturer Dropdown selector is showing all companies. To check if the dropdown should only show Vendor or Manufacturer. "/>
    <s v="NA"/>
    <m/>
    <m/>
    <m/>
    <m/>
    <m/>
    <m/>
    <m/>
    <m/>
    <m/>
    <m/>
    <m/>
    <x v="2"/>
  </r>
  <r>
    <x v="13"/>
    <s v="11) Currently Maximo is creating the Company records as Vendor (V) and Manufacturer (M). Is it possible to consolidate the two types into one. To check for possible implications to report generation if the company types are merged, for data migration which information should take precedence, (Supplier / Manufacturer Information)."/>
    <s v="Pass"/>
    <m/>
    <m/>
    <m/>
    <m/>
    <m/>
    <m/>
    <m/>
    <m/>
    <m/>
    <m/>
    <m/>
    <x v="0"/>
  </r>
  <r>
    <x v="13"/>
    <s v="12) Remarks Long Description is not displayed correctly in the Long Description field for Company Master. STE to check whether the data is populated correctly. SBST requested for the Remarks Field to be shown in the Company Master Main Tab as a separate Section that can be collapsed and expanded."/>
    <s v="NA"/>
    <m/>
    <m/>
    <m/>
    <m/>
    <m/>
    <m/>
    <m/>
    <m/>
    <m/>
    <m/>
    <m/>
    <x v="0"/>
  </r>
  <r>
    <x v="13"/>
    <s v="13) STE to clarify the difference between Company Master and Companies as the records are duplicated between these 2 tables. The Coswin HO Address and Mail Address is only loaded for Company Master."/>
    <s v="NA"/>
    <m/>
    <m/>
    <m/>
    <m/>
    <m/>
    <m/>
    <m/>
    <m/>
    <m/>
    <m/>
    <m/>
    <x v="0"/>
  </r>
  <r>
    <x v="13"/>
    <s v="14) Coswin HO Address and Mail Address to be loaded as per Vendor Manufacturers information from BA’s Excel. The original Coswin data for Coswin HO Address and Mail Address is to be loaded as-is to the Maximo DB. STE to provide the Coswin HO Address and Mail Address to SBST for data verification."/>
    <s v="Pass"/>
    <m/>
    <m/>
    <m/>
    <m/>
    <m/>
    <m/>
    <m/>
    <m/>
    <m/>
    <m/>
    <m/>
    <x v="0"/>
  </r>
  <r>
    <x v="14"/>
    <s v="1) The Labor showing under the Associated Labor for a Craft is still displaying the LAN ID or Barcode for a Labor. This is incorrect. It should be storing the Employee Number of an Employee."/>
    <s v="Fail"/>
    <m/>
    <m/>
    <m/>
    <m/>
    <m/>
    <m/>
    <m/>
    <m/>
    <m/>
    <m/>
    <m/>
    <x v="0"/>
  </r>
  <r>
    <x v="15"/>
    <s v="SBST requested to migrate the DIR_ZONE table as is to the Maximo Database. "/>
    <s v="Pass"/>
    <m/>
    <m/>
    <m/>
    <m/>
    <m/>
    <m/>
    <m/>
    <m/>
    <m/>
    <m/>
    <m/>
    <x v="0"/>
  </r>
  <r>
    <x v="15"/>
    <s v="The Coswin Zone records are not required to be created as Maximo Work Zones. There is also no migration to the Maximo Asset Work Zone tables"/>
    <s v="Fail"/>
    <m/>
    <m/>
    <m/>
    <m/>
    <m/>
    <m/>
    <m/>
    <m/>
    <m/>
    <m/>
    <m/>
    <x v="0"/>
  </r>
  <r>
    <x v="16"/>
    <s v="Currently, STE is using the Auto Reserve Tag (GRP_RES_TAG) of the Item Group to determine whether an Item is a Service or not. SBST pointed out that this is incorrect. _x000a__x000a_To identify if a Service Item from the Coswin NSITEM table:_x000a_If the UOM = “JOB”, create as Service Item._x000a__x000a_(UOM != “JOB”)_x000a_If the Type = “Service”, create as Service Item._x000a__x000a_(UOM !=”JOB” and Type != “Service”)_x000a_If the Item Group Description contains “SERVICES”, create as Service Item."/>
    <s v="Pass"/>
    <m/>
    <m/>
    <m/>
    <m/>
    <m/>
    <m/>
    <m/>
    <m/>
    <m/>
    <m/>
    <m/>
    <x v="0"/>
  </r>
  <r>
    <x v="16"/>
    <s v="SBST feedback that the Coswin Item Group Details is not mapped over to Maximo. The Item Group value K31is currently mapped to a customized field ITEM.STE_ITEMGROUP. In this case, only Item Groups that are referenced by a Service Item will appear in the STE_ITEMGROUP column. Item Groups that are not referenced by any items will be lost. This results in a loss of information. The Description of the Item Group is also not mapped to any fields currently."/>
    <m/>
    <m/>
    <m/>
    <m/>
    <m/>
    <m/>
    <m/>
    <m/>
    <m/>
    <m/>
    <m/>
    <m/>
    <x v="0"/>
  </r>
  <r>
    <x v="16"/>
    <s v="Long Description / Remarks not appearing in Maximo Service Item Application. STE to check and verify the data."/>
    <s v="Pass"/>
    <m/>
    <m/>
    <m/>
    <m/>
    <m/>
    <m/>
    <m/>
    <m/>
    <m/>
    <m/>
    <m/>
    <x v="0"/>
  </r>
  <r>
    <x v="16"/>
    <s v="SBST enquired that if a Service Item is being created as an Item in Maximo or vice versa, is there a way to clean up the data in Maximo?"/>
    <s v="NA"/>
    <m/>
    <m/>
    <m/>
    <m/>
    <m/>
    <m/>
    <m/>
    <m/>
    <m/>
    <m/>
    <m/>
    <x v="2"/>
  </r>
  <r>
    <x v="17"/>
    <s v="Failure code to be consolidated into one CSWNFL_CLS."/>
    <s v="Pass"/>
    <m/>
    <m/>
    <m/>
    <m/>
    <m/>
    <m/>
    <m/>
    <m/>
    <m/>
    <m/>
    <m/>
    <x v="0"/>
  </r>
  <r>
    <x v="18"/>
    <s v="If the status of work order is APPR and beyond, the originating SR should be populated with status of &quot;CLOSED&quot;.To clarify with Sam."/>
    <m/>
    <m/>
    <m/>
    <m/>
    <m/>
    <m/>
    <m/>
    <m/>
    <m/>
    <m/>
    <m/>
    <m/>
    <x v="2"/>
  </r>
  <r>
    <x v="18"/>
    <s v="Failure Report for migrated work orders is unable to open on UI having the consolidated failure class: CSWNFL_CLS"/>
    <m/>
    <m/>
    <m/>
    <m/>
    <m/>
    <m/>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9:H11" firstHeaderRow="1" firstDataRow="2" firstDataCol="1" rowPageCount="1" colPageCount="1"/>
  <pivotFields count="15">
    <pivotField name="Status Summary" axis="axisPage" showAll="0">
      <items count="20">
        <item x="0"/>
        <item x="1"/>
        <item x="2"/>
        <item x="3"/>
        <item x="4"/>
        <item x="5"/>
        <item x="6"/>
        <item x="7"/>
        <item x="8"/>
        <item x="9"/>
        <item x="10"/>
        <item x="11"/>
        <item x="12"/>
        <item x="13"/>
        <item x="14"/>
        <item x="15"/>
        <item x="16"/>
        <item x="17"/>
        <item x="18"/>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axis="axisCol" dataField="1" showAll="0">
      <items count="4">
        <item x="1"/>
        <item x="2"/>
        <item x="0"/>
        <item t="default"/>
      </items>
    </pivotField>
  </pivotFields>
  <rowItems count="1">
    <i/>
  </rowItems>
  <colFields count="1">
    <field x="14"/>
  </colFields>
  <colItems count="4">
    <i>
      <x/>
    </i>
    <i>
      <x v="1"/>
    </i>
    <i>
      <x v="2"/>
    </i>
    <i t="grand">
      <x/>
    </i>
  </colItems>
  <pageFields count="1">
    <pageField fld="0" hier="-1"/>
  </pageFields>
  <dataFields count="1">
    <dataField name="Count" fld="14" subtotal="count" baseField="14" baseItem="0"/>
  </dataFields>
  <formats count="14">
    <format dxfId="13">
      <pivotArea type="all" dataOnly="0" outline="0" fieldPosition="0"/>
    </format>
    <format dxfId="12">
      <pivotArea outline="0" collapsedLevelsAreSubtotals="1" fieldPosition="0"/>
    </format>
    <format dxfId="11">
      <pivotArea type="origin" dataOnly="0" labelOnly="1" outline="0" offset="A1" fieldPosition="0"/>
    </format>
    <format dxfId="10">
      <pivotArea dataOnly="0" labelOnly="1" outline="0" axis="axisValues" fieldPosition="0"/>
    </format>
    <format dxfId="9">
      <pivotArea field="14" type="button" dataOnly="0" labelOnly="1" outline="0" axis="axisCol" fieldPosition="0"/>
    </format>
    <format dxfId="8">
      <pivotArea type="topRight" dataOnly="0" labelOnly="1" outline="0" fieldPosition="0"/>
    </format>
    <format dxfId="7">
      <pivotArea type="origin" dataOnly="0" labelOnly="1" outline="0" offset="A2" fieldPosition="0"/>
    </format>
    <format dxfId="6">
      <pivotArea dataOnly="0" labelOnly="1" fieldPosition="0">
        <references count="1">
          <reference field="14" count="0"/>
        </references>
      </pivotArea>
    </format>
    <format dxfId="5">
      <pivotArea dataOnly="0" labelOnly="1" grandCol="1" outline="0" fieldPosition="0"/>
    </format>
    <format dxfId="4">
      <pivotArea dataOnly="0" labelOnly="1" fieldPosition="0">
        <references count="1">
          <reference field="14" count="0"/>
        </references>
      </pivotArea>
    </format>
    <format dxfId="3">
      <pivotArea dataOnly="0" labelOnly="1" grandCol="1" outline="0" fieldPosition="0"/>
    </format>
    <format dxfId="2">
      <pivotArea outline="0" collapsedLevelsAreSubtotals="1" fieldPosition="0"/>
    </format>
    <format dxfId="1">
      <pivotArea field="0" type="button" dataOnly="0" labelOnly="1" outline="0" axis="axisPage" fieldPosition="0"/>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E15" sqref="E15"/>
    </sheetView>
  </sheetViews>
  <sheetFormatPr defaultRowHeight="13.2" x14ac:dyDescent="0.25"/>
  <cols>
    <col min="1" max="1" width="18.77734375" customWidth="1"/>
    <col min="2" max="2" width="24.21875" customWidth="1"/>
    <col min="4" max="4" width="16.44140625" bestFit="1" customWidth="1"/>
    <col min="5" max="5" width="16" customWidth="1"/>
    <col min="6" max="6" width="8.21875" customWidth="1"/>
    <col min="7" max="7" width="9.6640625" customWidth="1"/>
    <col min="8" max="8" width="13.44140625" customWidth="1"/>
    <col min="9" max="9" width="10.88671875" customWidth="1"/>
  </cols>
  <sheetData>
    <row r="1" spans="1:8" x14ac:dyDescent="0.25">
      <c r="A1" s="76" t="s">
        <v>291</v>
      </c>
      <c r="B1" s="76" t="s">
        <v>292</v>
      </c>
    </row>
    <row r="2" spans="1:8" ht="26.4" x14ac:dyDescent="0.25">
      <c r="A2" s="32" t="s">
        <v>242</v>
      </c>
      <c r="B2" s="33" t="s">
        <v>293</v>
      </c>
    </row>
    <row r="3" spans="1:8" x14ac:dyDescent="0.25">
      <c r="A3" s="77" t="s">
        <v>294</v>
      </c>
      <c r="B3" s="78">
        <v>45666</v>
      </c>
    </row>
    <row r="7" spans="1:8" x14ac:dyDescent="0.25">
      <c r="D7" s="75" t="s">
        <v>290</v>
      </c>
      <c r="E7" s="43" t="s">
        <v>285</v>
      </c>
    </row>
    <row r="8" spans="1:8" x14ac:dyDescent="0.25">
      <c r="D8" s="43"/>
      <c r="E8" s="43"/>
    </row>
    <row r="9" spans="1:8" x14ac:dyDescent="0.25">
      <c r="D9" s="43"/>
      <c r="E9" s="73" t="s">
        <v>286</v>
      </c>
      <c r="F9" s="43"/>
      <c r="G9" s="43"/>
      <c r="H9" s="43"/>
    </row>
    <row r="10" spans="1:8" x14ac:dyDescent="0.25">
      <c r="D10" s="43"/>
      <c r="E10" s="74" t="s">
        <v>139</v>
      </c>
      <c r="F10" s="74" t="s">
        <v>242</v>
      </c>
      <c r="G10" s="74" t="s">
        <v>1</v>
      </c>
      <c r="H10" s="74" t="s">
        <v>287</v>
      </c>
    </row>
    <row r="11" spans="1:8" x14ac:dyDescent="0.25">
      <c r="D11" s="43" t="s">
        <v>289</v>
      </c>
      <c r="E11" s="74">
        <v>10</v>
      </c>
      <c r="F11" s="74">
        <v>12</v>
      </c>
      <c r="G11" s="74">
        <v>56</v>
      </c>
      <c r="H11" s="74">
        <v>78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showWhiteSpace="0" view="pageLayout" topLeftCell="A7" zoomScale="70" zoomScaleNormal="70" zoomScalePageLayoutView="70" workbookViewId="0">
      <selection activeCell="B9" sqref="B9"/>
    </sheetView>
  </sheetViews>
  <sheetFormatPr defaultColWidth="8.77734375" defaultRowHeight="13.2" x14ac:dyDescent="0.25"/>
  <cols>
    <col min="1" max="1" width="28.44140625" customWidth="1"/>
    <col min="2" max="2" width="52.33203125" bestFit="1" customWidth="1"/>
    <col min="3" max="3" width="12.77734375" style="13" customWidth="1"/>
    <col min="4" max="4" width="13" style="13" customWidth="1"/>
    <col min="5" max="6" width="12.77734375" style="13" hidden="1" customWidth="1"/>
    <col min="7" max="7" width="19.21875" style="13" hidden="1" customWidth="1"/>
    <col min="8" max="8" width="15.77734375" style="9" customWidth="1"/>
    <col min="9" max="9" width="22.77734375" hidden="1" customWidth="1"/>
    <col min="10" max="10" width="15.77734375" style="2" hidden="1" customWidth="1"/>
    <col min="11" max="11" width="94.109375" style="2" bestFit="1" customWidth="1"/>
  </cols>
  <sheetData>
    <row r="1" spans="1:11" ht="17.399999999999999" x14ac:dyDescent="0.3">
      <c r="A1" s="1" t="s">
        <v>61</v>
      </c>
      <c r="B1" s="1"/>
    </row>
    <row r="2" spans="1:11" ht="17.399999999999999" x14ac:dyDescent="0.3">
      <c r="A2" s="1" t="s">
        <v>60</v>
      </c>
      <c r="B2" s="1"/>
    </row>
    <row r="3" spans="1:11" ht="13.8" x14ac:dyDescent="0.25">
      <c r="C3" s="83" t="s">
        <v>0</v>
      </c>
      <c r="D3" s="83"/>
      <c r="E3" s="83"/>
      <c r="F3" s="84"/>
      <c r="G3" s="85" t="s">
        <v>15</v>
      </c>
      <c r="H3" s="86"/>
      <c r="I3" s="86"/>
      <c r="J3" s="87"/>
      <c r="K3" s="3" t="s">
        <v>110</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249" thickBot="1" x14ac:dyDescent="0.3">
      <c r="A5" s="38" t="s">
        <v>62</v>
      </c>
      <c r="B5" s="39" t="s">
        <v>63</v>
      </c>
      <c r="C5" s="21"/>
      <c r="D5" s="21" t="s">
        <v>103</v>
      </c>
      <c r="E5" s="21"/>
      <c r="F5" s="21"/>
      <c r="G5" s="23"/>
      <c r="H5" s="22">
        <v>45565</v>
      </c>
      <c r="I5" s="28"/>
      <c r="J5" s="20"/>
      <c r="K5" s="20" t="s">
        <v>138</v>
      </c>
    </row>
    <row r="6" spans="1:11" s="19" customFormat="1" ht="359.4" thickBot="1" x14ac:dyDescent="0.3">
      <c r="A6" s="40" t="s">
        <v>64</v>
      </c>
      <c r="B6" s="41" t="s">
        <v>65</v>
      </c>
      <c r="C6" s="21"/>
      <c r="D6" s="21" t="s">
        <v>103</v>
      </c>
      <c r="E6" s="21"/>
      <c r="F6" s="21"/>
      <c r="G6" s="23"/>
      <c r="H6" s="22">
        <v>45562</v>
      </c>
      <c r="I6" s="28"/>
      <c r="J6" s="20"/>
      <c r="K6" s="20" t="s">
        <v>111</v>
      </c>
    </row>
    <row r="7" spans="1:11" s="19" customFormat="1" ht="83.4" thickBot="1" x14ac:dyDescent="0.3">
      <c r="A7" s="40" t="s">
        <v>66</v>
      </c>
      <c r="B7" s="41" t="s">
        <v>67</v>
      </c>
      <c r="C7" s="21"/>
      <c r="D7" s="21" t="s">
        <v>103</v>
      </c>
      <c r="E7" s="21"/>
      <c r="F7" s="21"/>
      <c r="G7" s="23"/>
      <c r="H7" s="22" t="s">
        <v>108</v>
      </c>
      <c r="I7" s="28"/>
      <c r="J7" s="37"/>
      <c r="K7" s="20" t="s">
        <v>112</v>
      </c>
    </row>
    <row r="8" spans="1:11" s="19" customFormat="1" ht="124.8" thickBot="1" x14ac:dyDescent="0.3">
      <c r="A8" s="40" t="s">
        <v>68</v>
      </c>
      <c r="B8" s="41" t="s">
        <v>69</v>
      </c>
      <c r="C8" s="21" t="s">
        <v>103</v>
      </c>
      <c r="D8" s="21"/>
      <c r="E8" s="21"/>
      <c r="F8" s="21"/>
      <c r="G8" s="23"/>
      <c r="H8" s="22" t="s">
        <v>109</v>
      </c>
      <c r="I8" s="28"/>
      <c r="J8" s="20"/>
      <c r="K8" s="20" t="s">
        <v>113</v>
      </c>
    </row>
    <row r="9" spans="1:11" s="19" customFormat="1" ht="269.39999999999998" customHeight="1" thickBot="1" x14ac:dyDescent="0.3">
      <c r="A9" s="40" t="s">
        <v>70</v>
      </c>
      <c r="B9" s="41" t="s">
        <v>71</v>
      </c>
      <c r="C9" s="21"/>
      <c r="D9" s="21" t="s">
        <v>103</v>
      </c>
      <c r="E9" s="21"/>
      <c r="F9" s="21"/>
      <c r="G9" s="23"/>
      <c r="H9" s="22">
        <v>45560</v>
      </c>
      <c r="I9" s="28"/>
      <c r="J9" s="37"/>
      <c r="K9" s="20" t="s">
        <v>114</v>
      </c>
    </row>
    <row r="10" spans="1:11" s="19" customFormat="1" ht="111" thickBot="1" x14ac:dyDescent="0.3">
      <c r="A10" s="40" t="s">
        <v>72</v>
      </c>
      <c r="B10" s="41" t="s">
        <v>73</v>
      </c>
      <c r="C10" s="21"/>
      <c r="D10" s="21" t="s">
        <v>103</v>
      </c>
      <c r="E10" s="21"/>
      <c r="F10" s="21"/>
      <c r="G10" s="23"/>
      <c r="H10" s="22">
        <v>45560</v>
      </c>
      <c r="I10" s="28"/>
      <c r="J10" s="37"/>
      <c r="K10" s="20" t="s">
        <v>115</v>
      </c>
    </row>
    <row r="11" spans="1:11" s="19" customFormat="1" ht="42" thickBot="1" x14ac:dyDescent="0.3">
      <c r="A11" s="40" t="s">
        <v>74</v>
      </c>
      <c r="B11" s="41" t="s">
        <v>75</v>
      </c>
      <c r="C11" s="21" t="s">
        <v>103</v>
      </c>
      <c r="D11" s="21"/>
      <c r="E11" s="21"/>
      <c r="F11" s="21"/>
      <c r="G11" s="23"/>
      <c r="H11" s="22">
        <v>45560</v>
      </c>
      <c r="I11" s="28"/>
      <c r="J11" s="20"/>
      <c r="K11" s="20" t="s">
        <v>116</v>
      </c>
    </row>
    <row r="12" spans="1:11" s="19" customFormat="1" ht="138.6" thickBot="1" x14ac:dyDescent="0.3">
      <c r="A12" s="40" t="s">
        <v>76</v>
      </c>
      <c r="B12" s="41" t="s">
        <v>77</v>
      </c>
      <c r="C12" s="21" t="s">
        <v>103</v>
      </c>
      <c r="D12" s="21"/>
      <c r="E12" s="21"/>
      <c r="F12" s="21"/>
      <c r="G12" s="23"/>
      <c r="H12" s="22">
        <v>45559</v>
      </c>
      <c r="I12" s="28"/>
      <c r="J12" s="20"/>
      <c r="K12" s="20" t="s">
        <v>117</v>
      </c>
    </row>
    <row r="13" spans="1:11" s="19" customFormat="1" ht="152.4" thickBot="1" x14ac:dyDescent="0.3">
      <c r="A13" s="40" t="s">
        <v>78</v>
      </c>
      <c r="B13" s="41" t="s">
        <v>79</v>
      </c>
      <c r="C13" s="21" t="s">
        <v>103</v>
      </c>
      <c r="D13" s="21"/>
      <c r="E13" s="21"/>
      <c r="F13" s="21"/>
      <c r="G13" s="23"/>
      <c r="H13" s="22">
        <v>45559</v>
      </c>
      <c r="I13" s="28"/>
      <c r="J13" s="20"/>
      <c r="K13" s="20" t="s">
        <v>126</v>
      </c>
    </row>
    <row r="14" spans="1:11" s="19" customFormat="1" ht="28.2" thickBot="1" x14ac:dyDescent="0.3">
      <c r="A14" s="40" t="s">
        <v>80</v>
      </c>
      <c r="B14" s="41" t="s">
        <v>81</v>
      </c>
      <c r="C14" s="21" t="s">
        <v>103</v>
      </c>
      <c r="D14" s="21"/>
      <c r="E14" s="21"/>
      <c r="F14" s="21"/>
      <c r="G14" s="23"/>
      <c r="H14" s="22"/>
      <c r="I14" s="28"/>
      <c r="J14" s="20"/>
      <c r="K14" s="20"/>
    </row>
    <row r="15" spans="1:11" s="19" customFormat="1" ht="28.2" thickBot="1" x14ac:dyDescent="0.3">
      <c r="A15" s="40" t="s">
        <v>82</v>
      </c>
      <c r="B15" s="41" t="s">
        <v>83</v>
      </c>
      <c r="C15" s="21" t="s">
        <v>103</v>
      </c>
      <c r="D15" s="21"/>
      <c r="E15" s="21"/>
      <c r="F15" s="21"/>
      <c r="G15" s="23"/>
      <c r="H15" s="22">
        <v>45567</v>
      </c>
      <c r="I15" s="28"/>
      <c r="J15" s="20"/>
      <c r="K15" s="20"/>
    </row>
    <row r="16" spans="1:11" s="19" customFormat="1" ht="55.8" thickBot="1" x14ac:dyDescent="0.3">
      <c r="A16" s="40" t="s">
        <v>84</v>
      </c>
      <c r="B16" s="41" t="s">
        <v>85</v>
      </c>
      <c r="C16" s="21" t="s">
        <v>103</v>
      </c>
      <c r="D16" s="21"/>
      <c r="E16" s="21"/>
      <c r="F16" s="21"/>
      <c r="G16" s="23"/>
      <c r="H16" s="22">
        <v>45567</v>
      </c>
      <c r="I16" s="28"/>
      <c r="J16" s="37"/>
      <c r="K16" s="20" t="s">
        <v>125</v>
      </c>
    </row>
    <row r="17" spans="1:11" s="19" customFormat="1" ht="97.2" thickBot="1" x14ac:dyDescent="0.3">
      <c r="A17" s="40" t="s">
        <v>86</v>
      </c>
      <c r="B17" s="41" t="s">
        <v>87</v>
      </c>
      <c r="C17" s="21" t="s">
        <v>103</v>
      </c>
      <c r="D17" s="21"/>
      <c r="E17" s="21"/>
      <c r="F17" s="21"/>
      <c r="G17" s="23"/>
      <c r="H17" s="22">
        <v>45560</v>
      </c>
      <c r="I17" s="28"/>
      <c r="J17" s="20"/>
      <c r="K17" s="20" t="s">
        <v>124</v>
      </c>
    </row>
    <row r="18" spans="1:11" s="19" customFormat="1" ht="152.4" thickBot="1" x14ac:dyDescent="0.3">
      <c r="A18" s="40" t="s">
        <v>88</v>
      </c>
      <c r="B18" s="41" t="s">
        <v>89</v>
      </c>
      <c r="C18" s="21" t="s">
        <v>103</v>
      </c>
      <c r="D18" s="21"/>
      <c r="E18" s="21"/>
      <c r="F18" s="21"/>
      <c r="G18" s="23"/>
      <c r="H18" s="22">
        <v>45567</v>
      </c>
      <c r="I18" s="28"/>
      <c r="J18" s="20"/>
      <c r="K18" s="20" t="s">
        <v>123</v>
      </c>
    </row>
    <row r="19" spans="1:11" s="19" customFormat="1" ht="42" thickBot="1" x14ac:dyDescent="0.3">
      <c r="A19" s="40" t="s">
        <v>90</v>
      </c>
      <c r="B19" s="41" t="s">
        <v>91</v>
      </c>
      <c r="C19" s="21" t="s">
        <v>103</v>
      </c>
      <c r="D19" s="21"/>
      <c r="E19" s="21"/>
      <c r="F19" s="21"/>
      <c r="G19" s="23"/>
      <c r="H19" s="22">
        <v>45567</v>
      </c>
      <c r="I19" s="28"/>
      <c r="J19" s="20"/>
      <c r="K19" s="20" t="s">
        <v>122</v>
      </c>
    </row>
    <row r="20" spans="1:11" s="19" customFormat="1" ht="408.6" customHeight="1" thickBot="1" x14ac:dyDescent="0.3">
      <c r="A20" s="40" t="s">
        <v>92</v>
      </c>
      <c r="B20" s="41" t="s">
        <v>93</v>
      </c>
      <c r="C20" s="21"/>
      <c r="D20" s="21" t="s">
        <v>103</v>
      </c>
      <c r="E20" s="36"/>
      <c r="F20" s="36"/>
      <c r="G20" s="23"/>
      <c r="H20" s="22" t="s">
        <v>104</v>
      </c>
      <c r="I20" s="28"/>
      <c r="J20" s="20"/>
      <c r="K20" s="20" t="s">
        <v>121</v>
      </c>
    </row>
    <row r="21" spans="1:11" s="19" customFormat="1" ht="28.2" thickBot="1" x14ac:dyDescent="0.3">
      <c r="A21" s="40" t="s">
        <v>94</v>
      </c>
      <c r="B21" s="41" t="s">
        <v>95</v>
      </c>
      <c r="C21" s="21" t="s">
        <v>103</v>
      </c>
      <c r="D21" s="21"/>
      <c r="E21" s="21"/>
      <c r="F21" s="21"/>
      <c r="G21" s="23"/>
      <c r="H21" s="22">
        <v>45567</v>
      </c>
      <c r="I21" s="28"/>
      <c r="J21" s="37"/>
      <c r="K21" s="20" t="s">
        <v>120</v>
      </c>
    </row>
    <row r="22" spans="1:11" s="19" customFormat="1" ht="55.8" thickBot="1" x14ac:dyDescent="0.3">
      <c r="A22" s="40" t="s">
        <v>96</v>
      </c>
      <c r="B22" s="41" t="s">
        <v>97</v>
      </c>
      <c r="C22" s="21" t="s">
        <v>103</v>
      </c>
      <c r="D22" s="21"/>
      <c r="E22" s="21"/>
      <c r="F22" s="21"/>
      <c r="G22" s="23"/>
      <c r="H22" s="22">
        <v>45562</v>
      </c>
      <c r="I22" s="28"/>
      <c r="J22" s="37"/>
      <c r="K22" s="20" t="s">
        <v>119</v>
      </c>
    </row>
    <row r="23" spans="1:11" s="19" customFormat="1" ht="366" customHeight="1" thickBot="1" x14ac:dyDescent="0.3">
      <c r="A23" s="40" t="s">
        <v>98</v>
      </c>
      <c r="B23" s="41" t="s">
        <v>99</v>
      </c>
      <c r="C23" s="21" t="s">
        <v>103</v>
      </c>
      <c r="D23" s="21"/>
      <c r="E23" s="21"/>
      <c r="F23" s="21"/>
      <c r="G23" s="23"/>
      <c r="H23" s="22">
        <v>45566</v>
      </c>
      <c r="I23" s="28"/>
      <c r="J23" s="37"/>
      <c r="K23" s="20" t="s">
        <v>118</v>
      </c>
    </row>
    <row r="24" spans="1:11" s="19" customFormat="1" ht="28.2" thickBot="1" x14ac:dyDescent="0.3">
      <c r="A24" s="40" t="s">
        <v>100</v>
      </c>
      <c r="B24" s="41" t="s">
        <v>101</v>
      </c>
      <c r="C24" s="21" t="s">
        <v>103</v>
      </c>
      <c r="D24" s="21"/>
      <c r="E24" s="21"/>
      <c r="F24" s="21"/>
      <c r="G24" s="23"/>
      <c r="H24" s="22">
        <v>45666</v>
      </c>
      <c r="I24" s="28"/>
      <c r="J24" s="37"/>
      <c r="K24" s="20" t="s">
        <v>127</v>
      </c>
    </row>
    <row r="25" spans="1:11" s="19" customFormat="1" ht="28.2" thickBot="1" x14ac:dyDescent="0.3">
      <c r="A25" s="40" t="s">
        <v>102</v>
      </c>
      <c r="B25" s="41" t="s">
        <v>106</v>
      </c>
      <c r="C25" s="21" t="s">
        <v>103</v>
      </c>
      <c r="D25" s="21"/>
      <c r="E25" s="21"/>
      <c r="F25" s="21"/>
      <c r="G25" s="23"/>
      <c r="H25" s="22">
        <v>45666</v>
      </c>
      <c r="I25" s="28"/>
      <c r="J25" s="37"/>
      <c r="K25" s="20" t="s">
        <v>128</v>
      </c>
    </row>
    <row r="26" spans="1:11" s="19" customFormat="1" ht="28.2" thickBot="1" x14ac:dyDescent="0.3">
      <c r="A26" s="40" t="s">
        <v>105</v>
      </c>
      <c r="B26" s="41" t="s">
        <v>107</v>
      </c>
      <c r="C26" s="21" t="s">
        <v>103</v>
      </c>
      <c r="D26" s="21"/>
      <c r="E26" s="21"/>
      <c r="F26" s="21"/>
      <c r="G26" s="23"/>
      <c r="H26" s="22" t="s">
        <v>104</v>
      </c>
      <c r="I26" s="28"/>
      <c r="J26" s="20"/>
      <c r="K26" s="20"/>
    </row>
    <row r="27" spans="1:11" s="19" customFormat="1" ht="13.8" x14ac:dyDescent="0.25">
      <c r="A27" s="24"/>
      <c r="B27" s="24"/>
      <c r="C27" s="25"/>
      <c r="D27" s="25"/>
      <c r="E27" s="25"/>
      <c r="F27" s="25"/>
      <c r="G27" s="25"/>
      <c r="H27" s="26"/>
      <c r="I27" s="27"/>
      <c r="J27" s="24"/>
      <c r="K27" s="24"/>
    </row>
    <row r="28" spans="1:11" s="19" customFormat="1" ht="13.8" x14ac:dyDescent="0.25">
      <c r="A28" s="24"/>
      <c r="B28" s="24"/>
      <c r="C28" s="25"/>
      <c r="D28" s="25"/>
      <c r="E28" s="25"/>
      <c r="F28" s="25"/>
      <c r="G28" s="25"/>
      <c r="H28" s="26"/>
      <c r="I28" s="27"/>
      <c r="J28" s="24"/>
      <c r="K28" s="24"/>
    </row>
    <row r="29" spans="1:11" s="19" customFormat="1" x14ac:dyDescent="0.25">
      <c r="A29"/>
      <c r="B29"/>
      <c r="C29" s="13"/>
      <c r="D29" s="13"/>
      <c r="E29" s="13"/>
      <c r="F29" s="13"/>
      <c r="G29" s="13"/>
      <c r="H29" s="9"/>
      <c r="I29"/>
      <c r="J29" s="2"/>
      <c r="K29" s="2"/>
    </row>
    <row r="30" spans="1:11" s="19" customFormat="1" ht="13.8" x14ac:dyDescent="0.25">
      <c r="A30" s="4" t="s">
        <v>6</v>
      </c>
      <c r="B30" s="4"/>
      <c r="C30" s="13"/>
      <c r="D30" s="13"/>
      <c r="E30" s="13"/>
      <c r="F30" s="13"/>
      <c r="G30" s="13"/>
      <c r="H30" s="9"/>
      <c r="I30"/>
      <c r="J30" s="2"/>
      <c r="K30" s="2"/>
    </row>
    <row r="31" spans="1:11" s="19" customFormat="1" ht="13.8" x14ac:dyDescent="0.25">
      <c r="A31" s="5" t="s">
        <v>7</v>
      </c>
      <c r="B31" s="5"/>
      <c r="C31" s="6">
        <f>COUNTA(B5:B26)</f>
        <v>22</v>
      </c>
      <c r="D31" s="7"/>
      <c r="E31" s="7"/>
      <c r="F31" s="7"/>
      <c r="G31" s="7"/>
      <c r="H31" s="14"/>
      <c r="I31" s="7"/>
      <c r="J31" s="2"/>
      <c r="K31" s="2"/>
    </row>
    <row r="32" spans="1:11" s="19" customFormat="1" ht="13.8" x14ac:dyDescent="0.25">
      <c r="A32" s="5" t="s">
        <v>8</v>
      </c>
      <c r="B32" s="5"/>
      <c r="C32" s="6">
        <f>COUNTA(C5:C26)</f>
        <v>16</v>
      </c>
      <c r="D32" s="8"/>
      <c r="E32" s="8"/>
      <c r="F32" s="8"/>
      <c r="G32" s="8"/>
      <c r="H32" s="15"/>
      <c r="I32" s="8"/>
      <c r="J32" s="2"/>
      <c r="K32" s="2"/>
    </row>
    <row r="33" spans="1:11" s="19" customFormat="1" ht="13.8" x14ac:dyDescent="0.25">
      <c r="A33" s="5" t="s">
        <v>9</v>
      </c>
      <c r="B33" s="5"/>
      <c r="C33" s="6">
        <f>COUNTA(D5:D26)</f>
        <v>6</v>
      </c>
      <c r="D33" s="8"/>
      <c r="E33" s="8"/>
      <c r="F33" s="8"/>
      <c r="G33" s="8"/>
      <c r="H33" s="15"/>
      <c r="I33" s="8"/>
      <c r="J33" s="2"/>
      <c r="K33" s="2"/>
    </row>
    <row r="34" spans="1:11" s="19" customFormat="1" ht="13.8" x14ac:dyDescent="0.25">
      <c r="A34" s="5" t="s">
        <v>10</v>
      </c>
      <c r="B34" s="5"/>
      <c r="C34" s="6">
        <f>COUNTIF(E5:E26,"=✔")</f>
        <v>0</v>
      </c>
      <c r="D34" s="8"/>
      <c r="E34" s="8"/>
      <c r="F34" s="8"/>
      <c r="G34" s="8"/>
      <c r="H34" s="15"/>
      <c r="I34" s="8"/>
      <c r="J34" s="2"/>
      <c r="K34" s="2"/>
    </row>
    <row r="35" spans="1:11" s="19" customFormat="1" ht="13.8" x14ac:dyDescent="0.25">
      <c r="A35" s="5" t="s">
        <v>40</v>
      </c>
      <c r="B35" s="5"/>
      <c r="C35" s="6">
        <f>COUNTIF(F5:F26,"=✔")</f>
        <v>0</v>
      </c>
      <c r="D35" s="8"/>
      <c r="E35" s="8"/>
      <c r="F35" s="8"/>
      <c r="G35" s="8"/>
      <c r="H35" s="15"/>
      <c r="I35" s="8"/>
      <c r="J35" s="2"/>
      <c r="K35" s="2"/>
    </row>
    <row r="36" spans="1:11" s="19" customFormat="1" ht="13.8" x14ac:dyDescent="0.25">
      <c r="A36" s="5" t="s">
        <v>11</v>
      </c>
      <c r="B36" s="5"/>
      <c r="C36" s="6">
        <f>C31-C32-C33-C34-C35</f>
        <v>0</v>
      </c>
      <c r="D36" s="9"/>
      <c r="E36" s="9"/>
      <c r="F36" s="9"/>
      <c r="G36" s="9"/>
      <c r="H36" s="9"/>
      <c r="I36" s="9"/>
      <c r="J36" s="2"/>
      <c r="K36" s="2"/>
    </row>
    <row r="37" spans="1:11" s="19" customFormat="1" ht="13.8" x14ac:dyDescent="0.25">
      <c r="A37" s="10" t="s">
        <v>12</v>
      </c>
      <c r="B37" s="10"/>
      <c r="C37" s="11">
        <f>(C32/C31 *100)</f>
        <v>72.727272727272734</v>
      </c>
      <c r="D37" s="12"/>
      <c r="E37" s="12"/>
      <c r="F37" s="12"/>
      <c r="G37" s="12"/>
      <c r="H37" s="12"/>
      <c r="I37" s="12"/>
      <c r="J37" s="2"/>
      <c r="K37" s="2"/>
    </row>
    <row r="38" spans="1:11" s="19" customFormat="1" ht="13.8" x14ac:dyDescent="0.25">
      <c r="A38" s="10" t="s">
        <v>13</v>
      </c>
      <c r="B38" s="10"/>
      <c r="C38" s="11">
        <f xml:space="preserve"> ((C33+C34+C35)/C31) * 100</f>
        <v>27.27272727272727</v>
      </c>
      <c r="D38" s="13"/>
      <c r="E38" s="13"/>
      <c r="F38" s="13"/>
      <c r="G38" s="13"/>
      <c r="H38" s="9"/>
      <c r="I38"/>
      <c r="J38" s="2"/>
      <c r="K38" s="2"/>
    </row>
    <row r="39" spans="1:11" s="19" customFormat="1" ht="13.8" x14ac:dyDescent="0.25">
      <c r="A39" s="10" t="s">
        <v>14</v>
      </c>
      <c r="B39" s="10"/>
      <c r="C39" s="11">
        <f xml:space="preserve"> (C36/C31) * 100</f>
        <v>0</v>
      </c>
      <c r="D39" s="13"/>
      <c r="E39" s="13"/>
      <c r="F39" s="13"/>
      <c r="G39" s="13"/>
      <c r="H39" s="9"/>
      <c r="I39"/>
      <c r="J39" s="2"/>
      <c r="K39" s="2"/>
    </row>
    <row r="40" spans="1:11" s="19" customFormat="1" x14ac:dyDescent="0.25">
      <c r="A40"/>
      <c r="B40"/>
      <c r="C40" s="13"/>
      <c r="D40" s="13"/>
      <c r="E40" s="13"/>
      <c r="F40" s="13"/>
      <c r="G40" s="13"/>
      <c r="H40" s="9"/>
      <c r="I40"/>
      <c r="J40" s="2"/>
      <c r="K40" s="2"/>
    </row>
    <row r="41" spans="1:11" s="19" customFormat="1" x14ac:dyDescent="0.25">
      <c r="A41"/>
      <c r="B41"/>
      <c r="C41" s="13"/>
      <c r="D41" s="13"/>
      <c r="E41" s="13"/>
      <c r="F41" s="13"/>
      <c r="G41" s="13"/>
      <c r="H41" s="9"/>
      <c r="I41"/>
      <c r="J41" s="2"/>
      <c r="K41" s="2"/>
    </row>
    <row r="42" spans="1:11" s="19" customFormat="1" x14ac:dyDescent="0.25">
      <c r="A42"/>
      <c r="B42"/>
      <c r="C42" s="13"/>
      <c r="D42" s="13"/>
      <c r="E42" s="13"/>
      <c r="F42" s="13"/>
      <c r="G42" s="13"/>
      <c r="H42" s="9"/>
      <c r="I42"/>
      <c r="J42" s="2"/>
      <c r="K42" s="2"/>
    </row>
    <row r="43" spans="1:11" s="19" customFormat="1" x14ac:dyDescent="0.25">
      <c r="A43"/>
      <c r="B43"/>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row r="48" spans="1:11" s="19" customFormat="1" x14ac:dyDescent="0.25">
      <c r="A48"/>
      <c r="B48"/>
      <c r="C48" s="13"/>
      <c r="D48" s="13"/>
      <c r="E48" s="13"/>
      <c r="F48" s="13"/>
      <c r="G48" s="13"/>
      <c r="H48" s="9"/>
      <c r="I48"/>
      <c r="J48" s="2"/>
      <c r="K48" s="2"/>
    </row>
    <row r="49" spans="1:11" s="19" customFormat="1" x14ac:dyDescent="0.25">
      <c r="A49"/>
      <c r="B49"/>
      <c r="C49" s="13"/>
      <c r="D49" s="13"/>
      <c r="E49" s="13"/>
      <c r="F49" s="13"/>
      <c r="G49" s="13"/>
      <c r="H49" s="9"/>
      <c r="I49"/>
      <c r="J49" s="2"/>
      <c r="K49" s="2"/>
    </row>
    <row r="50" spans="1:11" s="19" customFormat="1" x14ac:dyDescent="0.25">
      <c r="A50"/>
      <c r="B50"/>
      <c r="C50" s="13"/>
      <c r="D50" s="13"/>
      <c r="E50" s="13"/>
      <c r="F50" s="13"/>
      <c r="G50" s="13"/>
      <c r="H50" s="9"/>
      <c r="I50"/>
      <c r="J50" s="2"/>
      <c r="K50" s="2"/>
    </row>
    <row r="51" spans="1:11" s="19" customFormat="1" x14ac:dyDescent="0.25">
      <c r="A51"/>
      <c r="B51"/>
      <c r="C51" s="13"/>
      <c r="D51" s="13"/>
      <c r="E51" s="13"/>
      <c r="F51" s="13"/>
      <c r="G51" s="13"/>
      <c r="H51" s="9"/>
      <c r="I51"/>
      <c r="J51" s="2"/>
      <c r="K51" s="2"/>
    </row>
    <row r="52" spans="1:11" s="19" customFormat="1" x14ac:dyDescent="0.25">
      <c r="A52"/>
      <c r="B52"/>
      <c r="C52" s="13"/>
      <c r="D52" s="13"/>
      <c r="E52" s="13"/>
      <c r="F52" s="13"/>
      <c r="G52" s="13"/>
      <c r="H52" s="9"/>
      <c r="I52"/>
      <c r="J52" s="2"/>
      <c r="K52" s="2"/>
    </row>
  </sheetData>
  <autoFilter ref="A4:K26" xr:uid="{00000000-0009-0000-0000-000001000000}"/>
  <dataConsolidate/>
  <mergeCells count="2">
    <mergeCell ref="C3:F3"/>
    <mergeCell ref="G3:J3"/>
  </mergeCells>
  <phoneticPr fontId="8" type="noConversion"/>
  <dataValidations count="1">
    <dataValidation type="list" allowBlank="1" showInputMessage="1" showErrorMessage="1" sqref="C21:F28 C20:D20 C5:F19" xr:uid="{00000000-0002-0000-01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2230"/>
  <sheetViews>
    <sheetView tabSelected="1" topLeftCell="A14" zoomScale="70" zoomScaleNormal="70" zoomScalePageLayoutView="70" workbookViewId="0">
      <selection activeCell="W25" sqref="W25"/>
    </sheetView>
  </sheetViews>
  <sheetFormatPr defaultColWidth="8.77734375" defaultRowHeight="13.8" x14ac:dyDescent="0.25"/>
  <cols>
    <col min="1" max="1" width="25.21875" customWidth="1"/>
    <col min="2" max="2" width="48.77734375" style="31" customWidth="1"/>
    <col min="3" max="3" width="15.5546875" style="34" hidden="1" customWidth="1"/>
    <col min="4" max="5" width="12.77734375" hidden="1" customWidth="1"/>
    <col min="6" max="6" width="15.21875" hidden="1" customWidth="1"/>
    <col min="7" max="7" width="12.77734375" hidden="1" customWidth="1"/>
    <col min="8" max="8" width="29.21875" style="9" hidden="1" customWidth="1"/>
    <col min="9" max="9" width="34" hidden="1" customWidth="1"/>
    <col min="10" max="10" width="17.21875" hidden="1" customWidth="1"/>
    <col min="11" max="11" width="16.5546875" style="2" hidden="1" customWidth="1"/>
    <col min="12" max="12" width="30.21875" style="8" hidden="1" customWidth="1"/>
    <col min="13" max="13" width="14.21875" style="2" hidden="1" customWidth="1"/>
    <col min="14" max="14" width="16.5546875" hidden="1" customWidth="1"/>
    <col min="15" max="15" width="23.109375" customWidth="1"/>
    <col min="16" max="16" width="49.44140625" style="48" customWidth="1"/>
    <col min="17" max="17" width="14.5546875" bestFit="1" customWidth="1"/>
    <col min="18" max="18" width="16.77734375" bestFit="1" customWidth="1"/>
    <col min="19" max="19" width="25.5546875" customWidth="1"/>
    <col min="20" max="20" width="11.77734375" bestFit="1" customWidth="1"/>
    <col min="21" max="21" width="14" bestFit="1" customWidth="1"/>
    <col min="22" max="22" width="36.88671875" style="48" customWidth="1"/>
    <col min="23" max="23" width="28.44140625" customWidth="1"/>
  </cols>
  <sheetData>
    <row r="1" spans="1:23" s="31" customFormat="1" ht="13.2" x14ac:dyDescent="0.25">
      <c r="A1" s="30" t="s">
        <v>47</v>
      </c>
      <c r="B1" s="30" t="s">
        <v>45</v>
      </c>
      <c r="C1" s="30" t="s">
        <v>259</v>
      </c>
      <c r="D1" s="30" t="s">
        <v>46</v>
      </c>
      <c r="E1" s="30" t="s">
        <v>20</v>
      </c>
      <c r="F1" s="30" t="s">
        <v>21</v>
      </c>
      <c r="G1" s="30" t="s">
        <v>22</v>
      </c>
      <c r="H1" s="30" t="s">
        <v>47</v>
      </c>
      <c r="I1" s="30" t="s">
        <v>48</v>
      </c>
      <c r="J1" s="30" t="s">
        <v>49</v>
      </c>
      <c r="K1" s="30" t="s">
        <v>50</v>
      </c>
      <c r="L1" s="30" t="s">
        <v>51</v>
      </c>
      <c r="M1" s="30" t="s">
        <v>52</v>
      </c>
      <c r="N1" s="30" t="s">
        <v>53</v>
      </c>
      <c r="O1" s="50" t="s">
        <v>288</v>
      </c>
      <c r="P1" s="30" t="s">
        <v>54</v>
      </c>
      <c r="Q1" s="30" t="s">
        <v>55</v>
      </c>
      <c r="R1" s="30" t="s">
        <v>56</v>
      </c>
      <c r="S1" s="30" t="s">
        <v>57</v>
      </c>
      <c r="T1" s="30" t="s">
        <v>58</v>
      </c>
      <c r="U1" s="30" t="s">
        <v>59</v>
      </c>
      <c r="V1" s="49" t="s">
        <v>220</v>
      </c>
    </row>
    <row r="2" spans="1:23" ht="26.4" hidden="1" x14ac:dyDescent="0.25">
      <c r="A2" s="32" t="s">
        <v>62</v>
      </c>
      <c r="B2" s="33" t="s">
        <v>129</v>
      </c>
      <c r="D2" s="34"/>
      <c r="E2" s="34"/>
      <c r="F2" s="34"/>
      <c r="G2" s="34"/>
      <c r="H2" s="34"/>
      <c r="J2" s="32"/>
      <c r="K2" s="35"/>
      <c r="L2" s="33"/>
      <c r="M2" s="33"/>
      <c r="N2" s="35"/>
      <c r="O2" s="35" t="s">
        <v>1</v>
      </c>
      <c r="P2" s="33" t="s">
        <v>140</v>
      </c>
      <c r="Q2" s="33" t="s">
        <v>142</v>
      </c>
      <c r="R2" s="35">
        <v>45587</v>
      </c>
      <c r="S2" s="33" t="s">
        <v>229</v>
      </c>
      <c r="T2" s="33" t="s">
        <v>232</v>
      </c>
      <c r="U2" s="35">
        <v>45594</v>
      </c>
      <c r="V2" s="43"/>
    </row>
    <row r="3" spans="1:23" ht="105.6" hidden="1" x14ac:dyDescent="0.25">
      <c r="A3" s="32" t="s">
        <v>62</v>
      </c>
      <c r="B3" s="33" t="s">
        <v>130</v>
      </c>
      <c r="C3" s="62" t="s">
        <v>1</v>
      </c>
      <c r="D3" s="34"/>
      <c r="E3" s="34"/>
      <c r="F3" s="34"/>
      <c r="G3" s="34"/>
      <c r="H3" s="34"/>
      <c r="J3" s="33"/>
      <c r="K3" s="35"/>
      <c r="L3" s="33"/>
      <c r="M3" s="33"/>
      <c r="N3" s="35"/>
      <c r="O3" s="35" t="s">
        <v>1</v>
      </c>
      <c r="P3" s="33" t="s">
        <v>231</v>
      </c>
      <c r="Q3" s="33" t="s">
        <v>142</v>
      </c>
      <c r="R3" s="35">
        <v>45587</v>
      </c>
      <c r="S3" s="33" t="s">
        <v>260</v>
      </c>
      <c r="T3" s="33" t="s">
        <v>232</v>
      </c>
      <c r="U3" s="35">
        <v>45666</v>
      </c>
      <c r="V3" s="43"/>
    </row>
    <row r="4" spans="1:23" ht="39.6" hidden="1" x14ac:dyDescent="0.25">
      <c r="A4" s="32" t="s">
        <v>62</v>
      </c>
      <c r="B4" s="33" t="s">
        <v>131</v>
      </c>
      <c r="C4" s="34" t="s">
        <v>141</v>
      </c>
      <c r="D4" s="34"/>
      <c r="E4" s="34"/>
      <c r="F4" s="34"/>
      <c r="G4" s="34"/>
      <c r="H4" s="34"/>
      <c r="J4" s="33"/>
      <c r="K4" s="35"/>
      <c r="L4" s="33"/>
      <c r="M4" s="33"/>
      <c r="N4" s="35"/>
      <c r="O4" s="35" t="s">
        <v>1</v>
      </c>
      <c r="P4" s="33" t="s">
        <v>143</v>
      </c>
      <c r="Q4" s="33" t="s">
        <v>142</v>
      </c>
      <c r="R4" s="35">
        <v>45587</v>
      </c>
      <c r="S4" s="33" t="s">
        <v>230</v>
      </c>
      <c r="T4" s="33" t="s">
        <v>232</v>
      </c>
      <c r="U4" s="35">
        <v>45594</v>
      </c>
      <c r="V4" s="43"/>
    </row>
    <row r="5" spans="1:23" ht="125.55" hidden="1" customHeight="1" x14ac:dyDescent="0.25">
      <c r="A5" s="32" t="s">
        <v>62</v>
      </c>
      <c r="B5" s="33" t="s">
        <v>132</v>
      </c>
      <c r="C5" s="62" t="s">
        <v>1</v>
      </c>
      <c r="D5" s="34"/>
      <c r="E5" s="34"/>
      <c r="F5" s="34"/>
      <c r="G5" s="34"/>
      <c r="H5" s="37"/>
      <c r="I5" s="33"/>
      <c r="J5" s="33"/>
      <c r="K5" s="35"/>
      <c r="L5" s="33"/>
      <c r="M5" s="33"/>
      <c r="N5" s="35"/>
      <c r="O5" s="35" t="s">
        <v>1</v>
      </c>
      <c r="P5" s="33" t="s">
        <v>233</v>
      </c>
      <c r="Q5" s="33" t="s">
        <v>142</v>
      </c>
      <c r="R5" s="35">
        <v>45587</v>
      </c>
      <c r="S5" s="33" t="s">
        <v>260</v>
      </c>
      <c r="T5" s="33" t="s">
        <v>232</v>
      </c>
      <c r="U5" s="35">
        <v>45666</v>
      </c>
      <c r="V5" s="43"/>
    </row>
    <row r="6" spans="1:23" ht="125.55" customHeight="1" x14ac:dyDescent="0.25">
      <c r="A6" s="32" t="s">
        <v>62</v>
      </c>
      <c r="B6" s="33" t="s">
        <v>261</v>
      </c>
      <c r="C6" s="62"/>
      <c r="D6" s="34"/>
      <c r="E6" s="34"/>
      <c r="F6" s="34"/>
      <c r="G6" s="34"/>
      <c r="H6" s="37"/>
      <c r="I6" s="33"/>
      <c r="J6" s="33"/>
      <c r="K6" s="35"/>
      <c r="L6" s="33"/>
      <c r="M6" s="33"/>
      <c r="N6" s="35"/>
      <c r="O6" s="35" t="s">
        <v>139</v>
      </c>
      <c r="P6" s="33" t="s">
        <v>262</v>
      </c>
      <c r="Q6" s="33" t="s">
        <v>263</v>
      </c>
      <c r="R6" s="35">
        <v>45666</v>
      </c>
      <c r="S6" s="33"/>
      <c r="T6" s="33"/>
      <c r="U6" s="35"/>
      <c r="V6" s="79" t="s">
        <v>295</v>
      </c>
      <c r="W6" s="82" t="s">
        <v>301</v>
      </c>
    </row>
    <row r="7" spans="1:23" ht="26.4" hidden="1" x14ac:dyDescent="0.25">
      <c r="A7" s="32" t="s">
        <v>62</v>
      </c>
      <c r="B7" s="33" t="s">
        <v>133</v>
      </c>
      <c r="C7" s="34" t="s">
        <v>1</v>
      </c>
      <c r="D7" s="34"/>
      <c r="E7" s="34"/>
      <c r="F7" s="34"/>
      <c r="G7" s="34"/>
      <c r="H7" s="34"/>
      <c r="I7" s="33"/>
      <c r="J7" s="33"/>
      <c r="K7" s="35"/>
      <c r="L7" s="33"/>
      <c r="M7" s="33"/>
      <c r="N7" s="35"/>
      <c r="O7" s="34" t="s">
        <v>1</v>
      </c>
      <c r="P7" s="33" t="s">
        <v>204</v>
      </c>
      <c r="Q7" s="33" t="s">
        <v>142</v>
      </c>
      <c r="R7" s="35">
        <v>45587</v>
      </c>
      <c r="S7" s="33" t="s">
        <v>234</v>
      </c>
      <c r="T7" s="33" t="s">
        <v>232</v>
      </c>
      <c r="U7" s="35">
        <v>45594</v>
      </c>
      <c r="V7" s="43"/>
    </row>
    <row r="8" spans="1:23" ht="52.8" x14ac:dyDescent="0.25">
      <c r="A8" s="32" t="s">
        <v>62</v>
      </c>
      <c r="B8" s="33" t="s">
        <v>134</v>
      </c>
      <c r="C8" s="34" t="s">
        <v>1</v>
      </c>
      <c r="D8" s="34"/>
      <c r="E8" s="34"/>
      <c r="F8" s="34"/>
      <c r="G8" s="34"/>
      <c r="H8" s="34"/>
      <c r="I8" s="33"/>
      <c r="J8" s="33"/>
      <c r="K8" s="35"/>
      <c r="L8" s="33"/>
      <c r="M8" s="33"/>
      <c r="N8" s="35"/>
      <c r="O8" s="35" t="s">
        <v>139</v>
      </c>
      <c r="P8" s="33" t="s">
        <v>280</v>
      </c>
      <c r="Q8" s="33" t="s">
        <v>263</v>
      </c>
      <c r="R8" s="35">
        <v>45666</v>
      </c>
      <c r="S8" s="33"/>
      <c r="T8" s="33"/>
      <c r="U8" s="35"/>
      <c r="V8" s="56" t="s">
        <v>296</v>
      </c>
    </row>
    <row r="9" spans="1:23" ht="66" hidden="1" x14ac:dyDescent="0.25">
      <c r="A9" s="32" t="s">
        <v>62</v>
      </c>
      <c r="B9" s="33" t="s">
        <v>135</v>
      </c>
      <c r="C9" s="34" t="s">
        <v>139</v>
      </c>
      <c r="D9" s="34"/>
      <c r="E9" s="34"/>
      <c r="F9" s="34"/>
      <c r="G9" s="34"/>
      <c r="H9" s="34"/>
      <c r="I9" s="33"/>
      <c r="J9" s="33"/>
      <c r="K9" s="35"/>
      <c r="L9" s="33"/>
      <c r="M9" s="33"/>
      <c r="N9" s="35"/>
      <c r="O9" s="35" t="s">
        <v>1</v>
      </c>
      <c r="P9" s="33" t="s">
        <v>236</v>
      </c>
      <c r="Q9" s="33" t="s">
        <v>142</v>
      </c>
      <c r="R9" s="35">
        <v>45587</v>
      </c>
      <c r="S9" s="33" t="s">
        <v>234</v>
      </c>
      <c r="T9" s="33" t="s">
        <v>232</v>
      </c>
      <c r="U9" s="35">
        <v>45594</v>
      </c>
      <c r="V9" s="43"/>
    </row>
    <row r="10" spans="1:23" ht="41.55" hidden="1" customHeight="1" x14ac:dyDescent="0.25">
      <c r="A10" s="32" t="s">
        <v>62</v>
      </c>
      <c r="B10" s="33" t="s">
        <v>136</v>
      </c>
      <c r="C10" s="34" t="s">
        <v>205</v>
      </c>
      <c r="D10" s="34"/>
      <c r="E10" s="34"/>
      <c r="F10" s="34"/>
      <c r="G10" s="34"/>
      <c r="H10" s="34"/>
      <c r="I10" s="33"/>
      <c r="J10" s="33"/>
      <c r="K10" s="35"/>
      <c r="L10" s="33"/>
      <c r="M10" s="33"/>
      <c r="N10" s="35"/>
      <c r="O10" s="35" t="s">
        <v>1</v>
      </c>
      <c r="P10" s="33"/>
      <c r="Q10" s="33" t="s">
        <v>263</v>
      </c>
      <c r="R10" s="35">
        <v>45666</v>
      </c>
      <c r="S10" s="33" t="s">
        <v>281</v>
      </c>
      <c r="T10" s="33" t="s">
        <v>263</v>
      </c>
      <c r="U10" s="35">
        <v>45666</v>
      </c>
      <c r="V10"/>
    </row>
    <row r="11" spans="1:23" ht="39.6" hidden="1" x14ac:dyDescent="0.25">
      <c r="A11" s="32" t="s">
        <v>62</v>
      </c>
      <c r="B11" s="33" t="s">
        <v>137</v>
      </c>
      <c r="C11" s="34" t="s">
        <v>1</v>
      </c>
      <c r="D11" s="34"/>
      <c r="E11" s="34"/>
      <c r="F11" s="34"/>
      <c r="G11" s="34"/>
      <c r="H11" s="34"/>
      <c r="I11" s="33"/>
      <c r="J11" s="33"/>
      <c r="K11" s="35"/>
      <c r="L11" s="33"/>
      <c r="M11" s="33"/>
      <c r="N11" s="35"/>
      <c r="O11" s="35" t="s">
        <v>1</v>
      </c>
      <c r="P11" s="33"/>
      <c r="Q11" s="33" t="s">
        <v>263</v>
      </c>
      <c r="R11" s="35">
        <v>45666</v>
      </c>
      <c r="S11" s="33" t="s">
        <v>281</v>
      </c>
      <c r="T11" s="33" t="s">
        <v>263</v>
      </c>
      <c r="U11" s="35">
        <v>45666</v>
      </c>
      <c r="V11"/>
    </row>
    <row r="12" spans="1:23" ht="52.8" hidden="1" x14ac:dyDescent="0.25">
      <c r="A12" s="32" t="s">
        <v>64</v>
      </c>
      <c r="B12" s="33" t="s">
        <v>144</v>
      </c>
      <c r="C12" s="34" t="s">
        <v>1</v>
      </c>
      <c r="D12" s="34"/>
      <c r="E12" s="34"/>
      <c r="F12" s="34"/>
      <c r="G12" s="34"/>
      <c r="H12" s="34"/>
      <c r="I12" s="33"/>
      <c r="J12" s="33"/>
      <c r="K12" s="35"/>
      <c r="L12" s="33"/>
      <c r="M12" s="33"/>
      <c r="N12" s="35"/>
      <c r="O12" s="35" t="s">
        <v>1</v>
      </c>
      <c r="P12" s="33"/>
      <c r="Q12" s="33" t="s">
        <v>263</v>
      </c>
      <c r="R12" s="35">
        <v>45666</v>
      </c>
      <c r="S12" s="33" t="s">
        <v>281</v>
      </c>
      <c r="T12" s="33" t="s">
        <v>263</v>
      </c>
      <c r="U12" s="35">
        <v>45666</v>
      </c>
      <c r="V12"/>
    </row>
    <row r="13" spans="1:23" ht="39.6" hidden="1" x14ac:dyDescent="0.25">
      <c r="A13" s="32" t="s">
        <v>64</v>
      </c>
      <c r="B13" s="33" t="s">
        <v>145</v>
      </c>
      <c r="C13" s="34" t="s">
        <v>1</v>
      </c>
      <c r="D13" s="34"/>
      <c r="E13" s="34"/>
      <c r="F13" s="34"/>
      <c r="G13" s="34"/>
      <c r="H13" s="34"/>
      <c r="I13" s="33"/>
      <c r="J13" s="32"/>
      <c r="K13" s="35"/>
      <c r="L13" s="33"/>
      <c r="M13" s="33"/>
      <c r="N13" s="35"/>
      <c r="O13" s="35" t="s">
        <v>1</v>
      </c>
      <c r="P13" s="33"/>
      <c r="Q13" s="33" t="s">
        <v>263</v>
      </c>
      <c r="R13" s="35">
        <v>45666</v>
      </c>
      <c r="S13" s="33" t="s">
        <v>281</v>
      </c>
      <c r="T13" s="33" t="s">
        <v>263</v>
      </c>
      <c r="U13" s="35">
        <v>45666</v>
      </c>
      <c r="V13"/>
    </row>
    <row r="14" spans="1:23" ht="52.8" x14ac:dyDescent="0.25">
      <c r="A14" s="32" t="s">
        <v>64</v>
      </c>
      <c r="B14" s="33" t="s">
        <v>146</v>
      </c>
      <c r="C14" s="34" t="s">
        <v>1</v>
      </c>
      <c r="D14" s="43"/>
      <c r="E14" s="43"/>
      <c r="F14" s="43"/>
      <c r="G14" s="43"/>
      <c r="H14" s="44"/>
      <c r="I14" s="43"/>
      <c r="J14" s="43"/>
      <c r="K14" s="42"/>
      <c r="L14" s="45"/>
      <c r="M14" s="42"/>
      <c r="N14" s="43"/>
      <c r="O14" s="36" t="s">
        <v>139</v>
      </c>
      <c r="P14" s="33" t="s">
        <v>282</v>
      </c>
      <c r="Q14" s="33" t="s">
        <v>263</v>
      </c>
      <c r="R14" s="35">
        <v>45666</v>
      </c>
      <c r="S14" s="43"/>
      <c r="T14" s="43"/>
      <c r="U14" s="43"/>
      <c r="V14" s="56"/>
      <c r="W14" s="88" t="s">
        <v>302</v>
      </c>
    </row>
    <row r="15" spans="1:23" ht="39.6" hidden="1" x14ac:dyDescent="0.25">
      <c r="A15" s="32" t="s">
        <v>64</v>
      </c>
      <c r="B15" s="33" t="s">
        <v>147</v>
      </c>
      <c r="C15" s="34" t="s">
        <v>1</v>
      </c>
      <c r="D15" s="43"/>
      <c r="E15" s="43"/>
      <c r="F15" s="43"/>
      <c r="G15" s="43"/>
      <c r="H15" s="44"/>
      <c r="I15" s="43"/>
      <c r="J15" s="43"/>
      <c r="K15" s="42"/>
      <c r="L15" s="45"/>
      <c r="M15" s="42"/>
      <c r="N15" s="43"/>
      <c r="O15" s="60" t="s">
        <v>1</v>
      </c>
      <c r="P15" s="32"/>
      <c r="Q15" s="33" t="s">
        <v>263</v>
      </c>
      <c r="R15" s="35">
        <v>45666</v>
      </c>
      <c r="S15" s="33" t="s">
        <v>281</v>
      </c>
      <c r="T15" s="33" t="s">
        <v>263</v>
      </c>
      <c r="U15" s="35">
        <v>45666</v>
      </c>
      <c r="V15"/>
    </row>
    <row r="16" spans="1:23" ht="39.6" hidden="1" x14ac:dyDescent="0.25">
      <c r="A16" s="32" t="s">
        <v>64</v>
      </c>
      <c r="B16" s="33" t="s">
        <v>148</v>
      </c>
      <c r="C16" s="34" t="s">
        <v>1</v>
      </c>
      <c r="D16" s="43"/>
      <c r="E16" s="43"/>
      <c r="F16" s="43"/>
      <c r="G16" s="43"/>
      <c r="H16" s="44"/>
      <c r="I16" s="43"/>
      <c r="J16" s="43"/>
      <c r="K16" s="42"/>
      <c r="L16" s="45"/>
      <c r="M16" s="42"/>
      <c r="N16" s="43"/>
      <c r="O16" s="60" t="s">
        <v>1</v>
      </c>
      <c r="P16" s="32"/>
      <c r="Q16" s="33" t="s">
        <v>263</v>
      </c>
      <c r="R16" s="35">
        <v>45666</v>
      </c>
      <c r="S16" s="33" t="s">
        <v>281</v>
      </c>
      <c r="T16" s="33" t="s">
        <v>263</v>
      </c>
      <c r="U16" s="35">
        <v>45666</v>
      </c>
      <c r="V16"/>
    </row>
    <row r="17" spans="1:23" ht="52.8" hidden="1" x14ac:dyDescent="0.25">
      <c r="A17" s="32" t="s">
        <v>64</v>
      </c>
      <c r="B17" s="33" t="s">
        <v>149</v>
      </c>
      <c r="C17" s="34" t="s">
        <v>1</v>
      </c>
      <c r="D17" s="43"/>
      <c r="E17" s="43"/>
      <c r="F17" s="43"/>
      <c r="G17" s="43"/>
      <c r="H17" s="44"/>
      <c r="I17" s="43"/>
      <c r="J17" s="43"/>
      <c r="K17" s="42"/>
      <c r="L17" s="45"/>
      <c r="M17" s="42"/>
      <c r="N17" s="43"/>
      <c r="O17" s="36" t="s">
        <v>1</v>
      </c>
      <c r="P17" s="32"/>
      <c r="Q17" s="33" t="s">
        <v>263</v>
      </c>
      <c r="R17" s="35">
        <v>45666</v>
      </c>
      <c r="S17" s="33" t="s">
        <v>281</v>
      </c>
      <c r="T17" s="33" t="s">
        <v>263</v>
      </c>
      <c r="U17" s="35">
        <v>45666</v>
      </c>
      <c r="V17"/>
    </row>
    <row r="18" spans="1:23" ht="30" hidden="1" customHeight="1" x14ac:dyDescent="0.25">
      <c r="A18" s="32" t="s">
        <v>64</v>
      </c>
      <c r="B18" s="33" t="s">
        <v>150</v>
      </c>
      <c r="C18" s="34" t="s">
        <v>1</v>
      </c>
      <c r="D18" s="43"/>
      <c r="E18" s="43"/>
      <c r="F18" s="43"/>
      <c r="G18" s="43"/>
      <c r="H18" s="44"/>
      <c r="I18" s="43"/>
      <c r="J18" s="43"/>
      <c r="K18" s="42"/>
      <c r="L18" s="45"/>
      <c r="M18" s="42"/>
      <c r="N18" s="43"/>
      <c r="O18" s="36" t="s">
        <v>1</v>
      </c>
      <c r="P18" s="32"/>
      <c r="Q18" s="33" t="s">
        <v>263</v>
      </c>
      <c r="R18" s="35">
        <v>45666</v>
      </c>
      <c r="S18" s="33" t="s">
        <v>281</v>
      </c>
      <c r="T18" s="33" t="s">
        <v>263</v>
      </c>
      <c r="U18" s="35">
        <v>45666</v>
      </c>
      <c r="V18"/>
    </row>
    <row r="19" spans="1:23" ht="132" hidden="1" x14ac:dyDescent="0.25">
      <c r="A19" s="32" t="s">
        <v>64</v>
      </c>
      <c r="B19" s="33" t="s">
        <v>206</v>
      </c>
      <c r="C19" s="34" t="s">
        <v>1</v>
      </c>
      <c r="D19" s="43"/>
      <c r="E19" s="43"/>
      <c r="F19" s="43"/>
      <c r="G19" s="43"/>
      <c r="H19" s="44"/>
      <c r="I19" s="43"/>
      <c r="J19" s="43"/>
      <c r="K19" s="42"/>
      <c r="L19" s="45"/>
      <c r="M19" s="42"/>
      <c r="N19" s="43"/>
      <c r="O19" s="36" t="s">
        <v>1</v>
      </c>
      <c r="P19" s="33" t="s">
        <v>265</v>
      </c>
      <c r="Q19" s="33" t="s">
        <v>142</v>
      </c>
      <c r="R19" s="35">
        <v>45587</v>
      </c>
      <c r="S19" s="43"/>
      <c r="T19" s="36" t="s">
        <v>263</v>
      </c>
      <c r="U19" s="66">
        <v>45666</v>
      </c>
      <c r="V19" s="43"/>
    </row>
    <row r="20" spans="1:23" s="56" customFormat="1" ht="92.4" hidden="1" x14ac:dyDescent="0.25">
      <c r="A20" s="64" t="s">
        <v>64</v>
      </c>
      <c r="B20" s="53" t="s">
        <v>206</v>
      </c>
      <c r="C20" s="57"/>
      <c r="D20" s="43"/>
      <c r="E20" s="43"/>
      <c r="F20" s="43"/>
      <c r="G20" s="43"/>
      <c r="H20" s="44"/>
      <c r="I20" s="43"/>
      <c r="J20" s="43"/>
      <c r="K20" s="42"/>
      <c r="L20" s="45"/>
      <c r="M20" s="42"/>
      <c r="N20" s="43"/>
      <c r="O20" s="65" t="s">
        <v>242</v>
      </c>
      <c r="P20" s="67" t="s">
        <v>264</v>
      </c>
      <c r="Q20" s="53"/>
      <c r="R20" s="55"/>
      <c r="S20" s="54"/>
      <c r="T20" s="54"/>
      <c r="U20" s="54"/>
      <c r="V20" s="54"/>
    </row>
    <row r="21" spans="1:23" ht="39.6" hidden="1" x14ac:dyDescent="0.25">
      <c r="A21" s="32" t="s">
        <v>64</v>
      </c>
      <c r="B21" s="33" t="s">
        <v>151</v>
      </c>
      <c r="D21" s="43"/>
      <c r="E21" s="43"/>
      <c r="F21" s="43"/>
      <c r="G21" s="43"/>
      <c r="H21" s="44"/>
      <c r="I21" s="43"/>
      <c r="J21" s="43"/>
      <c r="K21" s="42"/>
      <c r="L21" s="45"/>
      <c r="M21" s="42"/>
      <c r="N21" s="43"/>
      <c r="O21" s="43" t="s">
        <v>1</v>
      </c>
      <c r="P21" s="33" t="s">
        <v>208</v>
      </c>
      <c r="Q21" s="33" t="s">
        <v>263</v>
      </c>
      <c r="R21" s="35">
        <v>45666</v>
      </c>
      <c r="S21" s="43"/>
      <c r="T21" s="33" t="s">
        <v>263</v>
      </c>
      <c r="U21" s="35">
        <v>45666</v>
      </c>
      <c r="V21" s="43"/>
    </row>
    <row r="22" spans="1:23" ht="26.4" hidden="1" x14ac:dyDescent="0.25">
      <c r="A22" s="32" t="s">
        <v>66</v>
      </c>
      <c r="B22" s="33" t="s">
        <v>152</v>
      </c>
      <c r="C22" s="34" t="s">
        <v>1</v>
      </c>
      <c r="D22" s="43"/>
      <c r="E22" s="43"/>
      <c r="F22" s="43"/>
      <c r="G22" s="43"/>
      <c r="H22" s="44"/>
      <c r="I22" s="43"/>
      <c r="J22" s="43"/>
      <c r="K22" s="42"/>
      <c r="L22" s="45"/>
      <c r="M22" s="42"/>
      <c r="N22" s="43"/>
      <c r="O22" s="43" t="s">
        <v>1</v>
      </c>
      <c r="P22" s="33" t="s">
        <v>207</v>
      </c>
      <c r="Q22" s="33" t="s">
        <v>142</v>
      </c>
      <c r="R22" s="35">
        <v>45587</v>
      </c>
      <c r="S22" s="33" t="s">
        <v>234</v>
      </c>
      <c r="T22" s="33" t="s">
        <v>232</v>
      </c>
      <c r="U22" s="35">
        <v>45594</v>
      </c>
      <c r="V22" s="43"/>
    </row>
    <row r="23" spans="1:23" ht="52.8" hidden="1" x14ac:dyDescent="0.25">
      <c r="A23" s="32" t="s">
        <v>66</v>
      </c>
      <c r="B23" s="33" t="s">
        <v>153</v>
      </c>
      <c r="C23" s="34" t="s">
        <v>1</v>
      </c>
      <c r="D23" s="43"/>
      <c r="E23" s="43"/>
      <c r="F23" s="43"/>
      <c r="G23" s="43"/>
      <c r="H23" s="44"/>
      <c r="I23" s="43"/>
      <c r="J23" s="43"/>
      <c r="K23" s="42"/>
      <c r="L23" s="45"/>
      <c r="M23" s="42"/>
      <c r="N23" s="43"/>
      <c r="O23" s="36" t="s">
        <v>1</v>
      </c>
      <c r="P23" s="32"/>
      <c r="Q23" s="33" t="s">
        <v>263</v>
      </c>
      <c r="R23" s="35">
        <v>45666</v>
      </c>
      <c r="S23" s="33" t="s">
        <v>281</v>
      </c>
      <c r="T23" s="33" t="s">
        <v>263</v>
      </c>
      <c r="U23" s="35">
        <v>45666</v>
      </c>
      <c r="V23"/>
    </row>
    <row r="24" spans="1:23" ht="37.950000000000003" hidden="1" customHeight="1" x14ac:dyDescent="0.25">
      <c r="A24" s="32" t="s">
        <v>66</v>
      </c>
      <c r="B24" s="33" t="s">
        <v>154</v>
      </c>
      <c r="C24" s="34" t="s">
        <v>1</v>
      </c>
      <c r="D24" s="43"/>
      <c r="E24" s="43"/>
      <c r="F24" s="43"/>
      <c r="G24" s="43"/>
      <c r="H24" s="44"/>
      <c r="I24" s="43"/>
      <c r="J24" s="43"/>
      <c r="K24" s="42"/>
      <c r="L24" s="45"/>
      <c r="M24" s="42"/>
      <c r="N24" s="43"/>
      <c r="O24" s="36" t="s">
        <v>1</v>
      </c>
      <c r="P24" s="32"/>
      <c r="Q24" s="33" t="s">
        <v>263</v>
      </c>
      <c r="R24" s="35">
        <v>45666</v>
      </c>
      <c r="S24" s="33" t="s">
        <v>281</v>
      </c>
      <c r="T24" s="33" t="s">
        <v>263</v>
      </c>
      <c r="U24" s="35">
        <v>45666</v>
      </c>
      <c r="V24"/>
    </row>
    <row r="25" spans="1:23" s="56" customFormat="1" ht="52.8" x14ac:dyDescent="0.25">
      <c r="A25" s="64" t="s">
        <v>66</v>
      </c>
      <c r="B25" s="53" t="s">
        <v>283</v>
      </c>
      <c r="C25" s="57"/>
      <c r="D25" s="43"/>
      <c r="E25" s="43"/>
      <c r="F25" s="43"/>
      <c r="G25" s="43"/>
      <c r="H25" s="44"/>
      <c r="I25" s="43"/>
      <c r="J25" s="43"/>
      <c r="K25" s="42"/>
      <c r="L25" s="45"/>
      <c r="M25" s="42"/>
      <c r="N25" s="43"/>
      <c r="O25" s="54" t="s">
        <v>139</v>
      </c>
      <c r="Q25" s="33" t="s">
        <v>263</v>
      </c>
      <c r="R25" s="35">
        <v>45666</v>
      </c>
      <c r="S25" s="54"/>
      <c r="T25" s="54"/>
      <c r="U25" s="54"/>
      <c r="V25" s="71" t="s">
        <v>297</v>
      </c>
      <c r="W25" s="88" t="s">
        <v>302</v>
      </c>
    </row>
    <row r="26" spans="1:23" ht="26.4" hidden="1" x14ac:dyDescent="0.25">
      <c r="A26" s="43" t="s">
        <v>68</v>
      </c>
      <c r="B26" s="33" t="s">
        <v>155</v>
      </c>
      <c r="C26" s="34" t="s">
        <v>139</v>
      </c>
      <c r="D26" s="43"/>
      <c r="E26" s="43"/>
      <c r="F26" s="43"/>
      <c r="G26" s="43"/>
      <c r="H26" s="44"/>
      <c r="I26" s="43"/>
      <c r="J26" s="43"/>
      <c r="K26" s="42"/>
      <c r="L26" s="45"/>
      <c r="M26" s="42"/>
      <c r="N26" s="43"/>
      <c r="O26" s="43" t="s">
        <v>1</v>
      </c>
      <c r="P26" s="32"/>
      <c r="Q26" s="33" t="s">
        <v>263</v>
      </c>
      <c r="R26" s="35">
        <v>45666</v>
      </c>
      <c r="S26" s="33" t="s">
        <v>281</v>
      </c>
      <c r="T26" s="33" t="s">
        <v>263</v>
      </c>
      <c r="U26" s="35">
        <v>45666</v>
      </c>
      <c r="V26"/>
    </row>
    <row r="27" spans="1:23" ht="79.2" hidden="1" x14ac:dyDescent="0.25">
      <c r="A27" s="43" t="s">
        <v>68</v>
      </c>
      <c r="B27" s="33" t="s">
        <v>156</v>
      </c>
      <c r="C27" s="34" t="s">
        <v>1</v>
      </c>
      <c r="D27" s="43"/>
      <c r="E27" s="43"/>
      <c r="F27" s="43"/>
      <c r="G27" s="43"/>
      <c r="H27" s="44"/>
      <c r="I27" s="43"/>
      <c r="J27" s="43"/>
      <c r="K27" s="42"/>
      <c r="L27" s="45"/>
      <c r="M27" s="42"/>
      <c r="N27" s="43"/>
      <c r="O27" s="43" t="s">
        <v>1</v>
      </c>
      <c r="P27" s="32"/>
      <c r="Q27" s="33" t="s">
        <v>263</v>
      </c>
      <c r="R27" s="35">
        <v>45666</v>
      </c>
      <c r="S27" s="33" t="s">
        <v>281</v>
      </c>
      <c r="T27" s="33" t="s">
        <v>263</v>
      </c>
      <c r="U27" s="35">
        <v>45666</v>
      </c>
      <c r="V27"/>
    </row>
    <row r="28" spans="1:23" ht="52.8" hidden="1" x14ac:dyDescent="0.25">
      <c r="A28" s="43" t="s">
        <v>68</v>
      </c>
      <c r="B28" s="33" t="s">
        <v>157</v>
      </c>
      <c r="C28" s="34" t="s">
        <v>1</v>
      </c>
      <c r="D28" s="43"/>
      <c r="E28" s="43"/>
      <c r="F28" s="43"/>
      <c r="G28" s="43"/>
      <c r="H28" s="44"/>
      <c r="I28" s="43"/>
      <c r="J28" s="43"/>
      <c r="K28" s="42"/>
      <c r="L28" s="45"/>
      <c r="M28" s="42"/>
      <c r="N28" s="43"/>
      <c r="O28" s="43" t="s">
        <v>1</v>
      </c>
      <c r="P28" s="33" t="s">
        <v>209</v>
      </c>
      <c r="Q28" s="33" t="s">
        <v>142</v>
      </c>
      <c r="R28" s="35">
        <v>45587</v>
      </c>
      <c r="S28" s="33" t="s">
        <v>234</v>
      </c>
      <c r="T28" s="33" t="s">
        <v>232</v>
      </c>
      <c r="U28" s="35">
        <v>45594</v>
      </c>
      <c r="V28" s="43"/>
    </row>
    <row r="29" spans="1:23" ht="113.55" hidden="1" customHeight="1" x14ac:dyDescent="0.25">
      <c r="A29" s="43" t="s">
        <v>70</v>
      </c>
      <c r="B29" s="33" t="s">
        <v>158</v>
      </c>
      <c r="C29" s="34" t="s">
        <v>1</v>
      </c>
      <c r="D29" s="43"/>
      <c r="E29" s="43"/>
      <c r="F29" s="43"/>
      <c r="G29" s="43"/>
      <c r="H29" s="44"/>
      <c r="I29" s="43"/>
      <c r="J29" s="43"/>
      <c r="K29" s="42"/>
      <c r="L29" s="45"/>
      <c r="M29" s="42"/>
      <c r="N29" s="43"/>
      <c r="O29" s="43" t="s">
        <v>1</v>
      </c>
      <c r="P29" s="33" t="s">
        <v>210</v>
      </c>
      <c r="Q29" s="33" t="s">
        <v>142</v>
      </c>
      <c r="R29" s="35">
        <v>45587</v>
      </c>
      <c r="S29" s="33" t="s">
        <v>234</v>
      </c>
      <c r="T29" s="33" t="s">
        <v>232</v>
      </c>
      <c r="U29" s="35">
        <v>45594</v>
      </c>
      <c r="V29" s="43"/>
    </row>
    <row r="30" spans="1:23" ht="210.6" customHeight="1" x14ac:dyDescent="0.25">
      <c r="A30" s="46" t="s">
        <v>70</v>
      </c>
      <c r="B30" s="33" t="s">
        <v>159</v>
      </c>
      <c r="C30" s="62" t="s">
        <v>1</v>
      </c>
      <c r="D30" s="43"/>
      <c r="E30" s="43"/>
      <c r="F30" s="43"/>
      <c r="G30" s="43"/>
      <c r="H30" s="44"/>
      <c r="I30" s="43"/>
      <c r="J30" s="43"/>
      <c r="K30" s="42"/>
      <c r="L30" s="45"/>
      <c r="M30" s="42"/>
      <c r="N30" s="43"/>
      <c r="O30" s="36" t="s">
        <v>139</v>
      </c>
      <c r="P30" s="33" t="s">
        <v>266</v>
      </c>
      <c r="Q30" s="33" t="s">
        <v>263</v>
      </c>
      <c r="R30" s="35">
        <v>45666</v>
      </c>
      <c r="S30" s="43"/>
      <c r="T30" s="43"/>
      <c r="U30" s="43"/>
      <c r="V30" s="54" t="s">
        <v>298</v>
      </c>
      <c r="W30" s="88" t="s">
        <v>302</v>
      </c>
    </row>
    <row r="31" spans="1:23" ht="211.2" hidden="1" x14ac:dyDescent="0.25">
      <c r="A31" s="46" t="s">
        <v>70</v>
      </c>
      <c r="B31" s="33" t="s">
        <v>160</v>
      </c>
      <c r="C31" s="34" t="s">
        <v>1</v>
      </c>
      <c r="D31" s="43"/>
      <c r="E31" s="43"/>
      <c r="F31" s="43"/>
      <c r="G31" s="43"/>
      <c r="H31" s="44"/>
      <c r="I31" s="43"/>
      <c r="J31" s="43"/>
      <c r="K31" s="42"/>
      <c r="L31" s="45"/>
      <c r="M31" s="42"/>
      <c r="N31" s="43"/>
      <c r="O31" s="43" t="s">
        <v>1</v>
      </c>
      <c r="P31" s="33" t="s">
        <v>238</v>
      </c>
      <c r="Q31" s="33" t="s">
        <v>142</v>
      </c>
      <c r="R31" s="35">
        <v>45588</v>
      </c>
      <c r="S31" s="33" t="s">
        <v>234</v>
      </c>
      <c r="T31" s="33" t="s">
        <v>232</v>
      </c>
      <c r="U31" s="35">
        <v>45594</v>
      </c>
      <c r="V31" s="43"/>
    </row>
    <row r="32" spans="1:23" ht="39.6" hidden="1" x14ac:dyDescent="0.25">
      <c r="A32" s="46" t="s">
        <v>70</v>
      </c>
      <c r="B32" s="33" t="s">
        <v>161</v>
      </c>
      <c r="C32" s="34" t="s">
        <v>139</v>
      </c>
      <c r="D32" s="43"/>
      <c r="E32" s="43"/>
      <c r="F32" s="43"/>
      <c r="G32" s="43"/>
      <c r="H32" s="44"/>
      <c r="I32" s="43"/>
      <c r="J32" s="43"/>
      <c r="K32" s="42"/>
      <c r="L32" s="45"/>
      <c r="M32" s="42"/>
      <c r="N32" s="43"/>
      <c r="O32" s="42" t="s">
        <v>1</v>
      </c>
      <c r="P32" s="33" t="s">
        <v>211</v>
      </c>
      <c r="Q32" s="33" t="s">
        <v>142</v>
      </c>
      <c r="R32" s="35">
        <v>45588</v>
      </c>
      <c r="S32" s="33" t="s">
        <v>234</v>
      </c>
      <c r="T32" s="33" t="s">
        <v>232</v>
      </c>
      <c r="U32" s="35">
        <v>45594</v>
      </c>
      <c r="V32" s="43"/>
    </row>
    <row r="33" spans="1:23" ht="105.6" hidden="1" x14ac:dyDescent="0.25">
      <c r="A33" s="46" t="s">
        <v>70</v>
      </c>
      <c r="B33" s="33" t="s">
        <v>162</v>
      </c>
      <c r="D33" s="43"/>
      <c r="E33" s="43"/>
      <c r="F33" s="43"/>
      <c r="G33" s="43"/>
      <c r="H33" s="44"/>
      <c r="I33" s="43"/>
      <c r="J33" s="43"/>
      <c r="K33" s="42"/>
      <c r="L33" s="45"/>
      <c r="M33" s="42"/>
      <c r="N33" s="43"/>
      <c r="O33" s="43" t="s">
        <v>1</v>
      </c>
      <c r="P33" s="33" t="s">
        <v>237</v>
      </c>
      <c r="Q33" s="33" t="s">
        <v>142</v>
      </c>
      <c r="R33" s="35">
        <v>45588</v>
      </c>
      <c r="S33" s="33" t="s">
        <v>235</v>
      </c>
      <c r="T33" s="33" t="s">
        <v>232</v>
      </c>
      <c r="U33" s="35">
        <v>45594</v>
      </c>
      <c r="V33" s="43"/>
    </row>
    <row r="34" spans="1:23" ht="224.4" x14ac:dyDescent="0.25">
      <c r="A34" s="46" t="s">
        <v>70</v>
      </c>
      <c r="B34" s="33" t="s">
        <v>163</v>
      </c>
      <c r="C34" s="62" t="s">
        <v>1</v>
      </c>
      <c r="D34" s="43"/>
      <c r="E34" s="43"/>
      <c r="F34" s="43"/>
      <c r="G34" s="43"/>
      <c r="H34" s="44"/>
      <c r="I34" s="43"/>
      <c r="J34" s="43"/>
      <c r="K34" s="42"/>
      <c r="L34" s="45"/>
      <c r="M34" s="42"/>
      <c r="N34" s="43"/>
      <c r="O34" s="36" t="s">
        <v>139</v>
      </c>
      <c r="P34" s="33" t="s">
        <v>267</v>
      </c>
      <c r="Q34" s="33" t="s">
        <v>263</v>
      </c>
      <c r="R34" s="35">
        <v>45666</v>
      </c>
      <c r="S34" s="43"/>
      <c r="T34" s="43"/>
      <c r="U34" s="43"/>
      <c r="V34" s="54" t="s">
        <v>299</v>
      </c>
      <c r="W34" s="88" t="s">
        <v>302</v>
      </c>
    </row>
    <row r="35" spans="1:23" ht="39.6" hidden="1" x14ac:dyDescent="0.25">
      <c r="A35" s="46" t="s">
        <v>70</v>
      </c>
      <c r="B35" s="33" t="s">
        <v>164</v>
      </c>
      <c r="C35" s="32" t="s">
        <v>1</v>
      </c>
      <c r="D35" s="43"/>
      <c r="E35" s="43"/>
      <c r="F35" s="43"/>
      <c r="G35" s="43"/>
      <c r="H35" s="44"/>
      <c r="I35" s="43"/>
      <c r="J35" s="43"/>
      <c r="K35" s="42"/>
      <c r="L35" s="45"/>
      <c r="M35" s="42"/>
      <c r="N35" s="43"/>
      <c r="O35" s="43" t="s">
        <v>1</v>
      </c>
      <c r="P35" s="32"/>
      <c r="Q35" s="33" t="s">
        <v>263</v>
      </c>
      <c r="R35" s="35">
        <v>45666</v>
      </c>
      <c r="S35" s="33" t="s">
        <v>281</v>
      </c>
      <c r="T35" s="33" t="s">
        <v>263</v>
      </c>
      <c r="U35" s="35">
        <v>45666</v>
      </c>
      <c r="V35"/>
    </row>
    <row r="36" spans="1:23" ht="52.8" hidden="1" x14ac:dyDescent="0.25">
      <c r="A36" s="46" t="s">
        <v>70</v>
      </c>
      <c r="B36" s="33" t="s">
        <v>203</v>
      </c>
      <c r="C36" s="32" t="s">
        <v>139</v>
      </c>
      <c r="D36" s="43"/>
      <c r="E36" s="43"/>
      <c r="F36" s="43"/>
      <c r="G36" s="43"/>
      <c r="H36" s="44"/>
      <c r="I36" s="43"/>
      <c r="J36" s="43"/>
      <c r="K36" s="42"/>
      <c r="L36" s="45"/>
      <c r="M36" s="42"/>
      <c r="N36" s="43"/>
      <c r="O36" s="32" t="s">
        <v>1</v>
      </c>
      <c r="P36" s="33" t="s">
        <v>212</v>
      </c>
      <c r="Q36" s="33" t="s">
        <v>142</v>
      </c>
      <c r="R36" s="35">
        <v>45588</v>
      </c>
      <c r="S36" s="33" t="s">
        <v>234</v>
      </c>
      <c r="T36" s="33" t="s">
        <v>232</v>
      </c>
      <c r="U36" s="35">
        <v>45594</v>
      </c>
      <c r="V36" s="43"/>
    </row>
    <row r="37" spans="1:23" ht="171.6" x14ac:dyDescent="0.25">
      <c r="A37" s="47" t="s">
        <v>72</v>
      </c>
      <c r="B37" s="33" t="s">
        <v>165</v>
      </c>
      <c r="C37" s="63" t="s">
        <v>1</v>
      </c>
      <c r="D37" s="43"/>
      <c r="E37" s="43"/>
      <c r="F37" s="43"/>
      <c r="G37" s="43"/>
      <c r="H37" s="44"/>
      <c r="I37" s="43"/>
      <c r="J37" s="43"/>
      <c r="K37" s="42"/>
      <c r="L37" s="45"/>
      <c r="M37" s="42"/>
      <c r="N37" s="43"/>
      <c r="O37" s="36" t="s">
        <v>139</v>
      </c>
      <c r="P37" s="33" t="s">
        <v>268</v>
      </c>
      <c r="Q37" s="33" t="s">
        <v>263</v>
      </c>
      <c r="R37" s="35">
        <v>45666</v>
      </c>
      <c r="S37" s="43"/>
      <c r="T37" s="43"/>
      <c r="U37" s="43"/>
      <c r="V37" s="54" t="s">
        <v>300</v>
      </c>
      <c r="W37" s="88" t="s">
        <v>302</v>
      </c>
    </row>
    <row r="38" spans="1:23" ht="66" hidden="1" x14ac:dyDescent="0.25">
      <c r="A38" s="47" t="s">
        <v>72</v>
      </c>
      <c r="B38" s="33" t="s">
        <v>166</v>
      </c>
      <c r="C38" s="32" t="s">
        <v>1</v>
      </c>
      <c r="D38" s="43"/>
      <c r="E38" s="43"/>
      <c r="F38" s="43"/>
      <c r="G38" s="43"/>
      <c r="H38" s="44"/>
      <c r="I38" s="43"/>
      <c r="J38" s="43"/>
      <c r="K38" s="42"/>
      <c r="L38" s="45"/>
      <c r="M38" s="42"/>
      <c r="N38" s="43"/>
      <c r="O38" s="43" t="s">
        <v>1</v>
      </c>
      <c r="P38" s="33" t="s">
        <v>239</v>
      </c>
      <c r="Q38" s="33" t="s">
        <v>142</v>
      </c>
      <c r="R38" s="35">
        <v>45588</v>
      </c>
      <c r="S38" s="33" t="s">
        <v>234</v>
      </c>
      <c r="T38" s="33" t="s">
        <v>232</v>
      </c>
      <c r="U38" s="51">
        <v>45595</v>
      </c>
      <c r="V38" s="43"/>
    </row>
    <row r="39" spans="1:23" ht="303.60000000000002" x14ac:dyDescent="0.25">
      <c r="A39" s="47" t="s">
        <v>72</v>
      </c>
      <c r="B39" s="33" t="s">
        <v>167</v>
      </c>
      <c r="C39" s="63" t="s">
        <v>1</v>
      </c>
      <c r="D39" s="43"/>
      <c r="E39" s="43"/>
      <c r="F39" s="43"/>
      <c r="G39" s="43"/>
      <c r="H39" s="44"/>
      <c r="I39" s="43"/>
      <c r="J39" s="43"/>
      <c r="K39" s="42"/>
      <c r="L39" s="45"/>
      <c r="M39" s="42"/>
      <c r="N39" s="43"/>
      <c r="O39" s="36" t="s">
        <v>139</v>
      </c>
      <c r="P39" s="33" t="s">
        <v>269</v>
      </c>
      <c r="Q39" s="33" t="s">
        <v>263</v>
      </c>
      <c r="R39" s="35">
        <v>45666</v>
      </c>
      <c r="S39" s="43"/>
      <c r="T39" s="43"/>
      <c r="U39" s="43"/>
      <c r="V39" s="54"/>
      <c r="W39" s="88" t="s">
        <v>302</v>
      </c>
    </row>
    <row r="40" spans="1:23" s="56" customFormat="1" ht="145.19999999999999" hidden="1" x14ac:dyDescent="0.25">
      <c r="A40" s="52" t="s">
        <v>74</v>
      </c>
      <c r="B40" s="53" t="s">
        <v>116</v>
      </c>
      <c r="C40" s="57"/>
      <c r="D40" s="43"/>
      <c r="E40" s="43"/>
      <c r="F40" s="43"/>
      <c r="G40" s="43"/>
      <c r="H40" s="44"/>
      <c r="I40" s="43"/>
      <c r="J40" s="43"/>
      <c r="K40" s="42"/>
      <c r="L40" s="45"/>
      <c r="M40" s="42"/>
      <c r="N40" s="43"/>
      <c r="O40" s="54" t="s">
        <v>242</v>
      </c>
      <c r="P40" s="53" t="s">
        <v>241</v>
      </c>
      <c r="Q40" s="53" t="s">
        <v>142</v>
      </c>
      <c r="R40" s="55">
        <v>45588</v>
      </c>
      <c r="S40" s="54"/>
      <c r="T40" s="54"/>
      <c r="U40" s="54"/>
      <c r="V40" s="54"/>
    </row>
    <row r="41" spans="1:23" ht="66" hidden="1" x14ac:dyDescent="0.25">
      <c r="A41" s="47" t="s">
        <v>76</v>
      </c>
      <c r="B41" s="33" t="s">
        <v>168</v>
      </c>
      <c r="C41" s="34" t="s">
        <v>1</v>
      </c>
      <c r="D41" s="43"/>
      <c r="E41" s="43"/>
      <c r="F41" s="43"/>
      <c r="G41" s="43"/>
      <c r="H41" s="44"/>
      <c r="I41" s="43"/>
      <c r="J41" s="43"/>
      <c r="K41" s="42"/>
      <c r="L41" s="45"/>
      <c r="M41" s="42"/>
      <c r="N41" s="43"/>
      <c r="O41" s="32" t="s">
        <v>1</v>
      </c>
      <c r="P41" s="58" t="s">
        <v>240</v>
      </c>
      <c r="Q41" s="33" t="s">
        <v>142</v>
      </c>
      <c r="R41" s="35">
        <v>45588</v>
      </c>
      <c r="S41" s="33" t="s">
        <v>234</v>
      </c>
      <c r="T41" s="33" t="s">
        <v>232</v>
      </c>
      <c r="U41" s="51">
        <v>45595</v>
      </c>
      <c r="V41" s="43"/>
    </row>
    <row r="42" spans="1:23" ht="66" hidden="1" x14ac:dyDescent="0.25">
      <c r="A42" s="47" t="s">
        <v>76</v>
      </c>
      <c r="B42" s="33" t="s">
        <v>170</v>
      </c>
      <c r="C42" s="34" t="s">
        <v>1</v>
      </c>
      <c r="D42" s="43"/>
      <c r="E42" s="43"/>
      <c r="F42" s="43"/>
      <c r="G42" s="43"/>
      <c r="H42" s="44"/>
      <c r="I42" s="43"/>
      <c r="J42" s="43"/>
      <c r="K42" s="42"/>
      <c r="L42" s="45"/>
      <c r="M42" s="42"/>
      <c r="N42" s="43"/>
      <c r="O42" s="43" t="s">
        <v>1</v>
      </c>
      <c r="P42" s="32"/>
      <c r="Q42" s="33" t="s">
        <v>263</v>
      </c>
      <c r="R42" s="35">
        <v>45666</v>
      </c>
      <c r="S42" s="33" t="s">
        <v>281</v>
      </c>
      <c r="T42" s="33" t="s">
        <v>263</v>
      </c>
      <c r="U42" s="35">
        <v>45666</v>
      </c>
      <c r="V42"/>
    </row>
    <row r="43" spans="1:23" ht="52.8" hidden="1" x14ac:dyDescent="0.25">
      <c r="A43" s="47" t="s">
        <v>76</v>
      </c>
      <c r="B43" s="33" t="s">
        <v>169</v>
      </c>
      <c r="C43" s="34" t="s">
        <v>242</v>
      </c>
      <c r="D43" s="43"/>
      <c r="E43" s="43"/>
      <c r="F43" s="43"/>
      <c r="G43" s="43"/>
      <c r="H43" s="44"/>
      <c r="I43" s="43"/>
      <c r="J43" s="43"/>
      <c r="K43" s="42"/>
      <c r="L43" s="45"/>
      <c r="M43" s="42"/>
      <c r="N43" s="43"/>
      <c r="O43" s="36" t="s">
        <v>242</v>
      </c>
      <c r="P43" s="33" t="s">
        <v>213</v>
      </c>
      <c r="Q43" s="33" t="s">
        <v>142</v>
      </c>
      <c r="R43" s="35">
        <v>45588</v>
      </c>
      <c r="S43" s="43" t="s">
        <v>243</v>
      </c>
      <c r="T43" s="33" t="s">
        <v>232</v>
      </c>
      <c r="U43" s="51">
        <v>45595</v>
      </c>
      <c r="V43" s="42"/>
    </row>
    <row r="44" spans="1:23" ht="92.4" hidden="1" x14ac:dyDescent="0.25">
      <c r="A44" t="s">
        <v>78</v>
      </c>
      <c r="B44" s="33" t="s">
        <v>173</v>
      </c>
      <c r="C44" s="34" t="s">
        <v>1</v>
      </c>
      <c r="D44" s="43"/>
      <c r="E44" s="43"/>
      <c r="F44" s="43"/>
      <c r="G44" s="43"/>
      <c r="H44" s="44"/>
      <c r="I44" s="43"/>
      <c r="J44" s="43"/>
      <c r="K44" s="42"/>
      <c r="L44" s="45"/>
      <c r="M44" s="42"/>
      <c r="N44" s="43"/>
      <c r="O44" s="43" t="s">
        <v>1</v>
      </c>
      <c r="P44" s="32"/>
      <c r="Q44" s="33" t="s">
        <v>263</v>
      </c>
      <c r="R44" s="35">
        <v>45666</v>
      </c>
      <c r="S44" s="33" t="s">
        <v>281</v>
      </c>
      <c r="T44" s="33" t="s">
        <v>263</v>
      </c>
      <c r="U44" s="35">
        <v>45666</v>
      </c>
      <c r="V44"/>
    </row>
    <row r="45" spans="1:23" ht="198" hidden="1" x14ac:dyDescent="0.25">
      <c r="A45" s="43" t="s">
        <v>78</v>
      </c>
      <c r="B45" s="33" t="s">
        <v>171</v>
      </c>
      <c r="C45" s="34" t="s">
        <v>242</v>
      </c>
      <c r="D45" s="43"/>
      <c r="E45" s="43"/>
      <c r="F45" s="43"/>
      <c r="G45" s="43"/>
      <c r="H45" s="44"/>
      <c r="I45" s="43"/>
      <c r="J45" s="43"/>
      <c r="K45" s="42"/>
      <c r="L45" s="45"/>
      <c r="M45" s="42"/>
      <c r="N45" s="43"/>
      <c r="O45" s="36" t="s">
        <v>242</v>
      </c>
      <c r="P45" s="33" t="s">
        <v>244</v>
      </c>
      <c r="Q45" s="33" t="s">
        <v>142</v>
      </c>
      <c r="R45" s="35">
        <v>45588</v>
      </c>
      <c r="S45" s="43" t="s">
        <v>243</v>
      </c>
      <c r="T45" s="43"/>
      <c r="U45" s="51">
        <v>45595</v>
      </c>
      <c r="V45" s="33"/>
    </row>
    <row r="46" spans="1:23" ht="149.55000000000001" hidden="1" customHeight="1" x14ac:dyDescent="0.25">
      <c r="A46" t="s">
        <v>78</v>
      </c>
      <c r="B46" s="33" t="s">
        <v>172</v>
      </c>
      <c r="C46" s="34" t="s">
        <v>214</v>
      </c>
      <c r="D46" s="43"/>
      <c r="E46" s="43"/>
      <c r="F46" s="43"/>
      <c r="G46" s="43"/>
      <c r="H46" s="44"/>
      <c r="I46" s="43"/>
      <c r="J46" s="43"/>
      <c r="K46" s="42"/>
      <c r="L46" s="45"/>
      <c r="M46" s="42"/>
      <c r="N46" s="43"/>
      <c r="O46" s="36" t="s">
        <v>1</v>
      </c>
      <c r="P46" s="33" t="s">
        <v>245</v>
      </c>
      <c r="Q46" s="33" t="s">
        <v>142</v>
      </c>
      <c r="R46" s="35">
        <v>45588</v>
      </c>
      <c r="S46" s="33" t="s">
        <v>234</v>
      </c>
      <c r="T46" s="33" t="s">
        <v>232</v>
      </c>
      <c r="U46" s="51">
        <v>45595</v>
      </c>
      <c r="V46" s="43"/>
    </row>
    <row r="47" spans="1:23" ht="26.4" hidden="1" x14ac:dyDescent="0.25">
      <c r="A47" t="s">
        <v>84</v>
      </c>
      <c r="B47" s="33" t="s">
        <v>174</v>
      </c>
      <c r="C47" s="34" t="s">
        <v>1</v>
      </c>
      <c r="D47" s="43"/>
      <c r="E47" s="43"/>
      <c r="F47" s="43"/>
      <c r="G47" s="43"/>
      <c r="H47" s="44"/>
      <c r="I47" s="43"/>
      <c r="J47" s="43"/>
      <c r="K47" s="42"/>
      <c r="L47" s="45"/>
      <c r="M47" s="42"/>
      <c r="N47" s="43"/>
      <c r="O47" s="43" t="s">
        <v>1</v>
      </c>
      <c r="P47" s="32"/>
      <c r="Q47" s="33" t="s">
        <v>263</v>
      </c>
      <c r="R47" s="35">
        <v>45666</v>
      </c>
      <c r="S47" s="33" t="s">
        <v>281</v>
      </c>
      <c r="T47" s="33" t="s">
        <v>263</v>
      </c>
      <c r="U47" s="35">
        <v>45666</v>
      </c>
      <c r="V47"/>
    </row>
    <row r="48" spans="1:23" ht="52.8" hidden="1" x14ac:dyDescent="0.25">
      <c r="A48" t="s">
        <v>84</v>
      </c>
      <c r="B48" s="33" t="s">
        <v>175</v>
      </c>
      <c r="C48" s="34" t="s">
        <v>139</v>
      </c>
      <c r="D48" s="43"/>
      <c r="E48" s="43"/>
      <c r="F48" s="43"/>
      <c r="G48" s="43"/>
      <c r="H48" s="44"/>
      <c r="I48" s="43"/>
      <c r="J48" s="43"/>
      <c r="K48" s="42"/>
      <c r="L48" s="45"/>
      <c r="M48" s="42"/>
      <c r="N48" s="43"/>
      <c r="O48" s="36" t="s">
        <v>1</v>
      </c>
      <c r="P48" s="33" t="s">
        <v>215</v>
      </c>
      <c r="Q48" s="33" t="s">
        <v>142</v>
      </c>
      <c r="R48" s="35">
        <v>45588</v>
      </c>
      <c r="S48" s="33" t="s">
        <v>234</v>
      </c>
      <c r="T48" s="33" t="s">
        <v>232</v>
      </c>
      <c r="U48" s="51">
        <v>45595</v>
      </c>
      <c r="V48" s="43"/>
    </row>
    <row r="49" spans="1:22" ht="330" hidden="1" x14ac:dyDescent="0.25">
      <c r="A49" t="s">
        <v>86</v>
      </c>
      <c r="B49" s="33" t="s">
        <v>178</v>
      </c>
      <c r="C49" s="62" t="s">
        <v>1</v>
      </c>
      <c r="D49" s="43"/>
      <c r="E49" s="43"/>
      <c r="F49" s="43"/>
      <c r="G49" s="43"/>
      <c r="H49" s="44"/>
      <c r="I49" s="43"/>
      <c r="J49" s="43"/>
      <c r="K49" s="42"/>
      <c r="L49" s="45"/>
      <c r="M49" s="42"/>
      <c r="N49" s="43"/>
      <c r="O49" s="32" t="s">
        <v>1</v>
      </c>
      <c r="P49" s="33" t="s">
        <v>270</v>
      </c>
      <c r="Q49" s="33" t="s">
        <v>263</v>
      </c>
      <c r="R49" s="35">
        <v>45666</v>
      </c>
      <c r="S49" s="43"/>
      <c r="T49" s="33" t="s">
        <v>263</v>
      </c>
      <c r="U49" s="35">
        <v>45666</v>
      </c>
      <c r="V49" s="60" t="s">
        <v>257</v>
      </c>
    </row>
    <row r="50" spans="1:22" ht="128.55000000000001" hidden="1" customHeight="1" x14ac:dyDescent="0.25">
      <c r="A50" t="s">
        <v>86</v>
      </c>
      <c r="B50" s="33" t="s">
        <v>176</v>
      </c>
      <c r="C50" s="34" t="s">
        <v>1</v>
      </c>
      <c r="D50" s="43"/>
      <c r="E50" s="43"/>
      <c r="F50" s="43"/>
      <c r="G50" s="43"/>
      <c r="H50" s="44"/>
      <c r="I50" s="43"/>
      <c r="J50" s="43"/>
      <c r="K50" s="42"/>
      <c r="L50" s="45"/>
      <c r="M50" s="42"/>
      <c r="N50" s="43"/>
      <c r="O50" s="34" t="s">
        <v>1</v>
      </c>
      <c r="P50" s="33" t="s">
        <v>246</v>
      </c>
      <c r="Q50" s="33" t="s">
        <v>142</v>
      </c>
      <c r="R50" s="35">
        <v>45588</v>
      </c>
      <c r="S50" s="33" t="s">
        <v>234</v>
      </c>
      <c r="T50" s="33" t="s">
        <v>232</v>
      </c>
      <c r="U50" s="51">
        <v>45595</v>
      </c>
      <c r="V50" s="43"/>
    </row>
    <row r="51" spans="1:22" ht="39.6" hidden="1" x14ac:dyDescent="0.25">
      <c r="A51" t="s">
        <v>86</v>
      </c>
      <c r="B51" s="33" t="s">
        <v>177</v>
      </c>
      <c r="C51" s="34" t="s">
        <v>1</v>
      </c>
      <c r="D51" s="43"/>
      <c r="E51" s="43"/>
      <c r="F51" s="43"/>
      <c r="G51" s="43"/>
      <c r="H51" s="44"/>
      <c r="I51" s="43"/>
      <c r="J51" s="43"/>
      <c r="K51" s="42"/>
      <c r="L51" s="45"/>
      <c r="M51" s="42"/>
      <c r="N51" s="43"/>
      <c r="O51" s="36" t="s">
        <v>1</v>
      </c>
      <c r="P51" s="32"/>
      <c r="Q51" s="33" t="s">
        <v>142</v>
      </c>
      <c r="R51" s="35">
        <v>45588</v>
      </c>
      <c r="S51" s="33" t="s">
        <v>234</v>
      </c>
      <c r="T51" s="33" t="s">
        <v>232</v>
      </c>
      <c r="U51" s="51">
        <v>45595</v>
      </c>
      <c r="V51" s="43"/>
    </row>
    <row r="52" spans="1:22" ht="79.2" hidden="1" x14ac:dyDescent="0.25">
      <c r="A52" t="s">
        <v>88</v>
      </c>
      <c r="B52" s="33" t="s">
        <v>179</v>
      </c>
      <c r="C52" s="34" t="s">
        <v>1</v>
      </c>
      <c r="D52" s="43"/>
      <c r="E52" s="43"/>
      <c r="F52" s="43"/>
      <c r="G52" s="43"/>
      <c r="H52" s="44"/>
      <c r="I52" s="43"/>
      <c r="J52" s="43"/>
      <c r="K52" s="42"/>
      <c r="L52" s="45"/>
      <c r="M52" s="42"/>
      <c r="N52" s="43"/>
      <c r="O52" s="43" t="s">
        <v>1</v>
      </c>
      <c r="P52" s="58" t="s">
        <v>247</v>
      </c>
      <c r="Q52" s="33" t="s">
        <v>263</v>
      </c>
      <c r="R52" s="35">
        <v>45666</v>
      </c>
      <c r="S52" s="43"/>
      <c r="T52" s="43"/>
      <c r="U52" s="43"/>
      <c r="V52" s="43"/>
    </row>
    <row r="53" spans="1:22" ht="145.19999999999999" hidden="1" x14ac:dyDescent="0.25">
      <c r="A53" s="43" t="s">
        <v>88</v>
      </c>
      <c r="B53" s="33" t="s">
        <v>180</v>
      </c>
      <c r="C53" s="34" t="s">
        <v>242</v>
      </c>
      <c r="D53" s="43"/>
      <c r="E53" s="43"/>
      <c r="F53" s="43"/>
      <c r="G53" s="43"/>
      <c r="H53" s="44"/>
      <c r="I53" s="43"/>
      <c r="J53" s="43"/>
      <c r="K53" s="42"/>
      <c r="L53" s="45"/>
      <c r="M53" s="42"/>
      <c r="N53" s="43"/>
      <c r="O53" s="36" t="s">
        <v>242</v>
      </c>
      <c r="P53" s="59" t="s">
        <v>248</v>
      </c>
      <c r="Q53" s="33" t="s">
        <v>142</v>
      </c>
      <c r="R53" s="35">
        <v>45588</v>
      </c>
      <c r="S53" s="43" t="s">
        <v>243</v>
      </c>
      <c r="T53" s="33" t="s">
        <v>232</v>
      </c>
      <c r="U53" s="51">
        <v>45595</v>
      </c>
      <c r="V53" s="33" t="s">
        <v>221</v>
      </c>
    </row>
    <row r="54" spans="1:22" ht="79.2" hidden="1" x14ac:dyDescent="0.25">
      <c r="A54" t="s">
        <v>88</v>
      </c>
      <c r="B54" s="33" t="s">
        <v>181</v>
      </c>
      <c r="C54" s="34" t="s">
        <v>1</v>
      </c>
      <c r="D54" s="43"/>
      <c r="E54" s="43"/>
      <c r="F54" s="43"/>
      <c r="G54" s="43"/>
      <c r="H54" s="44"/>
      <c r="I54" s="43"/>
      <c r="J54" s="43"/>
      <c r="K54" s="42"/>
      <c r="L54" s="45"/>
      <c r="M54" s="42"/>
      <c r="N54" s="43"/>
      <c r="O54" s="36" t="s">
        <v>1</v>
      </c>
      <c r="P54" s="61" t="s">
        <v>249</v>
      </c>
      <c r="Q54" s="33" t="s">
        <v>142</v>
      </c>
      <c r="R54" s="35">
        <v>45588</v>
      </c>
      <c r="S54" s="33" t="s">
        <v>234</v>
      </c>
      <c r="T54" s="33" t="s">
        <v>232</v>
      </c>
      <c r="U54" s="51">
        <v>45595</v>
      </c>
      <c r="V54" s="43"/>
    </row>
    <row r="55" spans="1:22" ht="66" hidden="1" x14ac:dyDescent="0.25">
      <c r="A55" t="s">
        <v>90</v>
      </c>
      <c r="B55" s="33" t="s">
        <v>122</v>
      </c>
      <c r="C55" s="34" t="s">
        <v>1</v>
      </c>
      <c r="D55" s="43"/>
      <c r="E55" s="43"/>
      <c r="F55" s="43"/>
      <c r="G55" s="43"/>
      <c r="H55" s="44"/>
      <c r="I55" s="43"/>
      <c r="J55" s="43"/>
      <c r="K55" s="42"/>
      <c r="L55" s="45"/>
      <c r="M55" s="42"/>
      <c r="N55" s="43"/>
      <c r="O55" s="43" t="s">
        <v>1</v>
      </c>
      <c r="P55" s="32"/>
      <c r="Q55" s="33" t="s">
        <v>142</v>
      </c>
      <c r="R55" s="35">
        <v>45588</v>
      </c>
      <c r="S55" s="33" t="s">
        <v>234</v>
      </c>
      <c r="T55" s="33" t="s">
        <v>232</v>
      </c>
      <c r="U55" s="51">
        <v>45595</v>
      </c>
      <c r="V55"/>
    </row>
    <row r="56" spans="1:22" ht="132" hidden="1" x14ac:dyDescent="0.25">
      <c r="A56" t="s">
        <v>92</v>
      </c>
      <c r="B56" s="33" t="s">
        <v>182</v>
      </c>
      <c r="C56" s="34" t="s">
        <v>139</v>
      </c>
      <c r="D56" s="43"/>
      <c r="E56" s="43"/>
      <c r="F56" s="43"/>
      <c r="G56" s="43"/>
      <c r="H56" s="44"/>
      <c r="I56" s="43"/>
      <c r="J56" s="43"/>
      <c r="K56" s="42"/>
      <c r="L56" s="45"/>
      <c r="M56" s="42"/>
      <c r="N56" s="43"/>
      <c r="O56" s="36" t="s">
        <v>1</v>
      </c>
      <c r="P56" s="33" t="s">
        <v>250</v>
      </c>
      <c r="Q56" s="33" t="s">
        <v>142</v>
      </c>
      <c r="R56" s="35">
        <v>45588</v>
      </c>
      <c r="S56" s="43"/>
      <c r="T56" s="43"/>
      <c r="U56" s="43"/>
      <c r="V56" s="43"/>
    </row>
    <row r="57" spans="1:22" ht="79.2" hidden="1" x14ac:dyDescent="0.25">
      <c r="A57" s="43" t="s">
        <v>92</v>
      </c>
      <c r="B57" s="33" t="s">
        <v>183</v>
      </c>
      <c r="C57" s="34" t="s">
        <v>242</v>
      </c>
      <c r="D57" s="43"/>
      <c r="E57" s="43"/>
      <c r="F57" s="43"/>
      <c r="G57" s="43"/>
      <c r="H57" s="44"/>
      <c r="I57" s="43"/>
      <c r="J57" s="43"/>
      <c r="K57" s="42"/>
      <c r="L57" s="45"/>
      <c r="M57" s="42"/>
      <c r="N57" s="43"/>
      <c r="O57" s="36" t="s">
        <v>242</v>
      </c>
      <c r="P57" s="33" t="s">
        <v>251</v>
      </c>
      <c r="Q57" s="33" t="s">
        <v>142</v>
      </c>
      <c r="R57" s="35">
        <v>45588</v>
      </c>
      <c r="S57" s="43" t="s">
        <v>243</v>
      </c>
      <c r="T57" s="33" t="s">
        <v>232</v>
      </c>
      <c r="U57" s="51">
        <v>45595</v>
      </c>
      <c r="V57" s="33" t="s">
        <v>222</v>
      </c>
    </row>
    <row r="58" spans="1:22" ht="303.60000000000002" hidden="1" x14ac:dyDescent="0.25">
      <c r="A58" t="s">
        <v>92</v>
      </c>
      <c r="B58" s="33" t="s">
        <v>184</v>
      </c>
      <c r="C58" s="62" t="s">
        <v>1</v>
      </c>
      <c r="D58" s="43"/>
      <c r="E58" s="43"/>
      <c r="F58" s="43"/>
      <c r="G58" s="43"/>
      <c r="H58" s="44"/>
      <c r="I58" s="43"/>
      <c r="J58" s="43"/>
      <c r="K58" s="42"/>
      <c r="L58" s="45"/>
      <c r="M58" s="42"/>
      <c r="N58" s="43"/>
      <c r="O58" s="32" t="s">
        <v>1</v>
      </c>
      <c r="P58" s="33" t="s">
        <v>275</v>
      </c>
      <c r="Q58" s="33" t="s">
        <v>263</v>
      </c>
      <c r="R58" s="35">
        <v>45666</v>
      </c>
      <c r="S58" s="43" t="s">
        <v>277</v>
      </c>
      <c r="T58" s="33" t="s">
        <v>263</v>
      </c>
      <c r="U58" s="35">
        <v>45666</v>
      </c>
      <c r="V58" s="43"/>
    </row>
    <row r="59" spans="1:22" ht="39.6" hidden="1" x14ac:dyDescent="0.25">
      <c r="A59" t="s">
        <v>92</v>
      </c>
      <c r="B59" s="33" t="s">
        <v>185</v>
      </c>
      <c r="C59" s="34" t="s">
        <v>1</v>
      </c>
      <c r="D59" s="43"/>
      <c r="E59" s="43"/>
      <c r="F59" s="43"/>
      <c r="G59" s="43"/>
      <c r="H59" s="44"/>
      <c r="I59" s="43"/>
      <c r="J59" s="43"/>
      <c r="K59" s="42"/>
      <c r="L59" s="45"/>
      <c r="M59" s="42"/>
      <c r="N59" s="43"/>
      <c r="O59" s="43" t="s">
        <v>1</v>
      </c>
      <c r="P59" s="32"/>
      <c r="Q59" s="33" t="s">
        <v>263</v>
      </c>
      <c r="R59" s="35">
        <v>45666</v>
      </c>
      <c r="S59" s="33" t="s">
        <v>281</v>
      </c>
      <c r="T59" s="33" t="s">
        <v>263</v>
      </c>
      <c r="U59" s="35">
        <v>45666</v>
      </c>
      <c r="V59"/>
    </row>
    <row r="60" spans="1:22" ht="79.2" hidden="1" x14ac:dyDescent="0.25">
      <c r="A60" s="43" t="s">
        <v>92</v>
      </c>
      <c r="B60" s="33" t="s">
        <v>186</v>
      </c>
      <c r="C60" s="34" t="s">
        <v>242</v>
      </c>
      <c r="D60" s="43"/>
      <c r="E60" s="43"/>
      <c r="F60" s="43"/>
      <c r="G60" s="43"/>
      <c r="H60" s="44"/>
      <c r="I60" s="43"/>
      <c r="J60" s="43"/>
      <c r="K60" s="42"/>
      <c r="L60" s="45"/>
      <c r="M60" s="42"/>
      <c r="N60" s="43"/>
      <c r="O60" s="36" t="s">
        <v>242</v>
      </c>
      <c r="P60" s="33" t="s">
        <v>216</v>
      </c>
      <c r="Q60" s="33" t="s">
        <v>142</v>
      </c>
      <c r="R60" s="35">
        <v>45588</v>
      </c>
      <c r="S60" s="43" t="s">
        <v>243</v>
      </c>
      <c r="T60" s="33" t="s">
        <v>232</v>
      </c>
      <c r="U60" s="51">
        <v>45595</v>
      </c>
      <c r="V60" s="33" t="s">
        <v>223</v>
      </c>
    </row>
    <row r="61" spans="1:22" ht="409.6" x14ac:dyDescent="0.25">
      <c r="A61" s="43" t="s">
        <v>92</v>
      </c>
      <c r="B61" s="33" t="s">
        <v>187</v>
      </c>
      <c r="C61" s="62" t="s">
        <v>1</v>
      </c>
      <c r="D61" s="43"/>
      <c r="E61" s="43"/>
      <c r="F61" s="43"/>
      <c r="G61" s="43"/>
      <c r="H61" s="44"/>
      <c r="I61" s="43"/>
      <c r="J61" s="43"/>
      <c r="K61" s="42"/>
      <c r="L61" s="45"/>
      <c r="M61" s="42"/>
      <c r="N61" s="43"/>
      <c r="O61" s="36" t="s">
        <v>139</v>
      </c>
      <c r="P61" s="33" t="s">
        <v>271</v>
      </c>
      <c r="Q61" s="33" t="s">
        <v>263</v>
      </c>
      <c r="R61" s="35">
        <v>45666</v>
      </c>
      <c r="S61" s="43"/>
      <c r="T61" s="43"/>
      <c r="U61" s="43"/>
      <c r="V61" s="64"/>
    </row>
    <row r="62" spans="1:22" ht="114.45" hidden="1" customHeight="1" x14ac:dyDescent="0.25">
      <c r="A62" s="43" t="s">
        <v>92</v>
      </c>
      <c r="B62" s="33" t="s">
        <v>188</v>
      </c>
      <c r="C62" s="34" t="s">
        <v>242</v>
      </c>
      <c r="D62" s="43"/>
      <c r="E62" s="43"/>
      <c r="F62" s="43"/>
      <c r="G62" s="43"/>
      <c r="H62" s="44"/>
      <c r="I62" s="43"/>
      <c r="J62" s="43"/>
      <c r="K62" s="42"/>
      <c r="L62" s="45"/>
      <c r="M62" s="42"/>
      <c r="N62" s="43"/>
      <c r="O62" s="36" t="s">
        <v>242</v>
      </c>
      <c r="P62" s="32" t="s">
        <v>217</v>
      </c>
      <c r="Q62" s="33" t="s">
        <v>142</v>
      </c>
      <c r="R62" s="35">
        <v>45588</v>
      </c>
      <c r="S62" s="43" t="s">
        <v>243</v>
      </c>
      <c r="T62" s="33" t="s">
        <v>232</v>
      </c>
      <c r="U62" s="51">
        <v>45595</v>
      </c>
      <c r="V62" s="33" t="s">
        <v>224</v>
      </c>
    </row>
    <row r="63" spans="1:22" ht="84.45" hidden="1" customHeight="1" x14ac:dyDescent="0.25">
      <c r="A63" s="43" t="s">
        <v>92</v>
      </c>
      <c r="B63" s="33" t="s">
        <v>189</v>
      </c>
      <c r="C63" s="34" t="s">
        <v>242</v>
      </c>
      <c r="D63" s="36" t="s">
        <v>242</v>
      </c>
      <c r="E63" s="43"/>
      <c r="F63" s="43"/>
      <c r="G63" s="43"/>
      <c r="H63" s="44"/>
      <c r="I63" s="43"/>
      <c r="J63" s="43"/>
      <c r="K63" s="42"/>
      <c r="L63" s="45"/>
      <c r="M63" s="42"/>
      <c r="N63" s="43"/>
      <c r="O63" s="36" t="s">
        <v>242</v>
      </c>
      <c r="P63" s="32" t="s">
        <v>217</v>
      </c>
      <c r="Q63" s="33" t="s">
        <v>142</v>
      </c>
      <c r="R63" s="35">
        <v>45588</v>
      </c>
      <c r="S63" s="43" t="s">
        <v>243</v>
      </c>
      <c r="T63" s="33" t="s">
        <v>232</v>
      </c>
      <c r="U63" s="51">
        <v>45595</v>
      </c>
      <c r="V63" s="33" t="s">
        <v>225</v>
      </c>
    </row>
    <row r="64" spans="1:22" ht="105.6" hidden="1" x14ac:dyDescent="0.25">
      <c r="A64" t="s">
        <v>92</v>
      </c>
      <c r="B64" s="33" t="s">
        <v>190</v>
      </c>
      <c r="C64" s="34" t="s">
        <v>1</v>
      </c>
      <c r="D64" s="43"/>
      <c r="E64" s="43"/>
      <c r="F64" s="43"/>
      <c r="G64" s="43"/>
      <c r="H64" s="44"/>
      <c r="I64" s="43"/>
      <c r="J64" s="43"/>
      <c r="K64" s="42"/>
      <c r="L64" s="45"/>
      <c r="M64" s="42"/>
      <c r="N64" s="43"/>
      <c r="O64" s="36" t="s">
        <v>1</v>
      </c>
      <c r="P64" s="33" t="s">
        <v>252</v>
      </c>
      <c r="Q64" s="33" t="s">
        <v>142</v>
      </c>
      <c r="R64" s="35">
        <v>45588</v>
      </c>
      <c r="S64" s="33" t="s">
        <v>234</v>
      </c>
      <c r="T64" s="33" t="s">
        <v>232</v>
      </c>
      <c r="U64" s="51">
        <v>45595</v>
      </c>
      <c r="V64" s="43"/>
    </row>
    <row r="65" spans="1:23" ht="132" hidden="1" x14ac:dyDescent="0.25">
      <c r="A65" s="43" t="s">
        <v>92</v>
      </c>
      <c r="B65" s="33" t="s">
        <v>191</v>
      </c>
      <c r="C65" s="34" t="s">
        <v>242</v>
      </c>
      <c r="D65" s="43"/>
      <c r="E65" s="43"/>
      <c r="F65" s="43"/>
      <c r="G65" s="43"/>
      <c r="H65" s="44"/>
      <c r="I65" s="43"/>
      <c r="J65" s="43"/>
      <c r="K65" s="42"/>
      <c r="L65" s="45"/>
      <c r="M65" s="42"/>
      <c r="N65" s="43"/>
      <c r="O65" s="32" t="s">
        <v>242</v>
      </c>
      <c r="P65" s="33" t="s">
        <v>253</v>
      </c>
      <c r="Q65" s="33" t="s">
        <v>142</v>
      </c>
      <c r="R65" s="35">
        <v>45588</v>
      </c>
      <c r="S65" s="43" t="s">
        <v>243</v>
      </c>
      <c r="T65" s="33" t="s">
        <v>232</v>
      </c>
      <c r="U65" s="51">
        <v>45595</v>
      </c>
      <c r="V65" s="33"/>
    </row>
    <row r="66" spans="1:23" ht="102" hidden="1" customHeight="1" x14ac:dyDescent="0.25">
      <c r="A66" s="43" t="s">
        <v>92</v>
      </c>
      <c r="B66" s="33" t="s">
        <v>192</v>
      </c>
      <c r="C66" s="34" t="s">
        <v>1</v>
      </c>
      <c r="D66" s="43"/>
      <c r="E66" s="43"/>
      <c r="F66" s="43"/>
      <c r="G66" s="43"/>
      <c r="H66" s="44"/>
      <c r="I66" s="43"/>
      <c r="J66" s="43"/>
      <c r="K66" s="42"/>
      <c r="L66" s="45"/>
      <c r="M66" s="42"/>
      <c r="N66" s="43"/>
      <c r="O66" s="34" t="s">
        <v>1</v>
      </c>
      <c r="P66" s="33" t="s">
        <v>254</v>
      </c>
      <c r="Q66" s="33" t="s">
        <v>142</v>
      </c>
      <c r="R66" s="35">
        <v>45588</v>
      </c>
      <c r="S66" s="33" t="s">
        <v>234</v>
      </c>
      <c r="T66" s="33" t="s">
        <v>232</v>
      </c>
      <c r="U66" s="51">
        <v>45595</v>
      </c>
      <c r="V66" s="32" t="s">
        <v>227</v>
      </c>
    </row>
    <row r="67" spans="1:23" ht="264" hidden="1" x14ac:dyDescent="0.25">
      <c r="A67" s="43" t="s">
        <v>92</v>
      </c>
      <c r="B67" s="33" t="s">
        <v>193</v>
      </c>
      <c r="C67" s="62" t="s">
        <v>242</v>
      </c>
      <c r="D67" s="43"/>
      <c r="E67" s="43"/>
      <c r="F67" s="43"/>
      <c r="G67" s="43"/>
      <c r="H67" s="44"/>
      <c r="I67" s="43"/>
      <c r="J67" s="43"/>
      <c r="K67" s="42"/>
      <c r="L67" s="45"/>
      <c r="M67" s="42"/>
      <c r="N67" s="43"/>
      <c r="O67" s="32" t="s">
        <v>1</v>
      </c>
      <c r="P67" s="33" t="s">
        <v>276</v>
      </c>
      <c r="Q67" s="33" t="s">
        <v>263</v>
      </c>
      <c r="R67" s="35">
        <v>45666</v>
      </c>
      <c r="S67" s="43" t="s">
        <v>277</v>
      </c>
      <c r="T67" s="33" t="s">
        <v>263</v>
      </c>
      <c r="U67" s="35">
        <v>45666</v>
      </c>
      <c r="V67" s="33" t="s">
        <v>226</v>
      </c>
    </row>
    <row r="68" spans="1:23" ht="237.6" hidden="1" x14ac:dyDescent="0.25">
      <c r="A68" t="s">
        <v>92</v>
      </c>
      <c r="B68" s="33" t="s">
        <v>194</v>
      </c>
      <c r="C68" s="62" t="s">
        <v>242</v>
      </c>
      <c r="D68" s="43"/>
      <c r="E68" s="43"/>
      <c r="F68" s="43"/>
      <c r="G68" s="43"/>
      <c r="H68" s="44"/>
      <c r="I68" s="43"/>
      <c r="J68" s="43"/>
      <c r="K68" s="42"/>
      <c r="L68" s="45"/>
      <c r="M68" s="42"/>
      <c r="N68" s="43"/>
      <c r="O68" s="32" t="s">
        <v>1</v>
      </c>
      <c r="P68" s="33" t="s">
        <v>258</v>
      </c>
      <c r="Q68" s="33" t="s">
        <v>263</v>
      </c>
      <c r="R68" s="35">
        <v>45666</v>
      </c>
      <c r="S68" s="43" t="s">
        <v>277</v>
      </c>
      <c r="T68" s="33" t="s">
        <v>263</v>
      </c>
      <c r="U68" s="35">
        <v>45666</v>
      </c>
      <c r="V68" s="43"/>
    </row>
    <row r="69" spans="1:23" ht="105.6" hidden="1" x14ac:dyDescent="0.25">
      <c r="A69" t="s">
        <v>92</v>
      </c>
      <c r="B69" s="33" t="s">
        <v>195</v>
      </c>
      <c r="C69" s="62" t="s">
        <v>1</v>
      </c>
      <c r="D69" s="43"/>
      <c r="E69" s="43"/>
      <c r="F69" s="43"/>
      <c r="G69" s="43"/>
      <c r="H69" s="44"/>
      <c r="I69" s="43"/>
      <c r="J69" s="43"/>
      <c r="K69" s="42"/>
      <c r="L69" s="45"/>
      <c r="M69" s="42"/>
      <c r="N69" s="43"/>
      <c r="O69" s="32" t="s">
        <v>1</v>
      </c>
      <c r="P69" s="33" t="s">
        <v>278</v>
      </c>
      <c r="Q69" s="33" t="s">
        <v>263</v>
      </c>
      <c r="R69" s="35">
        <v>45666</v>
      </c>
      <c r="S69" s="43" t="s">
        <v>277</v>
      </c>
      <c r="T69" s="33" t="s">
        <v>263</v>
      </c>
      <c r="U69" s="35">
        <v>45666</v>
      </c>
      <c r="V69" s="43"/>
    </row>
    <row r="70" spans="1:23" ht="52.8" hidden="1" x14ac:dyDescent="0.25">
      <c r="A70" t="s">
        <v>94</v>
      </c>
      <c r="B70" s="33" t="s">
        <v>120</v>
      </c>
      <c r="C70" s="34" t="s">
        <v>139</v>
      </c>
      <c r="D70" s="43"/>
      <c r="E70" s="43"/>
      <c r="F70" s="43"/>
      <c r="G70" s="43"/>
      <c r="H70" s="44"/>
      <c r="I70" s="43"/>
      <c r="J70" s="43"/>
      <c r="K70" s="42"/>
      <c r="L70" s="45"/>
      <c r="M70" s="42"/>
      <c r="N70" s="43"/>
      <c r="O70" s="43" t="s">
        <v>1</v>
      </c>
      <c r="P70" s="33" t="s">
        <v>218</v>
      </c>
      <c r="Q70" s="33" t="s">
        <v>142</v>
      </c>
      <c r="R70" s="35">
        <v>45588</v>
      </c>
      <c r="S70" s="33" t="s">
        <v>234</v>
      </c>
      <c r="T70" s="33" t="s">
        <v>232</v>
      </c>
      <c r="U70" s="51">
        <v>45595</v>
      </c>
      <c r="V70" s="43"/>
    </row>
    <row r="71" spans="1:23" ht="198" hidden="1" x14ac:dyDescent="0.25">
      <c r="A71" t="s">
        <v>96</v>
      </c>
      <c r="B71" s="33" t="s">
        <v>196</v>
      </c>
      <c r="C71" s="62" t="s">
        <v>1</v>
      </c>
      <c r="D71" s="43"/>
      <c r="E71" s="43"/>
      <c r="F71" s="43"/>
      <c r="G71" s="43"/>
      <c r="H71" s="44"/>
      <c r="I71" s="43"/>
      <c r="J71" s="43"/>
      <c r="K71" s="42"/>
      <c r="L71" s="45"/>
      <c r="M71" s="42"/>
      <c r="N71" s="43"/>
      <c r="O71" s="34" t="s">
        <v>1</v>
      </c>
      <c r="P71" s="33" t="s">
        <v>272</v>
      </c>
      <c r="Q71" s="33" t="s">
        <v>142</v>
      </c>
      <c r="R71" s="35">
        <v>45588</v>
      </c>
      <c r="S71" s="43"/>
      <c r="T71" s="43"/>
      <c r="U71" s="43"/>
      <c r="V71" s="43"/>
    </row>
    <row r="72" spans="1:23" ht="39.6" hidden="1" x14ac:dyDescent="0.25">
      <c r="A72" t="s">
        <v>96</v>
      </c>
      <c r="B72" s="33" t="s">
        <v>197</v>
      </c>
      <c r="C72" s="34" t="s">
        <v>139</v>
      </c>
      <c r="D72" s="43"/>
      <c r="E72" s="43"/>
      <c r="F72" s="43"/>
      <c r="G72" s="43"/>
      <c r="H72" s="44"/>
      <c r="I72" s="43"/>
      <c r="J72" s="43"/>
      <c r="K72" s="42"/>
      <c r="L72" s="45"/>
      <c r="M72" s="42"/>
      <c r="N72" s="43"/>
      <c r="O72" s="36" t="s">
        <v>1</v>
      </c>
      <c r="P72" s="33" t="s">
        <v>219</v>
      </c>
      <c r="Q72" s="33" t="s">
        <v>142</v>
      </c>
      <c r="R72" s="35">
        <v>45588</v>
      </c>
      <c r="S72" s="33" t="s">
        <v>234</v>
      </c>
      <c r="T72" s="33" t="s">
        <v>232</v>
      </c>
      <c r="U72" s="51">
        <v>45595</v>
      </c>
      <c r="V72" s="43"/>
    </row>
    <row r="73" spans="1:23" ht="198" hidden="1" x14ac:dyDescent="0.25">
      <c r="A73" t="s">
        <v>98</v>
      </c>
      <c r="B73" s="33" t="s">
        <v>201</v>
      </c>
      <c r="C73" s="62" t="s">
        <v>1</v>
      </c>
      <c r="D73" s="43"/>
      <c r="E73" s="43"/>
      <c r="F73" s="43"/>
      <c r="G73" s="43"/>
      <c r="H73" s="44"/>
      <c r="I73" s="43"/>
      <c r="J73" s="43"/>
      <c r="K73" s="42"/>
      <c r="L73" s="45"/>
      <c r="M73" s="42"/>
      <c r="N73" s="43"/>
      <c r="O73" s="36" t="s">
        <v>1</v>
      </c>
      <c r="P73" s="33" t="s">
        <v>255</v>
      </c>
      <c r="Q73" s="33" t="s">
        <v>142</v>
      </c>
      <c r="R73" s="35">
        <v>45588</v>
      </c>
      <c r="S73" s="43"/>
      <c r="T73" s="43"/>
      <c r="U73" s="43"/>
      <c r="V73" s="43"/>
    </row>
    <row r="74" spans="1:23" ht="118.8" hidden="1" x14ac:dyDescent="0.25">
      <c r="A74" t="s">
        <v>98</v>
      </c>
      <c r="B74" s="33" t="s">
        <v>198</v>
      </c>
      <c r="D74" s="43"/>
      <c r="E74" s="43"/>
      <c r="F74" s="43"/>
      <c r="G74" s="43"/>
      <c r="H74" s="44"/>
      <c r="I74" s="43"/>
      <c r="J74" s="43"/>
      <c r="K74" s="42"/>
      <c r="L74" s="45"/>
      <c r="M74" s="42"/>
      <c r="N74" s="43"/>
      <c r="O74" s="43" t="s">
        <v>1</v>
      </c>
      <c r="P74" s="32"/>
      <c r="Q74" s="33" t="s">
        <v>263</v>
      </c>
      <c r="R74" s="35">
        <v>45666</v>
      </c>
      <c r="S74" s="33" t="s">
        <v>281</v>
      </c>
      <c r="T74" s="33" t="s">
        <v>263</v>
      </c>
      <c r="U74" s="35">
        <v>45666</v>
      </c>
      <c r="V74"/>
    </row>
    <row r="75" spans="1:23" ht="158.4" hidden="1" x14ac:dyDescent="0.25">
      <c r="A75" t="s">
        <v>98</v>
      </c>
      <c r="B75" s="33" t="s">
        <v>199</v>
      </c>
      <c r="C75" s="62" t="s">
        <v>1</v>
      </c>
      <c r="D75" s="43"/>
      <c r="E75" s="43"/>
      <c r="F75" s="43"/>
      <c r="G75" s="43"/>
      <c r="H75" s="44"/>
      <c r="I75" s="43"/>
      <c r="J75" s="43"/>
      <c r="K75" s="42"/>
      <c r="L75" s="45"/>
      <c r="M75" s="42"/>
      <c r="N75" s="43"/>
      <c r="O75" s="32" t="s">
        <v>1</v>
      </c>
      <c r="P75" s="33" t="s">
        <v>279</v>
      </c>
      <c r="Q75" s="33" t="s">
        <v>263</v>
      </c>
      <c r="R75" s="35">
        <v>45666</v>
      </c>
      <c r="S75" s="43" t="s">
        <v>277</v>
      </c>
      <c r="T75" s="33" t="s">
        <v>263</v>
      </c>
      <c r="U75" s="35">
        <v>45666</v>
      </c>
      <c r="V75" s="43"/>
    </row>
    <row r="76" spans="1:23" ht="158.4" hidden="1" x14ac:dyDescent="0.25">
      <c r="A76" s="43" t="s">
        <v>98</v>
      </c>
      <c r="B76" s="33" t="s">
        <v>200</v>
      </c>
      <c r="C76" s="36" t="s">
        <v>242</v>
      </c>
      <c r="D76" s="43"/>
      <c r="E76" s="43"/>
      <c r="F76" s="43"/>
      <c r="G76" s="43"/>
      <c r="H76" s="44"/>
      <c r="I76" s="43"/>
      <c r="J76" s="43"/>
      <c r="K76" s="42"/>
      <c r="L76" s="45"/>
      <c r="M76" s="42"/>
      <c r="N76" s="43"/>
      <c r="O76" s="36" t="s">
        <v>242</v>
      </c>
      <c r="P76" s="33" t="s">
        <v>256</v>
      </c>
      <c r="Q76" s="33" t="s">
        <v>142</v>
      </c>
      <c r="R76" s="35">
        <v>45588</v>
      </c>
      <c r="S76" s="43"/>
      <c r="T76" s="43"/>
      <c r="U76" s="43"/>
      <c r="V76" s="33" t="s">
        <v>228</v>
      </c>
    </row>
    <row r="77" spans="1:23" hidden="1" x14ac:dyDescent="0.25">
      <c r="A77" t="s">
        <v>100</v>
      </c>
      <c r="B77" s="32" t="s">
        <v>202</v>
      </c>
      <c r="C77" s="34" t="s">
        <v>1</v>
      </c>
      <c r="D77" s="43"/>
      <c r="E77" s="43"/>
      <c r="F77" s="43"/>
      <c r="G77" s="43"/>
      <c r="H77" s="44"/>
      <c r="I77" s="43"/>
      <c r="J77" s="43"/>
      <c r="K77" s="42"/>
      <c r="L77" s="45"/>
      <c r="M77" s="42"/>
      <c r="N77" s="43"/>
      <c r="O77" s="43" t="s">
        <v>1</v>
      </c>
      <c r="P77" s="32"/>
      <c r="Q77" s="33" t="s">
        <v>263</v>
      </c>
      <c r="R77" s="35">
        <v>45666</v>
      </c>
      <c r="S77" s="33" t="s">
        <v>281</v>
      </c>
      <c r="T77" s="33" t="s">
        <v>263</v>
      </c>
      <c r="U77" s="35">
        <v>45666</v>
      </c>
      <c r="V77"/>
    </row>
    <row r="78" spans="1:23" s="56" customFormat="1" ht="39.6" x14ac:dyDescent="0.25">
      <c r="A78" s="80"/>
      <c r="B78" s="81" t="s">
        <v>274</v>
      </c>
      <c r="D78"/>
      <c r="E78"/>
      <c r="F78"/>
      <c r="G78"/>
      <c r="H78" s="9"/>
      <c r="I78"/>
      <c r="J78"/>
      <c r="K78" s="2"/>
      <c r="L78" s="8"/>
      <c r="M78" s="2"/>
      <c r="N78"/>
      <c r="O78" s="80" t="s">
        <v>139</v>
      </c>
      <c r="P78" s="81" t="s">
        <v>273</v>
      </c>
      <c r="Q78" s="33" t="s">
        <v>263</v>
      </c>
      <c r="R78" s="35">
        <v>45666</v>
      </c>
      <c r="V78" s="69"/>
      <c r="W78" s="88" t="s">
        <v>302</v>
      </c>
    </row>
    <row r="79" spans="1:23" s="56" customFormat="1" ht="39.6" x14ac:dyDescent="0.25">
      <c r="B79" s="68" t="s">
        <v>284</v>
      </c>
      <c r="C79" s="69"/>
      <c r="H79" s="70"/>
      <c r="K79" s="71"/>
      <c r="L79" s="72"/>
      <c r="M79" s="71"/>
      <c r="O79" s="56" t="s">
        <v>139</v>
      </c>
      <c r="P79" s="69"/>
      <c r="Q79" s="33" t="s">
        <v>263</v>
      </c>
      <c r="R79" s="35">
        <v>45666</v>
      </c>
      <c r="V79" s="69" t="s">
        <v>296</v>
      </c>
    </row>
    <row r="80" spans="1:23" ht="13.2" x14ac:dyDescent="0.25">
      <c r="C80" s="48"/>
    </row>
    <row r="81" spans="3:3" ht="13.2" x14ac:dyDescent="0.25">
      <c r="C81" s="48"/>
    </row>
    <row r="82" spans="3:3" ht="13.2" x14ac:dyDescent="0.25">
      <c r="C82" s="48"/>
    </row>
    <row r="83" spans="3:3" ht="13.2" x14ac:dyDescent="0.25">
      <c r="C83" s="48"/>
    </row>
    <row r="84" spans="3:3" ht="13.2" x14ac:dyDescent="0.25">
      <c r="C84" s="48"/>
    </row>
    <row r="85" spans="3:3" ht="13.2" x14ac:dyDescent="0.25">
      <c r="C85" s="48"/>
    </row>
    <row r="86" spans="3:3" ht="13.2" x14ac:dyDescent="0.25">
      <c r="C86" s="48"/>
    </row>
    <row r="87" spans="3:3" ht="13.2" x14ac:dyDescent="0.25">
      <c r="C87" s="48"/>
    </row>
    <row r="88" spans="3:3" ht="13.2" x14ac:dyDescent="0.25">
      <c r="C88" s="48"/>
    </row>
    <row r="89" spans="3:3" ht="13.2" x14ac:dyDescent="0.25">
      <c r="C89" s="48"/>
    </row>
    <row r="90" spans="3:3" ht="13.2" x14ac:dyDescent="0.25">
      <c r="C90" s="48"/>
    </row>
    <row r="91" spans="3:3" ht="13.2" x14ac:dyDescent="0.25">
      <c r="C91" s="48"/>
    </row>
    <row r="92" spans="3:3" ht="13.2" x14ac:dyDescent="0.25">
      <c r="C92" s="48"/>
    </row>
    <row r="93" spans="3:3" ht="13.2" x14ac:dyDescent="0.25">
      <c r="C93" s="48"/>
    </row>
    <row r="94" spans="3:3" ht="13.2" x14ac:dyDescent="0.25">
      <c r="C94" s="48"/>
    </row>
    <row r="95" spans="3:3" ht="13.2" x14ac:dyDescent="0.25">
      <c r="C95" s="48"/>
    </row>
    <row r="96" spans="3:3" ht="13.2" x14ac:dyDescent="0.25">
      <c r="C96" s="48"/>
    </row>
    <row r="97" spans="3:3" ht="13.2" x14ac:dyDescent="0.25">
      <c r="C97" s="48"/>
    </row>
    <row r="98" spans="3:3" ht="13.2" x14ac:dyDescent="0.25">
      <c r="C98" s="48"/>
    </row>
    <row r="99" spans="3:3" ht="13.2" x14ac:dyDescent="0.25">
      <c r="C99" s="48"/>
    </row>
    <row r="100" spans="3:3" ht="13.2" x14ac:dyDescent="0.25">
      <c r="C100" s="48"/>
    </row>
    <row r="101" spans="3:3" ht="13.2" x14ac:dyDescent="0.25">
      <c r="C101" s="48"/>
    </row>
    <row r="102" spans="3:3" ht="13.2" x14ac:dyDescent="0.25">
      <c r="C102" s="48"/>
    </row>
    <row r="103" spans="3:3" ht="13.2" x14ac:dyDescent="0.25">
      <c r="C103" s="48"/>
    </row>
    <row r="104" spans="3:3" ht="13.2" x14ac:dyDescent="0.25">
      <c r="C104" s="48"/>
    </row>
    <row r="105" spans="3:3" ht="13.2" x14ac:dyDescent="0.25">
      <c r="C105" s="48"/>
    </row>
    <row r="106" spans="3:3" ht="13.2" x14ac:dyDescent="0.25">
      <c r="C106" s="48"/>
    </row>
    <row r="107" spans="3:3" ht="13.2" x14ac:dyDescent="0.25">
      <c r="C107" s="48"/>
    </row>
    <row r="108" spans="3:3" ht="13.2" x14ac:dyDescent="0.25">
      <c r="C108" s="48"/>
    </row>
    <row r="109" spans="3:3" ht="13.2" x14ac:dyDescent="0.25">
      <c r="C109" s="48"/>
    </row>
    <row r="110" spans="3:3" ht="13.2" x14ac:dyDescent="0.25">
      <c r="C110" s="48"/>
    </row>
    <row r="111" spans="3:3" ht="13.2" x14ac:dyDescent="0.25">
      <c r="C111" s="48"/>
    </row>
    <row r="112" spans="3:3" ht="13.2" x14ac:dyDescent="0.25">
      <c r="C112" s="48"/>
    </row>
    <row r="113" spans="3:3" ht="13.2" x14ac:dyDescent="0.25">
      <c r="C113" s="48"/>
    </row>
    <row r="114" spans="3:3" ht="13.2" x14ac:dyDescent="0.25">
      <c r="C114" s="48"/>
    </row>
    <row r="115" spans="3:3" ht="13.2" x14ac:dyDescent="0.25">
      <c r="C115" s="48"/>
    </row>
    <row r="116" spans="3:3" ht="13.2" x14ac:dyDescent="0.25">
      <c r="C116" s="48"/>
    </row>
    <row r="117" spans="3:3" ht="13.2" x14ac:dyDescent="0.25">
      <c r="C117" s="48"/>
    </row>
    <row r="118" spans="3:3" ht="13.2" x14ac:dyDescent="0.25">
      <c r="C118" s="48"/>
    </row>
    <row r="119" spans="3:3" ht="13.2" x14ac:dyDescent="0.25">
      <c r="C119" s="48"/>
    </row>
    <row r="120" spans="3:3" ht="13.2" x14ac:dyDescent="0.25">
      <c r="C120" s="48"/>
    </row>
    <row r="121" spans="3:3" ht="13.2" x14ac:dyDescent="0.25">
      <c r="C121" s="48"/>
    </row>
    <row r="122" spans="3:3" ht="13.2" x14ac:dyDescent="0.25">
      <c r="C122" s="48"/>
    </row>
    <row r="123" spans="3:3" ht="13.2" x14ac:dyDescent="0.25">
      <c r="C123" s="48"/>
    </row>
    <row r="124" spans="3:3" ht="13.2" x14ac:dyDescent="0.25">
      <c r="C124" s="48"/>
    </row>
    <row r="125" spans="3:3" ht="13.2" x14ac:dyDescent="0.25">
      <c r="C125" s="48"/>
    </row>
    <row r="126" spans="3:3" ht="13.2" x14ac:dyDescent="0.25">
      <c r="C126" s="48"/>
    </row>
    <row r="127" spans="3:3" ht="13.2" x14ac:dyDescent="0.25">
      <c r="C127" s="48"/>
    </row>
    <row r="128" spans="3:3" ht="13.2" x14ac:dyDescent="0.25">
      <c r="C128" s="48"/>
    </row>
    <row r="129" spans="3:3" ht="13.2" x14ac:dyDescent="0.25">
      <c r="C129" s="48"/>
    </row>
    <row r="130" spans="3:3" ht="13.2" x14ac:dyDescent="0.25">
      <c r="C130" s="48"/>
    </row>
    <row r="131" spans="3:3" ht="13.2" x14ac:dyDescent="0.25">
      <c r="C131" s="48"/>
    </row>
    <row r="132" spans="3:3" ht="13.2" x14ac:dyDescent="0.25">
      <c r="C132" s="48"/>
    </row>
    <row r="133" spans="3:3" ht="13.2" x14ac:dyDescent="0.25">
      <c r="C133" s="48"/>
    </row>
    <row r="134" spans="3:3" ht="13.2" x14ac:dyDescent="0.25">
      <c r="C134" s="48"/>
    </row>
    <row r="135" spans="3:3" ht="13.2" x14ac:dyDescent="0.25">
      <c r="C135" s="48"/>
    </row>
    <row r="136" spans="3:3" ht="13.2" x14ac:dyDescent="0.25">
      <c r="C136" s="48"/>
    </row>
    <row r="137" spans="3:3" ht="13.2" x14ac:dyDescent="0.25">
      <c r="C137" s="48"/>
    </row>
    <row r="138" spans="3:3" ht="13.2" x14ac:dyDescent="0.25">
      <c r="C138" s="48"/>
    </row>
    <row r="139" spans="3:3" ht="13.2" x14ac:dyDescent="0.25">
      <c r="C139" s="48"/>
    </row>
    <row r="140" spans="3:3" ht="13.2" x14ac:dyDescent="0.25">
      <c r="C140" s="48"/>
    </row>
    <row r="141" spans="3:3" ht="13.2" x14ac:dyDescent="0.25">
      <c r="C141" s="48"/>
    </row>
    <row r="142" spans="3:3" ht="13.2" x14ac:dyDescent="0.25">
      <c r="C142" s="48"/>
    </row>
    <row r="143" spans="3:3" ht="13.2" x14ac:dyDescent="0.25">
      <c r="C143" s="48"/>
    </row>
    <row r="144" spans="3:3" ht="13.2" x14ac:dyDescent="0.25">
      <c r="C144" s="48"/>
    </row>
    <row r="145" spans="3:3" ht="13.2" x14ac:dyDescent="0.25">
      <c r="C145" s="48"/>
    </row>
    <row r="146" spans="3:3" ht="13.2" x14ac:dyDescent="0.25">
      <c r="C146" s="48"/>
    </row>
    <row r="147" spans="3:3" ht="13.2" x14ac:dyDescent="0.25">
      <c r="C147" s="48"/>
    </row>
    <row r="148" spans="3:3" ht="13.2" x14ac:dyDescent="0.25">
      <c r="C148" s="48"/>
    </row>
    <row r="149" spans="3:3" ht="13.2" x14ac:dyDescent="0.25">
      <c r="C149" s="48"/>
    </row>
    <row r="150" spans="3:3" ht="13.2" x14ac:dyDescent="0.25">
      <c r="C150" s="48"/>
    </row>
    <row r="151" spans="3:3" ht="13.2" x14ac:dyDescent="0.25">
      <c r="C151" s="48"/>
    </row>
    <row r="152" spans="3:3" ht="13.2" x14ac:dyDescent="0.25">
      <c r="C152" s="48"/>
    </row>
    <row r="153" spans="3:3" ht="13.2" x14ac:dyDescent="0.25">
      <c r="C153" s="48"/>
    </row>
    <row r="154" spans="3:3" ht="13.2" x14ac:dyDescent="0.25">
      <c r="C154" s="48"/>
    </row>
    <row r="155" spans="3:3" ht="13.2" x14ac:dyDescent="0.25">
      <c r="C155" s="48"/>
    </row>
    <row r="156" spans="3:3" ht="13.2" x14ac:dyDescent="0.25">
      <c r="C156" s="48"/>
    </row>
    <row r="157" spans="3:3" ht="13.2" x14ac:dyDescent="0.25">
      <c r="C157" s="48"/>
    </row>
    <row r="158" spans="3:3" ht="13.2" x14ac:dyDescent="0.25">
      <c r="C158" s="48"/>
    </row>
    <row r="159" spans="3:3" ht="13.2" x14ac:dyDescent="0.25">
      <c r="C159" s="48"/>
    </row>
    <row r="160" spans="3:3" ht="13.2" x14ac:dyDescent="0.25">
      <c r="C160" s="48"/>
    </row>
    <row r="161" spans="3:3" ht="13.2" x14ac:dyDescent="0.25">
      <c r="C161" s="48"/>
    </row>
    <row r="162" spans="3:3" ht="13.2" x14ac:dyDescent="0.25">
      <c r="C162" s="48"/>
    </row>
    <row r="163" spans="3:3" ht="13.2" x14ac:dyDescent="0.25">
      <c r="C163" s="48"/>
    </row>
    <row r="164" spans="3:3" ht="13.2" x14ac:dyDescent="0.25">
      <c r="C164" s="48"/>
    </row>
    <row r="165" spans="3:3" ht="13.2" x14ac:dyDescent="0.25">
      <c r="C165" s="48"/>
    </row>
    <row r="166" spans="3:3" ht="13.2" x14ac:dyDescent="0.25">
      <c r="C166" s="48"/>
    </row>
    <row r="167" spans="3:3" ht="13.2" x14ac:dyDescent="0.25">
      <c r="C167" s="48"/>
    </row>
    <row r="168" spans="3:3" ht="13.2" x14ac:dyDescent="0.25">
      <c r="C168" s="48"/>
    </row>
    <row r="169" spans="3:3" ht="13.2" x14ac:dyDescent="0.25">
      <c r="C169" s="48"/>
    </row>
    <row r="170" spans="3:3" ht="13.2" x14ac:dyDescent="0.25">
      <c r="C170" s="48"/>
    </row>
    <row r="171" spans="3:3" ht="13.2" x14ac:dyDescent="0.25">
      <c r="C171" s="48"/>
    </row>
    <row r="172" spans="3:3" ht="13.2" x14ac:dyDescent="0.25">
      <c r="C172" s="48"/>
    </row>
    <row r="173" spans="3:3" ht="13.2" x14ac:dyDescent="0.25">
      <c r="C173" s="48"/>
    </row>
    <row r="174" spans="3:3" ht="13.2" x14ac:dyDescent="0.25">
      <c r="C174" s="48"/>
    </row>
    <row r="175" spans="3:3" ht="13.2" x14ac:dyDescent="0.25">
      <c r="C175" s="48"/>
    </row>
    <row r="176" spans="3:3" ht="13.2" x14ac:dyDescent="0.25">
      <c r="C176" s="48"/>
    </row>
    <row r="177" spans="3:3" ht="13.2" x14ac:dyDescent="0.25">
      <c r="C177" s="48"/>
    </row>
    <row r="178" spans="3:3" ht="13.2" x14ac:dyDescent="0.25">
      <c r="C178" s="48"/>
    </row>
    <row r="179" spans="3:3" ht="13.2" x14ac:dyDescent="0.25">
      <c r="C179" s="48"/>
    </row>
    <row r="180" spans="3:3" ht="13.2" x14ac:dyDescent="0.25">
      <c r="C180" s="48"/>
    </row>
    <row r="181" spans="3:3" ht="13.2" x14ac:dyDescent="0.25">
      <c r="C181" s="48"/>
    </row>
    <row r="182" spans="3:3" ht="13.2" x14ac:dyDescent="0.25">
      <c r="C182" s="48"/>
    </row>
    <row r="183" spans="3:3" ht="13.2" x14ac:dyDescent="0.25">
      <c r="C183" s="48"/>
    </row>
    <row r="184" spans="3:3" ht="13.2" x14ac:dyDescent="0.25">
      <c r="C184" s="48"/>
    </row>
    <row r="185" spans="3:3" ht="13.2" x14ac:dyDescent="0.25">
      <c r="C185" s="48"/>
    </row>
    <row r="186" spans="3:3" ht="13.2" x14ac:dyDescent="0.25">
      <c r="C186" s="48"/>
    </row>
    <row r="187" spans="3:3" ht="13.2" x14ac:dyDescent="0.25">
      <c r="C187" s="48"/>
    </row>
    <row r="188" spans="3:3" ht="13.2" x14ac:dyDescent="0.25">
      <c r="C188" s="48"/>
    </row>
    <row r="189" spans="3:3" ht="13.2" x14ac:dyDescent="0.25">
      <c r="C189" s="48"/>
    </row>
    <row r="190" spans="3:3" ht="13.2" x14ac:dyDescent="0.25">
      <c r="C190" s="48"/>
    </row>
    <row r="191" spans="3:3" ht="13.2" x14ac:dyDescent="0.25">
      <c r="C191" s="48"/>
    </row>
    <row r="192" spans="3:3" ht="13.2" x14ac:dyDescent="0.25">
      <c r="C192" s="48"/>
    </row>
    <row r="193" spans="3:3" ht="13.2" x14ac:dyDescent="0.25">
      <c r="C193" s="48"/>
    </row>
    <row r="194" spans="3:3" ht="13.2" x14ac:dyDescent="0.25">
      <c r="C194" s="48"/>
    </row>
    <row r="195" spans="3:3" ht="13.2" x14ac:dyDescent="0.25">
      <c r="C195" s="48"/>
    </row>
    <row r="196" spans="3:3" ht="13.2" x14ac:dyDescent="0.25">
      <c r="C196" s="48"/>
    </row>
    <row r="197" spans="3:3" ht="13.2" x14ac:dyDescent="0.25">
      <c r="C197" s="48"/>
    </row>
    <row r="198" spans="3:3" ht="13.2" x14ac:dyDescent="0.25">
      <c r="C198" s="48"/>
    </row>
    <row r="199" spans="3:3" ht="13.2" x14ac:dyDescent="0.25">
      <c r="C199" s="48"/>
    </row>
    <row r="200" spans="3:3" ht="13.2" x14ac:dyDescent="0.25">
      <c r="C200" s="48"/>
    </row>
    <row r="201" spans="3:3" ht="13.2" x14ac:dyDescent="0.25">
      <c r="C201" s="48"/>
    </row>
    <row r="202" spans="3:3" ht="13.2" x14ac:dyDescent="0.25">
      <c r="C202" s="48"/>
    </row>
    <row r="203" spans="3:3" ht="13.2" x14ac:dyDescent="0.25">
      <c r="C203" s="48"/>
    </row>
    <row r="204" spans="3:3" ht="13.2" x14ac:dyDescent="0.25">
      <c r="C204" s="48"/>
    </row>
    <row r="205" spans="3:3" ht="13.2" x14ac:dyDescent="0.25">
      <c r="C205" s="48"/>
    </row>
    <row r="206" spans="3:3" ht="13.2" x14ac:dyDescent="0.25">
      <c r="C206" s="48"/>
    </row>
    <row r="207" spans="3:3" ht="13.2" x14ac:dyDescent="0.25">
      <c r="C207" s="48"/>
    </row>
    <row r="208" spans="3:3" ht="13.2" x14ac:dyDescent="0.25">
      <c r="C208" s="48"/>
    </row>
    <row r="209" spans="3:3" ht="13.2" x14ac:dyDescent="0.25">
      <c r="C209" s="48"/>
    </row>
    <row r="210" spans="3:3" ht="13.2" x14ac:dyDescent="0.25">
      <c r="C210" s="48"/>
    </row>
    <row r="211" spans="3:3" ht="13.2" x14ac:dyDescent="0.25">
      <c r="C211" s="48"/>
    </row>
    <row r="212" spans="3:3" ht="13.2" x14ac:dyDescent="0.25">
      <c r="C212" s="48"/>
    </row>
    <row r="213" spans="3:3" ht="13.2" x14ac:dyDescent="0.25">
      <c r="C213" s="48"/>
    </row>
    <row r="214" spans="3:3" ht="13.2" x14ac:dyDescent="0.25">
      <c r="C214" s="48"/>
    </row>
    <row r="215" spans="3:3" ht="13.2" x14ac:dyDescent="0.25">
      <c r="C215" s="48"/>
    </row>
    <row r="216" spans="3:3" ht="13.2" x14ac:dyDescent="0.25">
      <c r="C216" s="48"/>
    </row>
    <row r="217" spans="3:3" ht="13.2" x14ac:dyDescent="0.25">
      <c r="C217" s="48"/>
    </row>
    <row r="218" spans="3:3" ht="13.2" x14ac:dyDescent="0.25">
      <c r="C218" s="48"/>
    </row>
    <row r="219" spans="3:3" ht="13.2" x14ac:dyDescent="0.25">
      <c r="C219" s="48"/>
    </row>
    <row r="220" spans="3:3" ht="13.2" x14ac:dyDescent="0.25">
      <c r="C220" s="48"/>
    </row>
    <row r="221" spans="3:3" ht="13.2" x14ac:dyDescent="0.25">
      <c r="C221" s="48"/>
    </row>
    <row r="222" spans="3:3" ht="13.2" x14ac:dyDescent="0.25">
      <c r="C222" s="48"/>
    </row>
    <row r="223" spans="3:3" ht="13.2" x14ac:dyDescent="0.25">
      <c r="C223" s="48"/>
    </row>
    <row r="224" spans="3:3" ht="13.2" x14ac:dyDescent="0.25">
      <c r="C224" s="48"/>
    </row>
    <row r="225" spans="3:3" ht="13.2" x14ac:dyDescent="0.25">
      <c r="C225" s="48"/>
    </row>
    <row r="226" spans="3:3" ht="13.2" x14ac:dyDescent="0.25">
      <c r="C226" s="48"/>
    </row>
    <row r="227" spans="3:3" ht="13.2" x14ac:dyDescent="0.25">
      <c r="C227" s="48"/>
    </row>
    <row r="228" spans="3:3" ht="13.2" x14ac:dyDescent="0.25">
      <c r="C228" s="48"/>
    </row>
    <row r="229" spans="3:3" ht="13.2" x14ac:dyDescent="0.25">
      <c r="C229" s="48"/>
    </row>
    <row r="230" spans="3:3" ht="13.2" x14ac:dyDescent="0.25">
      <c r="C230" s="48"/>
    </row>
    <row r="231" spans="3:3" ht="13.2" x14ac:dyDescent="0.25">
      <c r="C231" s="48"/>
    </row>
    <row r="232" spans="3:3" ht="13.2" x14ac:dyDescent="0.25">
      <c r="C232" s="48"/>
    </row>
    <row r="233" spans="3:3" ht="13.2" x14ac:dyDescent="0.25">
      <c r="C233" s="48"/>
    </row>
    <row r="234" spans="3:3" ht="13.2" x14ac:dyDescent="0.25">
      <c r="C234" s="48"/>
    </row>
    <row r="235" spans="3:3" ht="13.2" x14ac:dyDescent="0.25">
      <c r="C235" s="48"/>
    </row>
    <row r="236" spans="3:3" ht="13.2" x14ac:dyDescent="0.25">
      <c r="C236" s="48"/>
    </row>
    <row r="237" spans="3:3" ht="13.2" x14ac:dyDescent="0.25">
      <c r="C237" s="48"/>
    </row>
    <row r="238" spans="3:3" ht="13.2" x14ac:dyDescent="0.25">
      <c r="C238" s="48"/>
    </row>
    <row r="239" spans="3:3" ht="13.2" x14ac:dyDescent="0.25">
      <c r="C239" s="48"/>
    </row>
    <row r="240" spans="3:3" ht="13.2" x14ac:dyDescent="0.25">
      <c r="C240" s="48"/>
    </row>
    <row r="241" spans="3:3" ht="13.2" x14ac:dyDescent="0.25">
      <c r="C241" s="48"/>
    </row>
    <row r="242" spans="3:3" ht="13.2" x14ac:dyDescent="0.25">
      <c r="C242" s="48"/>
    </row>
    <row r="243" spans="3:3" ht="13.2" x14ac:dyDescent="0.25">
      <c r="C243" s="48"/>
    </row>
    <row r="244" spans="3:3" ht="13.2" x14ac:dyDescent="0.25">
      <c r="C244" s="48"/>
    </row>
    <row r="245" spans="3:3" ht="13.2" x14ac:dyDescent="0.25">
      <c r="C245" s="48"/>
    </row>
    <row r="246" spans="3:3" ht="13.2" x14ac:dyDescent="0.25">
      <c r="C246" s="48"/>
    </row>
    <row r="247" spans="3:3" ht="13.2" x14ac:dyDescent="0.25">
      <c r="C247" s="48"/>
    </row>
    <row r="248" spans="3:3" ht="13.2" x14ac:dyDescent="0.25">
      <c r="C248" s="48"/>
    </row>
    <row r="249" spans="3:3" ht="13.2" x14ac:dyDescent="0.25">
      <c r="C249" s="48"/>
    </row>
    <row r="250" spans="3:3" ht="13.2" x14ac:dyDescent="0.25">
      <c r="C250" s="48"/>
    </row>
    <row r="251" spans="3:3" ht="13.2" x14ac:dyDescent="0.25">
      <c r="C251" s="48"/>
    </row>
    <row r="252" spans="3:3" ht="13.2" x14ac:dyDescent="0.25">
      <c r="C252" s="48"/>
    </row>
    <row r="253" spans="3:3" ht="13.2" x14ac:dyDescent="0.25">
      <c r="C253" s="48"/>
    </row>
    <row r="254" spans="3:3" ht="13.2" x14ac:dyDescent="0.25">
      <c r="C254" s="48"/>
    </row>
    <row r="255" spans="3:3" ht="13.2" x14ac:dyDescent="0.25">
      <c r="C255" s="48"/>
    </row>
    <row r="256" spans="3:3" ht="13.2" x14ac:dyDescent="0.25">
      <c r="C256" s="48"/>
    </row>
    <row r="257" spans="3:3" ht="13.2" x14ac:dyDescent="0.25">
      <c r="C257" s="48"/>
    </row>
    <row r="258" spans="3:3" ht="13.2" x14ac:dyDescent="0.25">
      <c r="C258" s="48"/>
    </row>
    <row r="259" spans="3:3" ht="13.2" x14ac:dyDescent="0.25">
      <c r="C259" s="48"/>
    </row>
    <row r="260" spans="3:3" ht="13.2" x14ac:dyDescent="0.25">
      <c r="C260" s="48"/>
    </row>
    <row r="261" spans="3:3" ht="13.2" x14ac:dyDescent="0.25">
      <c r="C261" s="48"/>
    </row>
    <row r="262" spans="3:3" ht="13.2" x14ac:dyDescent="0.25">
      <c r="C262" s="48"/>
    </row>
    <row r="263" spans="3:3" ht="13.2" x14ac:dyDescent="0.25">
      <c r="C263" s="48"/>
    </row>
    <row r="264" spans="3:3" ht="13.2" x14ac:dyDescent="0.25">
      <c r="C264" s="48"/>
    </row>
    <row r="265" spans="3:3" ht="13.2" x14ac:dyDescent="0.25">
      <c r="C265" s="48"/>
    </row>
    <row r="266" spans="3:3" ht="13.2" x14ac:dyDescent="0.25">
      <c r="C266" s="48"/>
    </row>
    <row r="267" spans="3:3" ht="13.2" x14ac:dyDescent="0.25">
      <c r="C267" s="48"/>
    </row>
    <row r="268" spans="3:3" ht="13.2" x14ac:dyDescent="0.25">
      <c r="C268" s="48"/>
    </row>
    <row r="269" spans="3:3" ht="13.2" x14ac:dyDescent="0.25">
      <c r="C269" s="48"/>
    </row>
    <row r="270" spans="3:3" ht="13.2" x14ac:dyDescent="0.25">
      <c r="C270" s="48"/>
    </row>
    <row r="271" spans="3:3" ht="13.2" x14ac:dyDescent="0.25">
      <c r="C271" s="48"/>
    </row>
    <row r="272" spans="3:3" ht="13.2" x14ac:dyDescent="0.25">
      <c r="C272" s="48"/>
    </row>
    <row r="273" spans="3:3" ht="13.2" x14ac:dyDescent="0.25">
      <c r="C273" s="48"/>
    </row>
    <row r="274" spans="3:3" ht="13.2" x14ac:dyDescent="0.25">
      <c r="C274" s="48"/>
    </row>
    <row r="275" spans="3:3" ht="13.2" x14ac:dyDescent="0.25">
      <c r="C275" s="48"/>
    </row>
    <row r="276" spans="3:3" ht="13.2" x14ac:dyDescent="0.25">
      <c r="C276" s="48"/>
    </row>
    <row r="277" spans="3:3" ht="13.2" x14ac:dyDescent="0.25">
      <c r="C277" s="48"/>
    </row>
    <row r="278" spans="3:3" ht="13.2" x14ac:dyDescent="0.25">
      <c r="C278" s="48"/>
    </row>
    <row r="279" spans="3:3" ht="13.2" x14ac:dyDescent="0.25">
      <c r="C279" s="48"/>
    </row>
    <row r="280" spans="3:3" ht="13.2" x14ac:dyDescent="0.25">
      <c r="C280" s="48"/>
    </row>
    <row r="281" spans="3:3" ht="13.2" x14ac:dyDescent="0.25">
      <c r="C281" s="48"/>
    </row>
    <row r="282" spans="3:3" ht="13.2" x14ac:dyDescent="0.25">
      <c r="C282" s="48"/>
    </row>
    <row r="283" spans="3:3" ht="13.2" x14ac:dyDescent="0.25">
      <c r="C283" s="48"/>
    </row>
    <row r="284" spans="3:3" ht="13.2" x14ac:dyDescent="0.25">
      <c r="C284" s="48"/>
    </row>
    <row r="285" spans="3:3" ht="13.2" x14ac:dyDescent="0.25">
      <c r="C285" s="48"/>
    </row>
    <row r="286" spans="3:3" ht="13.2" x14ac:dyDescent="0.25">
      <c r="C286" s="48"/>
    </row>
    <row r="287" spans="3:3" ht="13.2" x14ac:dyDescent="0.25">
      <c r="C287" s="48"/>
    </row>
    <row r="288" spans="3:3" ht="13.2" x14ac:dyDescent="0.25">
      <c r="C288" s="48"/>
    </row>
    <row r="289" spans="3:3" ht="13.2" x14ac:dyDescent="0.25">
      <c r="C289" s="48"/>
    </row>
    <row r="290" spans="3:3" ht="13.2" x14ac:dyDescent="0.25">
      <c r="C290" s="48"/>
    </row>
    <row r="291" spans="3:3" ht="13.2" x14ac:dyDescent="0.25">
      <c r="C291" s="48"/>
    </row>
    <row r="292" spans="3:3" ht="13.2" x14ac:dyDescent="0.25">
      <c r="C292" s="48"/>
    </row>
    <row r="293" spans="3:3" ht="13.2" x14ac:dyDescent="0.25">
      <c r="C293" s="48"/>
    </row>
    <row r="294" spans="3:3" ht="13.2" x14ac:dyDescent="0.25">
      <c r="C294" s="48"/>
    </row>
    <row r="295" spans="3:3" ht="13.2" x14ac:dyDescent="0.25">
      <c r="C295" s="48"/>
    </row>
    <row r="296" spans="3:3" ht="13.2" x14ac:dyDescent="0.25">
      <c r="C296" s="48"/>
    </row>
    <row r="297" spans="3:3" ht="13.2" x14ac:dyDescent="0.25">
      <c r="C297" s="48"/>
    </row>
    <row r="298" spans="3:3" ht="13.2" x14ac:dyDescent="0.25">
      <c r="C298" s="48"/>
    </row>
    <row r="299" spans="3:3" ht="13.2" x14ac:dyDescent="0.25">
      <c r="C299" s="48"/>
    </row>
    <row r="300" spans="3:3" ht="13.2" x14ac:dyDescent="0.25">
      <c r="C300" s="48"/>
    </row>
    <row r="301" spans="3:3" ht="13.2" x14ac:dyDescent="0.25">
      <c r="C301" s="48"/>
    </row>
    <row r="302" spans="3:3" ht="13.2" x14ac:dyDescent="0.25">
      <c r="C302" s="48"/>
    </row>
    <row r="303" spans="3:3" ht="13.2" x14ac:dyDescent="0.25">
      <c r="C303" s="48"/>
    </row>
    <row r="304" spans="3:3" ht="13.2" x14ac:dyDescent="0.25">
      <c r="C304" s="48"/>
    </row>
    <row r="305" spans="3:3" ht="13.2" x14ac:dyDescent="0.25">
      <c r="C305" s="48"/>
    </row>
    <row r="306" spans="3:3" ht="13.2" x14ac:dyDescent="0.25">
      <c r="C306" s="48"/>
    </row>
    <row r="307" spans="3:3" ht="13.2" x14ac:dyDescent="0.25">
      <c r="C307" s="48"/>
    </row>
    <row r="308" spans="3:3" ht="13.2" x14ac:dyDescent="0.25">
      <c r="C308" s="48"/>
    </row>
    <row r="309" spans="3:3" ht="13.2" x14ac:dyDescent="0.25">
      <c r="C309" s="48"/>
    </row>
    <row r="310" spans="3:3" ht="13.2" x14ac:dyDescent="0.25">
      <c r="C310" s="48"/>
    </row>
    <row r="311" spans="3:3" ht="13.2" x14ac:dyDescent="0.25">
      <c r="C311" s="48"/>
    </row>
    <row r="312" spans="3:3" ht="13.2" x14ac:dyDescent="0.25">
      <c r="C312" s="48"/>
    </row>
    <row r="313" spans="3:3" ht="13.2" x14ac:dyDescent="0.25">
      <c r="C313" s="48"/>
    </row>
    <row r="314" spans="3:3" ht="13.2" x14ac:dyDescent="0.25">
      <c r="C314" s="48"/>
    </row>
    <row r="315" spans="3:3" ht="13.2" x14ac:dyDescent="0.25">
      <c r="C315" s="48"/>
    </row>
    <row r="316" spans="3:3" ht="13.2" x14ac:dyDescent="0.25">
      <c r="C316" s="48"/>
    </row>
    <row r="317" spans="3:3" ht="13.2" x14ac:dyDescent="0.25">
      <c r="C317" s="48"/>
    </row>
    <row r="318" spans="3:3" ht="13.2" x14ac:dyDescent="0.25">
      <c r="C318" s="48"/>
    </row>
    <row r="319" spans="3:3" ht="13.2" x14ac:dyDescent="0.25">
      <c r="C319" s="48"/>
    </row>
    <row r="320" spans="3:3" ht="13.2" x14ac:dyDescent="0.25">
      <c r="C320" s="48"/>
    </row>
    <row r="321" spans="3:3" ht="13.2" x14ac:dyDescent="0.25">
      <c r="C321" s="48"/>
    </row>
    <row r="322" spans="3:3" ht="13.2" x14ac:dyDescent="0.25">
      <c r="C322" s="48"/>
    </row>
    <row r="323" spans="3:3" ht="13.2" x14ac:dyDescent="0.25">
      <c r="C323" s="48"/>
    </row>
    <row r="324" spans="3:3" ht="13.2" x14ac:dyDescent="0.25">
      <c r="C324" s="48"/>
    </row>
    <row r="325" spans="3:3" ht="13.2" x14ac:dyDescent="0.25">
      <c r="C325" s="48"/>
    </row>
    <row r="326" spans="3:3" ht="13.2" x14ac:dyDescent="0.25">
      <c r="C326" s="48"/>
    </row>
    <row r="327" spans="3:3" ht="13.2" x14ac:dyDescent="0.25">
      <c r="C327" s="48"/>
    </row>
    <row r="328" spans="3:3" ht="13.2" x14ac:dyDescent="0.25">
      <c r="C328" s="48"/>
    </row>
    <row r="329" spans="3:3" ht="13.2" x14ac:dyDescent="0.25">
      <c r="C329" s="48"/>
    </row>
    <row r="330" spans="3:3" ht="13.2" x14ac:dyDescent="0.25">
      <c r="C330" s="48"/>
    </row>
    <row r="331" spans="3:3" ht="13.2" x14ac:dyDescent="0.25">
      <c r="C331" s="48"/>
    </row>
    <row r="332" spans="3:3" ht="13.2" x14ac:dyDescent="0.25">
      <c r="C332" s="48"/>
    </row>
    <row r="333" spans="3:3" ht="13.2" x14ac:dyDescent="0.25">
      <c r="C333" s="48"/>
    </row>
    <row r="334" spans="3:3" ht="13.2" x14ac:dyDescent="0.25">
      <c r="C334" s="48"/>
    </row>
    <row r="335" spans="3:3" ht="13.2" x14ac:dyDescent="0.25">
      <c r="C335" s="48"/>
    </row>
    <row r="336" spans="3:3" ht="13.2" x14ac:dyDescent="0.25">
      <c r="C336" s="48"/>
    </row>
    <row r="337" spans="3:3" ht="13.2" x14ac:dyDescent="0.25">
      <c r="C337" s="48"/>
    </row>
    <row r="338" spans="3:3" ht="13.2" x14ac:dyDescent="0.25">
      <c r="C338" s="48"/>
    </row>
    <row r="339" spans="3:3" ht="13.2" x14ac:dyDescent="0.25">
      <c r="C339" s="48"/>
    </row>
    <row r="340" spans="3:3" ht="13.2" x14ac:dyDescent="0.25">
      <c r="C340" s="48"/>
    </row>
    <row r="341" spans="3:3" ht="13.2" x14ac:dyDescent="0.25">
      <c r="C341" s="48"/>
    </row>
    <row r="342" spans="3:3" ht="13.2" x14ac:dyDescent="0.25">
      <c r="C342" s="48"/>
    </row>
    <row r="343" spans="3:3" ht="13.2" x14ac:dyDescent="0.25">
      <c r="C343" s="48"/>
    </row>
    <row r="344" spans="3:3" ht="13.2" x14ac:dyDescent="0.25">
      <c r="C344" s="48"/>
    </row>
    <row r="345" spans="3:3" ht="13.2" x14ac:dyDescent="0.25">
      <c r="C345" s="48"/>
    </row>
    <row r="346" spans="3:3" ht="13.2" x14ac:dyDescent="0.25">
      <c r="C346" s="48"/>
    </row>
    <row r="347" spans="3:3" ht="13.2" x14ac:dyDescent="0.25">
      <c r="C347" s="48"/>
    </row>
    <row r="348" spans="3:3" ht="13.2" x14ac:dyDescent="0.25">
      <c r="C348" s="48"/>
    </row>
    <row r="349" spans="3:3" ht="13.2" x14ac:dyDescent="0.25">
      <c r="C349" s="48"/>
    </row>
    <row r="350" spans="3:3" ht="13.2" x14ac:dyDescent="0.25">
      <c r="C350" s="48"/>
    </row>
    <row r="351" spans="3:3" ht="13.2" x14ac:dyDescent="0.25">
      <c r="C351" s="48"/>
    </row>
    <row r="352" spans="3:3" ht="13.2" x14ac:dyDescent="0.25">
      <c r="C352" s="48"/>
    </row>
    <row r="353" spans="3:3" ht="13.2" x14ac:dyDescent="0.25">
      <c r="C353" s="48"/>
    </row>
    <row r="354" spans="3:3" ht="13.2" x14ac:dyDescent="0.25">
      <c r="C354" s="48"/>
    </row>
    <row r="355" spans="3:3" ht="13.2" x14ac:dyDescent="0.25">
      <c r="C355" s="48"/>
    </row>
    <row r="356" spans="3:3" ht="13.2" x14ac:dyDescent="0.25">
      <c r="C356" s="48"/>
    </row>
    <row r="357" spans="3:3" ht="13.2" x14ac:dyDescent="0.25">
      <c r="C357" s="48"/>
    </row>
    <row r="358" spans="3:3" ht="13.2" x14ac:dyDescent="0.25">
      <c r="C358" s="48"/>
    </row>
    <row r="359" spans="3:3" ht="13.2" x14ac:dyDescent="0.25">
      <c r="C359" s="48"/>
    </row>
    <row r="360" spans="3:3" ht="13.2" x14ac:dyDescent="0.25">
      <c r="C360" s="48"/>
    </row>
    <row r="361" spans="3:3" ht="13.2" x14ac:dyDescent="0.25">
      <c r="C361" s="48"/>
    </row>
    <row r="362" spans="3:3" ht="13.2" x14ac:dyDescent="0.25">
      <c r="C362" s="48"/>
    </row>
    <row r="363" spans="3:3" ht="13.2" x14ac:dyDescent="0.25">
      <c r="C363" s="48"/>
    </row>
    <row r="364" spans="3:3" ht="13.2" x14ac:dyDescent="0.25">
      <c r="C364" s="48"/>
    </row>
    <row r="365" spans="3:3" ht="13.2" x14ac:dyDescent="0.25">
      <c r="C365" s="48"/>
    </row>
    <row r="366" spans="3:3" ht="13.2" x14ac:dyDescent="0.25">
      <c r="C366" s="48"/>
    </row>
    <row r="367" spans="3:3" ht="13.2" x14ac:dyDescent="0.25">
      <c r="C367" s="48"/>
    </row>
    <row r="368" spans="3:3" ht="13.2" x14ac:dyDescent="0.25">
      <c r="C368" s="48"/>
    </row>
    <row r="369" spans="3:3" ht="13.2" x14ac:dyDescent="0.25">
      <c r="C369" s="48"/>
    </row>
    <row r="370" spans="3:3" ht="13.2" x14ac:dyDescent="0.25">
      <c r="C370" s="48"/>
    </row>
    <row r="371" spans="3:3" ht="13.2" x14ac:dyDescent="0.25">
      <c r="C371" s="48"/>
    </row>
    <row r="372" spans="3:3" ht="13.2" x14ac:dyDescent="0.25">
      <c r="C372" s="48"/>
    </row>
    <row r="373" spans="3:3" ht="13.2" x14ac:dyDescent="0.25">
      <c r="C373" s="48"/>
    </row>
    <row r="374" spans="3:3" ht="13.2" x14ac:dyDescent="0.25">
      <c r="C374" s="48"/>
    </row>
    <row r="375" spans="3:3" ht="13.2" x14ac:dyDescent="0.25">
      <c r="C375" s="48"/>
    </row>
    <row r="376" spans="3:3" ht="13.2" x14ac:dyDescent="0.25">
      <c r="C376" s="48"/>
    </row>
    <row r="377" spans="3:3" ht="13.2" x14ac:dyDescent="0.25">
      <c r="C377" s="48"/>
    </row>
    <row r="378" spans="3:3" ht="13.2" x14ac:dyDescent="0.25">
      <c r="C378" s="48"/>
    </row>
    <row r="379" spans="3:3" ht="13.2" x14ac:dyDescent="0.25">
      <c r="C379" s="48"/>
    </row>
    <row r="380" spans="3:3" ht="13.2" x14ac:dyDescent="0.25">
      <c r="C380" s="48"/>
    </row>
    <row r="381" spans="3:3" ht="13.2" x14ac:dyDescent="0.25">
      <c r="C381" s="48"/>
    </row>
    <row r="382" spans="3:3" ht="13.2" x14ac:dyDescent="0.25">
      <c r="C382" s="48"/>
    </row>
    <row r="383" spans="3:3" ht="13.2" x14ac:dyDescent="0.25">
      <c r="C383" s="48"/>
    </row>
    <row r="384" spans="3:3" ht="13.2" x14ac:dyDescent="0.25">
      <c r="C384" s="48"/>
    </row>
    <row r="385" spans="3:3" ht="13.2" x14ac:dyDescent="0.25">
      <c r="C385" s="48"/>
    </row>
    <row r="386" spans="3:3" ht="13.2" x14ac:dyDescent="0.25">
      <c r="C386" s="48"/>
    </row>
    <row r="387" spans="3:3" ht="13.2" x14ac:dyDescent="0.25">
      <c r="C387" s="48"/>
    </row>
    <row r="388" spans="3:3" ht="13.2" x14ac:dyDescent="0.25">
      <c r="C388" s="48"/>
    </row>
    <row r="389" spans="3:3" ht="13.2" x14ac:dyDescent="0.25">
      <c r="C389" s="48"/>
    </row>
    <row r="390" spans="3:3" ht="13.2" x14ac:dyDescent="0.25">
      <c r="C390" s="48"/>
    </row>
    <row r="391" spans="3:3" ht="13.2" x14ac:dyDescent="0.25">
      <c r="C391" s="48"/>
    </row>
    <row r="392" spans="3:3" ht="13.2" x14ac:dyDescent="0.25">
      <c r="C392" s="48"/>
    </row>
    <row r="393" spans="3:3" ht="13.2" x14ac:dyDescent="0.25">
      <c r="C393" s="48"/>
    </row>
    <row r="394" spans="3:3" ht="13.2" x14ac:dyDescent="0.25">
      <c r="C394" s="48"/>
    </row>
    <row r="395" spans="3:3" ht="13.2" x14ac:dyDescent="0.25">
      <c r="C395" s="48"/>
    </row>
    <row r="396" spans="3:3" ht="13.2" x14ac:dyDescent="0.25">
      <c r="C396" s="48"/>
    </row>
    <row r="397" spans="3:3" ht="13.2" x14ac:dyDescent="0.25">
      <c r="C397" s="48"/>
    </row>
    <row r="398" spans="3:3" ht="13.2" x14ac:dyDescent="0.25">
      <c r="C398" s="48"/>
    </row>
    <row r="399" spans="3:3" ht="13.2" x14ac:dyDescent="0.25">
      <c r="C399" s="48"/>
    </row>
    <row r="400" spans="3:3" ht="13.2" x14ac:dyDescent="0.25">
      <c r="C400" s="48"/>
    </row>
    <row r="401" spans="3:3" ht="13.2" x14ac:dyDescent="0.25">
      <c r="C401" s="48"/>
    </row>
    <row r="402" spans="3:3" ht="13.2" x14ac:dyDescent="0.25">
      <c r="C402" s="48"/>
    </row>
    <row r="403" spans="3:3" ht="13.2" x14ac:dyDescent="0.25">
      <c r="C403" s="48"/>
    </row>
    <row r="404" spans="3:3" ht="13.2" x14ac:dyDescent="0.25">
      <c r="C404" s="48"/>
    </row>
    <row r="405" spans="3:3" ht="13.2" x14ac:dyDescent="0.25">
      <c r="C405" s="48"/>
    </row>
    <row r="406" spans="3:3" ht="13.2" x14ac:dyDescent="0.25">
      <c r="C406" s="48"/>
    </row>
    <row r="407" spans="3:3" ht="13.2" x14ac:dyDescent="0.25">
      <c r="C407" s="48"/>
    </row>
    <row r="408" spans="3:3" ht="13.2" x14ac:dyDescent="0.25">
      <c r="C408" s="48"/>
    </row>
    <row r="409" spans="3:3" ht="13.2" x14ac:dyDescent="0.25">
      <c r="C409" s="48"/>
    </row>
    <row r="410" spans="3:3" ht="13.2" x14ac:dyDescent="0.25">
      <c r="C410" s="48"/>
    </row>
    <row r="411" spans="3:3" ht="13.2" x14ac:dyDescent="0.25">
      <c r="C411" s="48"/>
    </row>
    <row r="412" spans="3:3" ht="13.2" x14ac:dyDescent="0.25">
      <c r="C412" s="48"/>
    </row>
    <row r="413" spans="3:3" ht="13.2" x14ac:dyDescent="0.25">
      <c r="C413" s="48"/>
    </row>
    <row r="414" spans="3:3" ht="13.2" x14ac:dyDescent="0.25">
      <c r="C414" s="48"/>
    </row>
    <row r="415" spans="3:3" ht="13.2" x14ac:dyDescent="0.25">
      <c r="C415" s="48"/>
    </row>
    <row r="416" spans="3:3" ht="13.2" x14ac:dyDescent="0.25">
      <c r="C416" s="48"/>
    </row>
    <row r="417" spans="3:3" ht="13.2" x14ac:dyDescent="0.25">
      <c r="C417" s="48"/>
    </row>
    <row r="418" spans="3:3" ht="13.2" x14ac:dyDescent="0.25">
      <c r="C418" s="48"/>
    </row>
    <row r="419" spans="3:3" ht="13.2" x14ac:dyDescent="0.25">
      <c r="C419" s="48"/>
    </row>
    <row r="420" spans="3:3" ht="13.2" x14ac:dyDescent="0.25">
      <c r="C420" s="48"/>
    </row>
    <row r="421" spans="3:3" ht="13.2" x14ac:dyDescent="0.25">
      <c r="C421" s="48"/>
    </row>
    <row r="422" spans="3:3" ht="13.2" x14ac:dyDescent="0.25">
      <c r="C422" s="48"/>
    </row>
    <row r="423" spans="3:3" ht="13.2" x14ac:dyDescent="0.25">
      <c r="C423" s="48"/>
    </row>
    <row r="424" spans="3:3" ht="13.2" x14ac:dyDescent="0.25">
      <c r="C424" s="48"/>
    </row>
    <row r="425" spans="3:3" ht="13.2" x14ac:dyDescent="0.25">
      <c r="C425" s="48"/>
    </row>
    <row r="426" spans="3:3" ht="13.2" x14ac:dyDescent="0.25">
      <c r="C426" s="48"/>
    </row>
    <row r="427" spans="3:3" ht="13.2" x14ac:dyDescent="0.25">
      <c r="C427" s="48"/>
    </row>
    <row r="428" spans="3:3" ht="13.2" x14ac:dyDescent="0.25">
      <c r="C428" s="48"/>
    </row>
    <row r="429" spans="3:3" ht="13.2" x14ac:dyDescent="0.25">
      <c r="C429" s="48"/>
    </row>
    <row r="430" spans="3:3" ht="13.2" x14ac:dyDescent="0.25">
      <c r="C430" s="48"/>
    </row>
    <row r="431" spans="3:3" ht="13.2" x14ac:dyDescent="0.25">
      <c r="C431" s="48"/>
    </row>
    <row r="432" spans="3:3" ht="13.2" x14ac:dyDescent="0.25">
      <c r="C432" s="48"/>
    </row>
    <row r="433" spans="3:3" ht="13.2" x14ac:dyDescent="0.25">
      <c r="C433" s="48"/>
    </row>
    <row r="434" spans="3:3" ht="13.2" x14ac:dyDescent="0.25">
      <c r="C434" s="48"/>
    </row>
    <row r="435" spans="3:3" ht="13.2" x14ac:dyDescent="0.25">
      <c r="C435" s="48"/>
    </row>
    <row r="436" spans="3:3" ht="13.2" x14ac:dyDescent="0.25">
      <c r="C436" s="48"/>
    </row>
    <row r="437" spans="3:3" ht="13.2" x14ac:dyDescent="0.25">
      <c r="C437" s="48"/>
    </row>
    <row r="438" spans="3:3" ht="13.2" x14ac:dyDescent="0.25">
      <c r="C438" s="48"/>
    </row>
    <row r="439" spans="3:3" ht="13.2" x14ac:dyDescent="0.25">
      <c r="C439" s="48"/>
    </row>
    <row r="440" spans="3:3" ht="13.2" x14ac:dyDescent="0.25">
      <c r="C440" s="48"/>
    </row>
    <row r="441" spans="3:3" ht="13.2" x14ac:dyDescent="0.25">
      <c r="C441" s="48"/>
    </row>
    <row r="442" spans="3:3" ht="13.2" x14ac:dyDescent="0.25">
      <c r="C442" s="48"/>
    </row>
    <row r="443" spans="3:3" ht="13.2" x14ac:dyDescent="0.25">
      <c r="C443" s="48"/>
    </row>
    <row r="444" spans="3:3" ht="13.2" x14ac:dyDescent="0.25">
      <c r="C444" s="48"/>
    </row>
    <row r="445" spans="3:3" ht="13.2" x14ac:dyDescent="0.25">
      <c r="C445" s="48"/>
    </row>
    <row r="446" spans="3:3" ht="13.2" x14ac:dyDescent="0.25">
      <c r="C446" s="48"/>
    </row>
    <row r="447" spans="3:3" ht="13.2" x14ac:dyDescent="0.25">
      <c r="C447" s="48"/>
    </row>
    <row r="448" spans="3:3" ht="13.2" x14ac:dyDescent="0.25">
      <c r="C448" s="48"/>
    </row>
    <row r="449" spans="3:3" ht="13.2" x14ac:dyDescent="0.25">
      <c r="C449" s="48"/>
    </row>
    <row r="450" spans="3:3" ht="13.2" x14ac:dyDescent="0.25">
      <c r="C450" s="48"/>
    </row>
    <row r="451" spans="3:3" ht="13.2" x14ac:dyDescent="0.25">
      <c r="C451" s="48"/>
    </row>
    <row r="452" spans="3:3" ht="13.2" x14ac:dyDescent="0.25">
      <c r="C452" s="48"/>
    </row>
    <row r="453" spans="3:3" ht="13.2" x14ac:dyDescent="0.25">
      <c r="C453" s="48"/>
    </row>
    <row r="454" spans="3:3" ht="13.2" x14ac:dyDescent="0.25">
      <c r="C454" s="48"/>
    </row>
    <row r="455" spans="3:3" ht="13.2" x14ac:dyDescent="0.25">
      <c r="C455" s="48"/>
    </row>
    <row r="456" spans="3:3" ht="13.2" x14ac:dyDescent="0.25">
      <c r="C456" s="48"/>
    </row>
    <row r="457" spans="3:3" ht="13.2" x14ac:dyDescent="0.25">
      <c r="C457" s="48"/>
    </row>
    <row r="458" spans="3:3" ht="13.2" x14ac:dyDescent="0.25">
      <c r="C458" s="48"/>
    </row>
    <row r="459" spans="3:3" ht="13.2" x14ac:dyDescent="0.25">
      <c r="C459" s="48"/>
    </row>
    <row r="460" spans="3:3" ht="13.2" x14ac:dyDescent="0.25">
      <c r="C460" s="48"/>
    </row>
    <row r="461" spans="3:3" ht="13.2" x14ac:dyDescent="0.25">
      <c r="C461" s="48"/>
    </row>
    <row r="462" spans="3:3" ht="13.2" x14ac:dyDescent="0.25">
      <c r="C462" s="48"/>
    </row>
    <row r="463" spans="3:3" ht="13.2" x14ac:dyDescent="0.25">
      <c r="C463" s="48"/>
    </row>
    <row r="464" spans="3:3" ht="13.2" x14ac:dyDescent="0.25">
      <c r="C464" s="48"/>
    </row>
    <row r="465" spans="3:3" ht="13.2" x14ac:dyDescent="0.25">
      <c r="C465" s="48"/>
    </row>
    <row r="466" spans="3:3" ht="13.2" x14ac:dyDescent="0.25">
      <c r="C466" s="48"/>
    </row>
    <row r="467" spans="3:3" ht="13.2" x14ac:dyDescent="0.25">
      <c r="C467" s="48"/>
    </row>
    <row r="468" spans="3:3" ht="13.2" x14ac:dyDescent="0.25">
      <c r="C468" s="48"/>
    </row>
    <row r="469" spans="3:3" ht="13.2" x14ac:dyDescent="0.25">
      <c r="C469" s="48"/>
    </row>
    <row r="470" spans="3:3" ht="13.2" x14ac:dyDescent="0.25">
      <c r="C470" s="48"/>
    </row>
    <row r="471" spans="3:3" ht="13.2" x14ac:dyDescent="0.25">
      <c r="C471" s="48"/>
    </row>
    <row r="472" spans="3:3" ht="13.2" x14ac:dyDescent="0.25">
      <c r="C472" s="48"/>
    </row>
    <row r="473" spans="3:3" ht="13.2" x14ac:dyDescent="0.25">
      <c r="C473" s="48"/>
    </row>
    <row r="474" spans="3:3" ht="13.2" x14ac:dyDescent="0.25">
      <c r="C474" s="48"/>
    </row>
    <row r="475" spans="3:3" ht="13.2" x14ac:dyDescent="0.25">
      <c r="C475" s="48"/>
    </row>
    <row r="476" spans="3:3" ht="13.2" x14ac:dyDescent="0.25">
      <c r="C476" s="48"/>
    </row>
    <row r="477" spans="3:3" ht="13.2" x14ac:dyDescent="0.25">
      <c r="C477" s="48"/>
    </row>
    <row r="478" spans="3:3" ht="13.2" x14ac:dyDescent="0.25">
      <c r="C478" s="48"/>
    </row>
    <row r="479" spans="3:3" ht="13.2" x14ac:dyDescent="0.25">
      <c r="C479" s="48"/>
    </row>
    <row r="480" spans="3:3" ht="13.2" x14ac:dyDescent="0.25">
      <c r="C480" s="48"/>
    </row>
    <row r="481" spans="3:3" ht="13.2" x14ac:dyDescent="0.25">
      <c r="C481" s="48"/>
    </row>
    <row r="482" spans="3:3" ht="13.2" x14ac:dyDescent="0.25">
      <c r="C482" s="48"/>
    </row>
    <row r="483" spans="3:3" ht="13.2" x14ac:dyDescent="0.25">
      <c r="C483" s="48"/>
    </row>
    <row r="484" spans="3:3" ht="13.2" x14ac:dyDescent="0.25">
      <c r="C484" s="48"/>
    </row>
    <row r="485" spans="3:3" ht="13.2" x14ac:dyDescent="0.25">
      <c r="C485" s="48"/>
    </row>
    <row r="486" spans="3:3" ht="13.2" x14ac:dyDescent="0.25">
      <c r="C486" s="48"/>
    </row>
    <row r="487" spans="3:3" ht="13.2" x14ac:dyDescent="0.25">
      <c r="C487" s="48"/>
    </row>
    <row r="488" spans="3:3" ht="13.2" x14ac:dyDescent="0.25">
      <c r="C488" s="48"/>
    </row>
    <row r="489" spans="3:3" ht="13.2" x14ac:dyDescent="0.25">
      <c r="C489" s="48"/>
    </row>
    <row r="490" spans="3:3" ht="13.2" x14ac:dyDescent="0.25">
      <c r="C490" s="48"/>
    </row>
    <row r="491" spans="3:3" ht="13.2" x14ac:dyDescent="0.25">
      <c r="C491" s="48"/>
    </row>
    <row r="492" spans="3:3" ht="13.2" x14ac:dyDescent="0.25">
      <c r="C492" s="48"/>
    </row>
    <row r="493" spans="3:3" ht="13.2" x14ac:dyDescent="0.25">
      <c r="C493" s="48"/>
    </row>
    <row r="494" spans="3:3" ht="13.2" x14ac:dyDescent="0.25">
      <c r="C494" s="48"/>
    </row>
    <row r="495" spans="3:3" ht="13.2" x14ac:dyDescent="0.25">
      <c r="C495" s="48"/>
    </row>
    <row r="496" spans="3:3" ht="13.2" x14ac:dyDescent="0.25">
      <c r="C496" s="48"/>
    </row>
    <row r="497" spans="3:3" ht="13.2" x14ac:dyDescent="0.25">
      <c r="C497" s="48"/>
    </row>
    <row r="498" spans="3:3" ht="13.2" x14ac:dyDescent="0.25">
      <c r="C498" s="48"/>
    </row>
    <row r="499" spans="3:3" ht="13.2" x14ac:dyDescent="0.25">
      <c r="C499" s="48"/>
    </row>
    <row r="500" spans="3:3" ht="13.2" x14ac:dyDescent="0.25">
      <c r="C500" s="48"/>
    </row>
    <row r="501" spans="3:3" ht="13.2" x14ac:dyDescent="0.25">
      <c r="C501" s="48"/>
    </row>
    <row r="502" spans="3:3" ht="13.2" x14ac:dyDescent="0.25">
      <c r="C502" s="48"/>
    </row>
    <row r="503" spans="3:3" ht="13.2" x14ac:dyDescent="0.25">
      <c r="C503" s="48"/>
    </row>
    <row r="504" spans="3:3" ht="13.2" x14ac:dyDescent="0.25">
      <c r="C504" s="48"/>
    </row>
    <row r="505" spans="3:3" ht="13.2" x14ac:dyDescent="0.25">
      <c r="C505" s="48"/>
    </row>
    <row r="506" spans="3:3" ht="13.2" x14ac:dyDescent="0.25">
      <c r="C506" s="48"/>
    </row>
    <row r="507" spans="3:3" ht="13.2" x14ac:dyDescent="0.25">
      <c r="C507" s="48"/>
    </row>
    <row r="508" spans="3:3" ht="13.2" x14ac:dyDescent="0.25">
      <c r="C508" s="48"/>
    </row>
    <row r="509" spans="3:3" ht="13.2" x14ac:dyDescent="0.25">
      <c r="C509" s="48"/>
    </row>
    <row r="510" spans="3:3" ht="13.2" x14ac:dyDescent="0.25">
      <c r="C510" s="48"/>
    </row>
    <row r="511" spans="3:3" ht="13.2" x14ac:dyDescent="0.25">
      <c r="C511" s="48"/>
    </row>
    <row r="512" spans="3:3" ht="13.2" x14ac:dyDescent="0.25">
      <c r="C512" s="48"/>
    </row>
    <row r="513" spans="3:3" ht="13.2" x14ac:dyDescent="0.25">
      <c r="C513" s="48"/>
    </row>
    <row r="514" spans="3:3" ht="13.2" x14ac:dyDescent="0.25">
      <c r="C514" s="48"/>
    </row>
    <row r="515" spans="3:3" ht="13.2" x14ac:dyDescent="0.25">
      <c r="C515" s="48"/>
    </row>
    <row r="516" spans="3:3" ht="13.2" x14ac:dyDescent="0.25">
      <c r="C516" s="48"/>
    </row>
    <row r="517" spans="3:3" ht="13.2" x14ac:dyDescent="0.25">
      <c r="C517" s="48"/>
    </row>
    <row r="518" spans="3:3" ht="13.2" x14ac:dyDescent="0.25">
      <c r="C518" s="48"/>
    </row>
    <row r="519" spans="3:3" ht="13.2" x14ac:dyDescent="0.25">
      <c r="C519" s="48"/>
    </row>
    <row r="520" spans="3:3" ht="13.2" x14ac:dyDescent="0.25">
      <c r="C520" s="48"/>
    </row>
    <row r="521" spans="3:3" ht="13.2" x14ac:dyDescent="0.25">
      <c r="C521" s="48"/>
    </row>
    <row r="522" spans="3:3" ht="13.2" x14ac:dyDescent="0.25">
      <c r="C522" s="48"/>
    </row>
    <row r="523" spans="3:3" ht="13.2" x14ac:dyDescent="0.25">
      <c r="C523" s="48"/>
    </row>
    <row r="524" spans="3:3" ht="13.2" x14ac:dyDescent="0.25">
      <c r="C524" s="48"/>
    </row>
    <row r="525" spans="3:3" ht="13.2" x14ac:dyDescent="0.25">
      <c r="C525" s="48"/>
    </row>
    <row r="526" spans="3:3" ht="13.2" x14ac:dyDescent="0.25">
      <c r="C526" s="48"/>
    </row>
    <row r="527" spans="3:3" ht="13.2" x14ac:dyDescent="0.25">
      <c r="C527" s="48"/>
    </row>
    <row r="528" spans="3:3" ht="13.2" x14ac:dyDescent="0.25">
      <c r="C528" s="48"/>
    </row>
    <row r="529" spans="3:3" ht="13.2" x14ac:dyDescent="0.25">
      <c r="C529" s="48"/>
    </row>
    <row r="530" spans="3:3" ht="13.2" x14ac:dyDescent="0.25">
      <c r="C530" s="48"/>
    </row>
    <row r="531" spans="3:3" ht="13.2" x14ac:dyDescent="0.25">
      <c r="C531" s="48"/>
    </row>
    <row r="532" spans="3:3" ht="13.2" x14ac:dyDescent="0.25">
      <c r="C532" s="48"/>
    </row>
    <row r="533" spans="3:3" ht="13.2" x14ac:dyDescent="0.25">
      <c r="C533" s="48"/>
    </row>
    <row r="534" spans="3:3" ht="13.2" x14ac:dyDescent="0.25">
      <c r="C534" s="48"/>
    </row>
    <row r="535" spans="3:3" ht="13.2" x14ac:dyDescent="0.25">
      <c r="C535" s="48"/>
    </row>
    <row r="536" spans="3:3" ht="13.2" x14ac:dyDescent="0.25">
      <c r="C536" s="48"/>
    </row>
    <row r="537" spans="3:3" ht="13.2" x14ac:dyDescent="0.25">
      <c r="C537" s="48"/>
    </row>
    <row r="538" spans="3:3" ht="13.2" x14ac:dyDescent="0.25">
      <c r="C538" s="48"/>
    </row>
    <row r="539" spans="3:3" ht="13.2" x14ac:dyDescent="0.25">
      <c r="C539" s="48"/>
    </row>
    <row r="540" spans="3:3" ht="13.2" x14ac:dyDescent="0.25">
      <c r="C540" s="48"/>
    </row>
    <row r="541" spans="3:3" ht="13.2" x14ac:dyDescent="0.25">
      <c r="C541" s="48"/>
    </row>
    <row r="542" spans="3:3" ht="13.2" x14ac:dyDescent="0.25">
      <c r="C542" s="48"/>
    </row>
    <row r="543" spans="3:3" ht="13.2" x14ac:dyDescent="0.25">
      <c r="C543" s="48"/>
    </row>
    <row r="544" spans="3:3" ht="13.2" x14ac:dyDescent="0.25">
      <c r="C544" s="48"/>
    </row>
    <row r="545" spans="3:3" ht="13.2" x14ac:dyDescent="0.25">
      <c r="C545" s="48"/>
    </row>
    <row r="546" spans="3:3" ht="13.2" x14ac:dyDescent="0.25">
      <c r="C546" s="48"/>
    </row>
    <row r="547" spans="3:3" ht="13.2" x14ac:dyDescent="0.25">
      <c r="C547" s="48"/>
    </row>
    <row r="548" spans="3:3" ht="13.2" x14ac:dyDescent="0.25">
      <c r="C548" s="48"/>
    </row>
    <row r="549" spans="3:3" ht="13.2" x14ac:dyDescent="0.25">
      <c r="C549" s="48"/>
    </row>
    <row r="550" spans="3:3" ht="13.2" x14ac:dyDescent="0.25">
      <c r="C550" s="48"/>
    </row>
    <row r="551" spans="3:3" ht="13.2" x14ac:dyDescent="0.25">
      <c r="C551" s="48"/>
    </row>
    <row r="552" spans="3:3" ht="13.2" x14ac:dyDescent="0.25">
      <c r="C552" s="48"/>
    </row>
    <row r="553" spans="3:3" ht="13.2" x14ac:dyDescent="0.25">
      <c r="C553" s="48"/>
    </row>
    <row r="554" spans="3:3" ht="13.2" x14ac:dyDescent="0.25">
      <c r="C554" s="48"/>
    </row>
    <row r="555" spans="3:3" ht="13.2" x14ac:dyDescent="0.25">
      <c r="C555" s="48"/>
    </row>
    <row r="556" spans="3:3" ht="13.2" x14ac:dyDescent="0.25">
      <c r="C556" s="48"/>
    </row>
    <row r="557" spans="3:3" ht="13.2" x14ac:dyDescent="0.25">
      <c r="C557" s="48"/>
    </row>
    <row r="558" spans="3:3" ht="13.2" x14ac:dyDescent="0.25">
      <c r="C558" s="48"/>
    </row>
    <row r="559" spans="3:3" ht="13.2" x14ac:dyDescent="0.25">
      <c r="C559" s="48"/>
    </row>
    <row r="560" spans="3:3" ht="13.2" x14ac:dyDescent="0.25">
      <c r="C560" s="48"/>
    </row>
    <row r="561" spans="3:3" ht="13.2" x14ac:dyDescent="0.25">
      <c r="C561" s="48"/>
    </row>
    <row r="562" spans="3:3" ht="13.2" x14ac:dyDescent="0.25">
      <c r="C562" s="48"/>
    </row>
    <row r="563" spans="3:3" ht="13.2" x14ac:dyDescent="0.25">
      <c r="C563" s="48"/>
    </row>
    <row r="564" spans="3:3" ht="13.2" x14ac:dyDescent="0.25">
      <c r="C564" s="48"/>
    </row>
    <row r="565" spans="3:3" ht="13.2" x14ac:dyDescent="0.25">
      <c r="C565" s="48"/>
    </row>
    <row r="566" spans="3:3" ht="13.2" x14ac:dyDescent="0.25">
      <c r="C566" s="48"/>
    </row>
    <row r="567" spans="3:3" ht="13.2" x14ac:dyDescent="0.25">
      <c r="C567" s="48"/>
    </row>
    <row r="568" spans="3:3" ht="13.2" x14ac:dyDescent="0.25">
      <c r="C568" s="48"/>
    </row>
    <row r="569" spans="3:3" ht="13.2" x14ac:dyDescent="0.25">
      <c r="C569" s="48"/>
    </row>
    <row r="570" spans="3:3" ht="13.2" x14ac:dyDescent="0.25">
      <c r="C570" s="48"/>
    </row>
    <row r="571" spans="3:3" ht="13.2" x14ac:dyDescent="0.25">
      <c r="C571" s="48"/>
    </row>
    <row r="572" spans="3:3" ht="13.2" x14ac:dyDescent="0.25">
      <c r="C572" s="48"/>
    </row>
    <row r="573" spans="3:3" ht="13.2" x14ac:dyDescent="0.25">
      <c r="C573" s="48"/>
    </row>
    <row r="574" spans="3:3" ht="13.2" x14ac:dyDescent="0.25">
      <c r="C574" s="48"/>
    </row>
    <row r="575" spans="3:3" ht="13.2" x14ac:dyDescent="0.25">
      <c r="C575" s="48"/>
    </row>
    <row r="576" spans="3:3" ht="13.2" x14ac:dyDescent="0.25">
      <c r="C576" s="48"/>
    </row>
    <row r="577" spans="3:3" ht="13.2" x14ac:dyDescent="0.25">
      <c r="C577" s="48"/>
    </row>
    <row r="578" spans="3:3" ht="13.2" x14ac:dyDescent="0.25">
      <c r="C578" s="48"/>
    </row>
    <row r="579" spans="3:3" ht="13.2" x14ac:dyDescent="0.25">
      <c r="C579" s="48"/>
    </row>
    <row r="580" spans="3:3" ht="13.2" x14ac:dyDescent="0.25">
      <c r="C580" s="48"/>
    </row>
    <row r="581" spans="3:3" ht="13.2" x14ac:dyDescent="0.25">
      <c r="C581" s="48"/>
    </row>
    <row r="582" spans="3:3" ht="13.2" x14ac:dyDescent="0.25">
      <c r="C582" s="48"/>
    </row>
    <row r="583" spans="3:3" ht="13.2" x14ac:dyDescent="0.25">
      <c r="C583" s="48"/>
    </row>
    <row r="584" spans="3:3" ht="13.2" x14ac:dyDescent="0.25">
      <c r="C584" s="48"/>
    </row>
    <row r="585" spans="3:3" ht="13.2" x14ac:dyDescent="0.25">
      <c r="C585" s="48"/>
    </row>
    <row r="586" spans="3:3" ht="13.2" x14ac:dyDescent="0.25">
      <c r="C586" s="48"/>
    </row>
    <row r="587" spans="3:3" ht="13.2" x14ac:dyDescent="0.25">
      <c r="C587" s="48"/>
    </row>
    <row r="588" spans="3:3" ht="13.2" x14ac:dyDescent="0.25">
      <c r="C588" s="48"/>
    </row>
    <row r="589" spans="3:3" ht="13.2" x14ac:dyDescent="0.25">
      <c r="C589" s="48"/>
    </row>
    <row r="590" spans="3:3" ht="13.2" x14ac:dyDescent="0.25">
      <c r="C590" s="48"/>
    </row>
    <row r="591" spans="3:3" ht="13.2" x14ac:dyDescent="0.25">
      <c r="C591" s="48"/>
    </row>
    <row r="592" spans="3:3" ht="13.2" x14ac:dyDescent="0.25">
      <c r="C592" s="48"/>
    </row>
    <row r="593" spans="3:3" ht="13.2" x14ac:dyDescent="0.25">
      <c r="C593" s="48"/>
    </row>
    <row r="594" spans="3:3" ht="13.2" x14ac:dyDescent="0.25">
      <c r="C594" s="48"/>
    </row>
    <row r="595" spans="3:3" ht="13.2" x14ac:dyDescent="0.25">
      <c r="C595" s="48"/>
    </row>
    <row r="596" spans="3:3" ht="13.2" x14ac:dyDescent="0.25">
      <c r="C596" s="48"/>
    </row>
    <row r="597" spans="3:3" ht="13.2" x14ac:dyDescent="0.25">
      <c r="C597" s="48"/>
    </row>
    <row r="598" spans="3:3" ht="13.2" x14ac:dyDescent="0.25">
      <c r="C598" s="48"/>
    </row>
    <row r="599" spans="3:3" ht="13.2" x14ac:dyDescent="0.25">
      <c r="C599" s="48"/>
    </row>
    <row r="600" spans="3:3" ht="13.2" x14ac:dyDescent="0.25">
      <c r="C600" s="48"/>
    </row>
    <row r="601" spans="3:3" ht="13.2" x14ac:dyDescent="0.25">
      <c r="C601" s="48"/>
    </row>
    <row r="602" spans="3:3" ht="13.2" x14ac:dyDescent="0.25">
      <c r="C602" s="48"/>
    </row>
    <row r="603" spans="3:3" ht="13.2" x14ac:dyDescent="0.25">
      <c r="C603" s="48"/>
    </row>
    <row r="604" spans="3:3" ht="13.2" x14ac:dyDescent="0.25">
      <c r="C604" s="48"/>
    </row>
    <row r="605" spans="3:3" ht="13.2" x14ac:dyDescent="0.25">
      <c r="C605" s="48"/>
    </row>
    <row r="606" spans="3:3" ht="13.2" x14ac:dyDescent="0.25">
      <c r="C606" s="48"/>
    </row>
    <row r="607" spans="3:3" ht="13.2" x14ac:dyDescent="0.25">
      <c r="C607" s="48"/>
    </row>
    <row r="608" spans="3:3" ht="13.2" x14ac:dyDescent="0.25">
      <c r="C608" s="48"/>
    </row>
    <row r="609" spans="3:3" ht="13.2" x14ac:dyDescent="0.25">
      <c r="C609" s="48"/>
    </row>
    <row r="610" spans="3:3" ht="13.2" x14ac:dyDescent="0.25">
      <c r="C610" s="48"/>
    </row>
    <row r="611" spans="3:3" ht="13.2" x14ac:dyDescent="0.25">
      <c r="C611" s="48"/>
    </row>
    <row r="612" spans="3:3" ht="13.2" x14ac:dyDescent="0.25">
      <c r="C612" s="48"/>
    </row>
    <row r="613" spans="3:3" ht="13.2" x14ac:dyDescent="0.25">
      <c r="C613" s="48"/>
    </row>
    <row r="614" spans="3:3" ht="13.2" x14ac:dyDescent="0.25">
      <c r="C614" s="48"/>
    </row>
    <row r="615" spans="3:3" ht="13.2" x14ac:dyDescent="0.25">
      <c r="C615" s="48"/>
    </row>
    <row r="616" spans="3:3" ht="13.2" x14ac:dyDescent="0.25">
      <c r="C616" s="48"/>
    </row>
    <row r="617" spans="3:3" ht="13.2" x14ac:dyDescent="0.25">
      <c r="C617" s="48"/>
    </row>
    <row r="618" spans="3:3" ht="13.2" x14ac:dyDescent="0.25">
      <c r="C618" s="48"/>
    </row>
    <row r="619" spans="3:3" ht="13.2" x14ac:dyDescent="0.25">
      <c r="C619" s="48"/>
    </row>
    <row r="620" spans="3:3" ht="13.2" x14ac:dyDescent="0.25">
      <c r="C620" s="48"/>
    </row>
    <row r="621" spans="3:3" ht="13.2" x14ac:dyDescent="0.25">
      <c r="C621" s="48"/>
    </row>
    <row r="622" spans="3:3" ht="13.2" x14ac:dyDescent="0.25">
      <c r="C622" s="48"/>
    </row>
    <row r="623" spans="3:3" ht="13.2" x14ac:dyDescent="0.25">
      <c r="C623" s="48"/>
    </row>
    <row r="624" spans="3:3" ht="13.2" x14ac:dyDescent="0.25">
      <c r="C624" s="48"/>
    </row>
    <row r="625" spans="3:3" ht="13.2" x14ac:dyDescent="0.25">
      <c r="C625" s="48"/>
    </row>
    <row r="626" spans="3:3" ht="13.2" x14ac:dyDescent="0.25">
      <c r="C626" s="48"/>
    </row>
    <row r="627" spans="3:3" ht="13.2" x14ac:dyDescent="0.25">
      <c r="C627" s="48"/>
    </row>
    <row r="628" spans="3:3" ht="13.2" x14ac:dyDescent="0.25">
      <c r="C628" s="48"/>
    </row>
    <row r="629" spans="3:3" ht="13.2" x14ac:dyDescent="0.25">
      <c r="C629" s="48"/>
    </row>
    <row r="630" spans="3:3" ht="13.2" x14ac:dyDescent="0.25">
      <c r="C630" s="48"/>
    </row>
    <row r="631" spans="3:3" ht="13.2" x14ac:dyDescent="0.25">
      <c r="C631" s="48"/>
    </row>
    <row r="632" spans="3:3" ht="13.2" x14ac:dyDescent="0.25">
      <c r="C632" s="48"/>
    </row>
    <row r="633" spans="3:3" ht="13.2" x14ac:dyDescent="0.25">
      <c r="C633" s="48"/>
    </row>
    <row r="634" spans="3:3" ht="13.2" x14ac:dyDescent="0.25">
      <c r="C634" s="48"/>
    </row>
    <row r="635" spans="3:3" ht="13.2" x14ac:dyDescent="0.25">
      <c r="C635" s="48"/>
    </row>
    <row r="636" spans="3:3" ht="13.2" x14ac:dyDescent="0.25">
      <c r="C636" s="48"/>
    </row>
    <row r="637" spans="3:3" ht="13.2" x14ac:dyDescent="0.25">
      <c r="C637" s="48"/>
    </row>
    <row r="638" spans="3:3" ht="13.2" x14ac:dyDescent="0.25">
      <c r="C638" s="48"/>
    </row>
    <row r="639" spans="3:3" ht="13.2" x14ac:dyDescent="0.25">
      <c r="C639" s="48"/>
    </row>
    <row r="640" spans="3:3" ht="13.2" x14ac:dyDescent="0.25">
      <c r="C640" s="48"/>
    </row>
    <row r="641" spans="3:3" ht="13.2" x14ac:dyDescent="0.25">
      <c r="C641" s="48"/>
    </row>
    <row r="642" spans="3:3" ht="13.2" x14ac:dyDescent="0.25">
      <c r="C642" s="48"/>
    </row>
    <row r="643" spans="3:3" ht="13.2" x14ac:dyDescent="0.25">
      <c r="C643" s="48"/>
    </row>
    <row r="644" spans="3:3" ht="13.2" x14ac:dyDescent="0.25">
      <c r="C644" s="48"/>
    </row>
    <row r="645" spans="3:3" ht="13.2" x14ac:dyDescent="0.25">
      <c r="C645" s="48"/>
    </row>
    <row r="646" spans="3:3" ht="13.2" x14ac:dyDescent="0.25">
      <c r="C646" s="48"/>
    </row>
    <row r="647" spans="3:3" ht="13.2" x14ac:dyDescent="0.25">
      <c r="C647" s="48"/>
    </row>
    <row r="648" spans="3:3" ht="13.2" x14ac:dyDescent="0.25">
      <c r="C648" s="48"/>
    </row>
    <row r="649" spans="3:3" ht="13.2" x14ac:dyDescent="0.25">
      <c r="C649" s="48"/>
    </row>
    <row r="650" spans="3:3" ht="13.2" x14ac:dyDescent="0.25">
      <c r="C650" s="48"/>
    </row>
    <row r="651" spans="3:3" ht="13.2" x14ac:dyDescent="0.25">
      <c r="C651" s="48"/>
    </row>
    <row r="652" spans="3:3" ht="13.2" x14ac:dyDescent="0.25">
      <c r="C652" s="48"/>
    </row>
    <row r="653" spans="3:3" ht="13.2" x14ac:dyDescent="0.25">
      <c r="C653" s="48"/>
    </row>
    <row r="654" spans="3:3" ht="13.2" x14ac:dyDescent="0.25">
      <c r="C654" s="48"/>
    </row>
    <row r="655" spans="3:3" ht="13.2" x14ac:dyDescent="0.25">
      <c r="C655" s="48"/>
    </row>
    <row r="656" spans="3:3" ht="13.2" x14ac:dyDescent="0.25">
      <c r="C656" s="48"/>
    </row>
    <row r="657" spans="3:3" ht="13.2" x14ac:dyDescent="0.25">
      <c r="C657" s="48"/>
    </row>
    <row r="658" spans="3:3" ht="13.2" x14ac:dyDescent="0.25">
      <c r="C658" s="48"/>
    </row>
    <row r="659" spans="3:3" ht="13.2" x14ac:dyDescent="0.25">
      <c r="C659" s="48"/>
    </row>
    <row r="660" spans="3:3" ht="13.2" x14ac:dyDescent="0.25">
      <c r="C660" s="48"/>
    </row>
    <row r="661" spans="3:3" ht="13.2" x14ac:dyDescent="0.25">
      <c r="C661" s="48"/>
    </row>
    <row r="662" spans="3:3" ht="13.2" x14ac:dyDescent="0.25">
      <c r="C662" s="48"/>
    </row>
    <row r="663" spans="3:3" ht="13.2" x14ac:dyDescent="0.25">
      <c r="C663" s="48"/>
    </row>
    <row r="664" spans="3:3" ht="13.2" x14ac:dyDescent="0.25">
      <c r="C664" s="48"/>
    </row>
    <row r="665" spans="3:3" ht="13.2" x14ac:dyDescent="0.25">
      <c r="C665" s="48"/>
    </row>
    <row r="666" spans="3:3" ht="13.2" x14ac:dyDescent="0.25">
      <c r="C666" s="48"/>
    </row>
    <row r="667" spans="3:3" ht="13.2" x14ac:dyDescent="0.25">
      <c r="C667" s="48"/>
    </row>
    <row r="668" spans="3:3" ht="13.2" x14ac:dyDescent="0.25">
      <c r="C668" s="48"/>
    </row>
    <row r="669" spans="3:3" ht="13.2" x14ac:dyDescent="0.25">
      <c r="C669" s="48"/>
    </row>
    <row r="670" spans="3:3" ht="13.2" x14ac:dyDescent="0.25">
      <c r="C670" s="48"/>
    </row>
    <row r="671" spans="3:3" ht="13.2" x14ac:dyDescent="0.25">
      <c r="C671" s="48"/>
    </row>
    <row r="672" spans="3:3" ht="13.2" x14ac:dyDescent="0.25">
      <c r="C672" s="48"/>
    </row>
    <row r="673" spans="3:3" ht="13.2" x14ac:dyDescent="0.25">
      <c r="C673" s="48"/>
    </row>
    <row r="674" spans="3:3" ht="13.2" x14ac:dyDescent="0.25">
      <c r="C674" s="48"/>
    </row>
    <row r="675" spans="3:3" ht="13.2" x14ac:dyDescent="0.25">
      <c r="C675" s="48"/>
    </row>
    <row r="676" spans="3:3" ht="13.2" x14ac:dyDescent="0.25">
      <c r="C676" s="48"/>
    </row>
    <row r="677" spans="3:3" ht="13.2" x14ac:dyDescent="0.25">
      <c r="C677" s="48"/>
    </row>
    <row r="678" spans="3:3" ht="13.2" x14ac:dyDescent="0.25">
      <c r="C678" s="48"/>
    </row>
    <row r="679" spans="3:3" ht="13.2" x14ac:dyDescent="0.25">
      <c r="C679" s="48"/>
    </row>
    <row r="680" spans="3:3" ht="13.2" x14ac:dyDescent="0.25">
      <c r="C680" s="48"/>
    </row>
    <row r="681" spans="3:3" ht="13.2" x14ac:dyDescent="0.25">
      <c r="C681" s="48"/>
    </row>
    <row r="682" spans="3:3" ht="13.2" x14ac:dyDescent="0.25">
      <c r="C682" s="48"/>
    </row>
    <row r="683" spans="3:3" ht="13.2" x14ac:dyDescent="0.25">
      <c r="C683" s="48"/>
    </row>
    <row r="684" spans="3:3" ht="13.2" x14ac:dyDescent="0.25">
      <c r="C684" s="48"/>
    </row>
    <row r="685" spans="3:3" ht="13.2" x14ac:dyDescent="0.25">
      <c r="C685" s="48"/>
    </row>
    <row r="686" spans="3:3" ht="13.2" x14ac:dyDescent="0.25">
      <c r="C686" s="48"/>
    </row>
    <row r="687" spans="3:3" ht="13.2" x14ac:dyDescent="0.25">
      <c r="C687" s="48"/>
    </row>
    <row r="688" spans="3:3" ht="13.2" x14ac:dyDescent="0.25">
      <c r="C688" s="48"/>
    </row>
    <row r="689" spans="3:3" ht="13.2" x14ac:dyDescent="0.25">
      <c r="C689" s="48"/>
    </row>
    <row r="690" spans="3:3" ht="13.2" x14ac:dyDescent="0.25">
      <c r="C690" s="48"/>
    </row>
    <row r="691" spans="3:3" ht="13.2" x14ac:dyDescent="0.25">
      <c r="C691" s="48"/>
    </row>
    <row r="692" spans="3:3" ht="13.2" x14ac:dyDescent="0.25">
      <c r="C692" s="48"/>
    </row>
    <row r="693" spans="3:3" ht="13.2" x14ac:dyDescent="0.25">
      <c r="C693" s="48"/>
    </row>
    <row r="694" spans="3:3" ht="13.2" x14ac:dyDescent="0.25">
      <c r="C694" s="48"/>
    </row>
    <row r="695" spans="3:3" ht="13.2" x14ac:dyDescent="0.25">
      <c r="C695" s="48"/>
    </row>
    <row r="696" spans="3:3" ht="13.2" x14ac:dyDescent="0.25">
      <c r="C696" s="48"/>
    </row>
    <row r="697" spans="3:3" ht="13.2" x14ac:dyDescent="0.25">
      <c r="C697" s="48"/>
    </row>
    <row r="698" spans="3:3" ht="13.2" x14ac:dyDescent="0.25">
      <c r="C698" s="48"/>
    </row>
    <row r="699" spans="3:3" ht="13.2" x14ac:dyDescent="0.25">
      <c r="C699" s="48"/>
    </row>
    <row r="700" spans="3:3" ht="13.2" x14ac:dyDescent="0.25">
      <c r="C700" s="48"/>
    </row>
    <row r="701" spans="3:3" ht="13.2" x14ac:dyDescent="0.25">
      <c r="C701" s="48"/>
    </row>
    <row r="702" spans="3:3" ht="13.2" x14ac:dyDescent="0.25">
      <c r="C702" s="48"/>
    </row>
    <row r="703" spans="3:3" ht="13.2" x14ac:dyDescent="0.25">
      <c r="C703" s="48"/>
    </row>
    <row r="704" spans="3:3" ht="13.2" x14ac:dyDescent="0.25">
      <c r="C704" s="48"/>
    </row>
    <row r="705" spans="3:3" ht="13.2" x14ac:dyDescent="0.25">
      <c r="C705" s="48"/>
    </row>
    <row r="706" spans="3:3" ht="13.2" x14ac:dyDescent="0.25">
      <c r="C706" s="48"/>
    </row>
    <row r="707" spans="3:3" ht="13.2" x14ac:dyDescent="0.25">
      <c r="C707" s="48"/>
    </row>
    <row r="708" spans="3:3" ht="13.2" x14ac:dyDescent="0.25">
      <c r="C708" s="48"/>
    </row>
    <row r="709" spans="3:3" ht="13.2" x14ac:dyDescent="0.25">
      <c r="C709" s="48"/>
    </row>
    <row r="710" spans="3:3" ht="13.2" x14ac:dyDescent="0.25">
      <c r="C710" s="48"/>
    </row>
    <row r="711" spans="3:3" ht="13.2" x14ac:dyDescent="0.25">
      <c r="C711" s="48"/>
    </row>
    <row r="712" spans="3:3" ht="13.2" x14ac:dyDescent="0.25">
      <c r="C712" s="48"/>
    </row>
    <row r="713" spans="3:3" ht="13.2" x14ac:dyDescent="0.25">
      <c r="C713" s="48"/>
    </row>
    <row r="714" spans="3:3" ht="13.2" x14ac:dyDescent="0.25">
      <c r="C714" s="48"/>
    </row>
    <row r="715" spans="3:3" ht="13.2" x14ac:dyDescent="0.25">
      <c r="C715" s="48"/>
    </row>
    <row r="716" spans="3:3" ht="13.2" x14ac:dyDescent="0.25">
      <c r="C716" s="48"/>
    </row>
    <row r="717" spans="3:3" ht="13.2" x14ac:dyDescent="0.25">
      <c r="C717" s="48"/>
    </row>
    <row r="718" spans="3:3" ht="13.2" x14ac:dyDescent="0.25">
      <c r="C718" s="48"/>
    </row>
    <row r="719" spans="3:3" ht="13.2" x14ac:dyDescent="0.25">
      <c r="C719" s="48"/>
    </row>
    <row r="720" spans="3:3" ht="13.2" x14ac:dyDescent="0.25">
      <c r="C720" s="48"/>
    </row>
    <row r="721" spans="3:3" ht="13.2" x14ac:dyDescent="0.25">
      <c r="C721" s="48"/>
    </row>
    <row r="722" spans="3:3" ht="13.2" x14ac:dyDescent="0.25">
      <c r="C722" s="48"/>
    </row>
    <row r="723" spans="3:3" ht="13.2" x14ac:dyDescent="0.25">
      <c r="C723" s="48"/>
    </row>
    <row r="724" spans="3:3" ht="13.2" x14ac:dyDescent="0.25">
      <c r="C724" s="48"/>
    </row>
    <row r="725" spans="3:3" ht="13.2" x14ac:dyDescent="0.25">
      <c r="C725" s="48"/>
    </row>
    <row r="726" spans="3:3" ht="13.2" x14ac:dyDescent="0.25">
      <c r="C726" s="48"/>
    </row>
    <row r="727" spans="3:3" ht="13.2" x14ac:dyDescent="0.25">
      <c r="C727" s="48"/>
    </row>
    <row r="728" spans="3:3" ht="13.2" x14ac:dyDescent="0.25">
      <c r="C728" s="48"/>
    </row>
    <row r="729" spans="3:3" ht="13.2" x14ac:dyDescent="0.25">
      <c r="C729" s="48"/>
    </row>
    <row r="730" spans="3:3" ht="13.2" x14ac:dyDescent="0.25">
      <c r="C730" s="48"/>
    </row>
    <row r="731" spans="3:3" ht="13.2" x14ac:dyDescent="0.25">
      <c r="C731" s="48"/>
    </row>
    <row r="732" spans="3:3" ht="13.2" x14ac:dyDescent="0.25">
      <c r="C732" s="48"/>
    </row>
    <row r="733" spans="3:3" ht="13.2" x14ac:dyDescent="0.25">
      <c r="C733" s="48"/>
    </row>
    <row r="734" spans="3:3" ht="13.2" x14ac:dyDescent="0.25">
      <c r="C734" s="48"/>
    </row>
    <row r="735" spans="3:3" ht="13.2" x14ac:dyDescent="0.25">
      <c r="C735" s="48"/>
    </row>
    <row r="736" spans="3:3" ht="13.2" x14ac:dyDescent="0.25">
      <c r="C736" s="48"/>
    </row>
    <row r="737" spans="3:3" ht="13.2" x14ac:dyDescent="0.25">
      <c r="C737" s="48"/>
    </row>
    <row r="738" spans="3:3" ht="13.2" x14ac:dyDescent="0.25">
      <c r="C738" s="48"/>
    </row>
    <row r="739" spans="3:3" ht="13.2" x14ac:dyDescent="0.25">
      <c r="C739" s="48"/>
    </row>
    <row r="740" spans="3:3" ht="13.2" x14ac:dyDescent="0.25">
      <c r="C740" s="48"/>
    </row>
    <row r="741" spans="3:3" ht="13.2" x14ac:dyDescent="0.25">
      <c r="C741" s="48"/>
    </row>
    <row r="742" spans="3:3" ht="13.2" x14ac:dyDescent="0.25">
      <c r="C742" s="48"/>
    </row>
    <row r="743" spans="3:3" ht="13.2" x14ac:dyDescent="0.25">
      <c r="C743" s="48"/>
    </row>
    <row r="744" spans="3:3" ht="13.2" x14ac:dyDescent="0.25">
      <c r="C744" s="48"/>
    </row>
    <row r="745" spans="3:3" ht="13.2" x14ac:dyDescent="0.25">
      <c r="C745" s="48"/>
    </row>
    <row r="746" spans="3:3" ht="13.2" x14ac:dyDescent="0.25">
      <c r="C746" s="48"/>
    </row>
    <row r="747" spans="3:3" ht="13.2" x14ac:dyDescent="0.25">
      <c r="C747" s="48"/>
    </row>
    <row r="748" spans="3:3" ht="13.2" x14ac:dyDescent="0.25">
      <c r="C748" s="48"/>
    </row>
    <row r="749" spans="3:3" ht="13.2" x14ac:dyDescent="0.25">
      <c r="C749" s="48"/>
    </row>
    <row r="750" spans="3:3" ht="13.2" x14ac:dyDescent="0.25">
      <c r="C750" s="48"/>
    </row>
    <row r="751" spans="3:3" ht="13.2" x14ac:dyDescent="0.25">
      <c r="C751" s="48"/>
    </row>
    <row r="752" spans="3:3" ht="13.2" x14ac:dyDescent="0.25">
      <c r="C752" s="48"/>
    </row>
    <row r="753" spans="3:3" ht="13.2" x14ac:dyDescent="0.25">
      <c r="C753" s="48"/>
    </row>
    <row r="754" spans="3:3" ht="13.2" x14ac:dyDescent="0.25">
      <c r="C754" s="48"/>
    </row>
    <row r="755" spans="3:3" ht="13.2" x14ac:dyDescent="0.25">
      <c r="C755" s="48"/>
    </row>
    <row r="756" spans="3:3" ht="13.2" x14ac:dyDescent="0.25">
      <c r="C756" s="48"/>
    </row>
    <row r="757" spans="3:3" ht="13.2" x14ac:dyDescent="0.25">
      <c r="C757" s="48"/>
    </row>
    <row r="758" spans="3:3" ht="13.2" x14ac:dyDescent="0.25">
      <c r="C758" s="48"/>
    </row>
    <row r="759" spans="3:3" ht="13.2" x14ac:dyDescent="0.25">
      <c r="C759" s="48"/>
    </row>
    <row r="760" spans="3:3" ht="13.2" x14ac:dyDescent="0.25">
      <c r="C760" s="48"/>
    </row>
    <row r="761" spans="3:3" ht="13.2" x14ac:dyDescent="0.25">
      <c r="C761" s="48"/>
    </row>
    <row r="762" spans="3:3" ht="13.2" x14ac:dyDescent="0.25">
      <c r="C762" s="48"/>
    </row>
    <row r="763" spans="3:3" ht="13.2" x14ac:dyDescent="0.25">
      <c r="C763" s="48"/>
    </row>
    <row r="764" spans="3:3" ht="13.2" x14ac:dyDescent="0.25">
      <c r="C764" s="48"/>
    </row>
    <row r="765" spans="3:3" ht="13.2" x14ac:dyDescent="0.25">
      <c r="C765" s="48"/>
    </row>
    <row r="766" spans="3:3" ht="13.2" x14ac:dyDescent="0.25">
      <c r="C766" s="48"/>
    </row>
    <row r="767" spans="3:3" ht="13.2" x14ac:dyDescent="0.25">
      <c r="C767" s="48"/>
    </row>
    <row r="768" spans="3:3" ht="13.2" x14ac:dyDescent="0.25">
      <c r="C768" s="48"/>
    </row>
    <row r="769" spans="3:3" ht="13.2" x14ac:dyDescent="0.25">
      <c r="C769" s="48"/>
    </row>
    <row r="770" spans="3:3" ht="13.2" x14ac:dyDescent="0.25">
      <c r="C770" s="48"/>
    </row>
    <row r="771" spans="3:3" ht="13.2" x14ac:dyDescent="0.25">
      <c r="C771" s="48"/>
    </row>
    <row r="772" spans="3:3" ht="13.2" x14ac:dyDescent="0.25">
      <c r="C772" s="48"/>
    </row>
    <row r="773" spans="3:3" ht="13.2" x14ac:dyDescent="0.25">
      <c r="C773" s="48"/>
    </row>
    <row r="774" spans="3:3" ht="13.2" x14ac:dyDescent="0.25">
      <c r="C774" s="48"/>
    </row>
    <row r="775" spans="3:3" ht="13.2" x14ac:dyDescent="0.25">
      <c r="C775" s="48"/>
    </row>
    <row r="776" spans="3:3" ht="13.2" x14ac:dyDescent="0.25">
      <c r="C776" s="48"/>
    </row>
    <row r="777" spans="3:3" ht="13.2" x14ac:dyDescent="0.25">
      <c r="C777" s="48"/>
    </row>
    <row r="778" spans="3:3" ht="13.2" x14ac:dyDescent="0.25">
      <c r="C778" s="48"/>
    </row>
    <row r="779" spans="3:3" ht="13.2" x14ac:dyDescent="0.25">
      <c r="C779" s="48"/>
    </row>
    <row r="780" spans="3:3" ht="13.2" x14ac:dyDescent="0.25">
      <c r="C780" s="48"/>
    </row>
    <row r="781" spans="3:3" ht="13.2" x14ac:dyDescent="0.25">
      <c r="C781" s="48"/>
    </row>
    <row r="782" spans="3:3" ht="13.2" x14ac:dyDescent="0.25">
      <c r="C782" s="48"/>
    </row>
    <row r="783" spans="3:3" ht="13.2" x14ac:dyDescent="0.25">
      <c r="C783" s="48"/>
    </row>
    <row r="784" spans="3:3" ht="13.2" x14ac:dyDescent="0.25">
      <c r="C784" s="48"/>
    </row>
    <row r="785" spans="3:3" ht="13.2" x14ac:dyDescent="0.25">
      <c r="C785" s="48"/>
    </row>
    <row r="786" spans="3:3" ht="13.2" x14ac:dyDescent="0.25">
      <c r="C786" s="48"/>
    </row>
    <row r="787" spans="3:3" ht="13.2" x14ac:dyDescent="0.25">
      <c r="C787" s="48"/>
    </row>
    <row r="788" spans="3:3" ht="13.2" x14ac:dyDescent="0.25">
      <c r="C788" s="48"/>
    </row>
    <row r="789" spans="3:3" ht="13.2" x14ac:dyDescent="0.25">
      <c r="C789" s="48"/>
    </row>
    <row r="790" spans="3:3" ht="13.2" x14ac:dyDescent="0.25">
      <c r="C790" s="48"/>
    </row>
    <row r="791" spans="3:3" ht="13.2" x14ac:dyDescent="0.25">
      <c r="C791" s="48"/>
    </row>
    <row r="792" spans="3:3" ht="13.2" x14ac:dyDescent="0.25">
      <c r="C792" s="48"/>
    </row>
    <row r="793" spans="3:3" ht="13.2" x14ac:dyDescent="0.25">
      <c r="C793" s="48"/>
    </row>
    <row r="794" spans="3:3" ht="13.2" x14ac:dyDescent="0.25">
      <c r="C794" s="48"/>
    </row>
    <row r="795" spans="3:3" ht="13.2" x14ac:dyDescent="0.25">
      <c r="C795" s="48"/>
    </row>
    <row r="796" spans="3:3" ht="13.2" x14ac:dyDescent="0.25">
      <c r="C796" s="48"/>
    </row>
    <row r="797" spans="3:3" ht="13.2" x14ac:dyDescent="0.25">
      <c r="C797" s="48"/>
    </row>
    <row r="798" spans="3:3" ht="13.2" x14ac:dyDescent="0.25">
      <c r="C798" s="48"/>
    </row>
    <row r="799" spans="3:3" ht="13.2" x14ac:dyDescent="0.25">
      <c r="C799" s="48"/>
    </row>
    <row r="800" spans="3:3" ht="13.2" x14ac:dyDescent="0.25">
      <c r="C800" s="48"/>
    </row>
    <row r="801" spans="3:3" ht="13.2" x14ac:dyDescent="0.25">
      <c r="C801" s="48"/>
    </row>
    <row r="802" spans="3:3" ht="13.2" x14ac:dyDescent="0.25">
      <c r="C802" s="48"/>
    </row>
    <row r="803" spans="3:3" ht="13.2" x14ac:dyDescent="0.25">
      <c r="C803" s="48"/>
    </row>
    <row r="804" spans="3:3" ht="13.2" x14ac:dyDescent="0.25">
      <c r="C804" s="48"/>
    </row>
    <row r="805" spans="3:3" ht="13.2" x14ac:dyDescent="0.25">
      <c r="C805" s="48"/>
    </row>
    <row r="806" spans="3:3" ht="13.2" x14ac:dyDescent="0.25">
      <c r="C806" s="48"/>
    </row>
    <row r="807" spans="3:3" ht="13.2" x14ac:dyDescent="0.25">
      <c r="C807" s="48"/>
    </row>
    <row r="808" spans="3:3" ht="13.2" x14ac:dyDescent="0.25">
      <c r="C808" s="48"/>
    </row>
    <row r="809" spans="3:3" ht="13.2" x14ac:dyDescent="0.25">
      <c r="C809" s="48"/>
    </row>
    <row r="810" spans="3:3" ht="13.2" x14ac:dyDescent="0.25">
      <c r="C810" s="48"/>
    </row>
    <row r="811" spans="3:3" ht="13.2" x14ac:dyDescent="0.25">
      <c r="C811" s="48"/>
    </row>
    <row r="812" spans="3:3" ht="13.2" x14ac:dyDescent="0.25">
      <c r="C812" s="48"/>
    </row>
    <row r="813" spans="3:3" ht="13.2" x14ac:dyDescent="0.25">
      <c r="C813" s="48"/>
    </row>
    <row r="814" spans="3:3" ht="13.2" x14ac:dyDescent="0.25">
      <c r="C814" s="48"/>
    </row>
    <row r="815" spans="3:3" ht="13.2" x14ac:dyDescent="0.25">
      <c r="C815" s="48"/>
    </row>
    <row r="816" spans="3:3" ht="13.2" x14ac:dyDescent="0.25">
      <c r="C816" s="48"/>
    </row>
    <row r="817" spans="3:3" ht="13.2" x14ac:dyDescent="0.25">
      <c r="C817" s="48"/>
    </row>
    <row r="818" spans="3:3" ht="13.2" x14ac:dyDescent="0.25">
      <c r="C818" s="48"/>
    </row>
    <row r="819" spans="3:3" ht="13.2" x14ac:dyDescent="0.25">
      <c r="C819" s="48"/>
    </row>
    <row r="820" spans="3:3" ht="13.2" x14ac:dyDescent="0.25">
      <c r="C820" s="48"/>
    </row>
    <row r="821" spans="3:3" ht="13.2" x14ac:dyDescent="0.25">
      <c r="C821" s="48"/>
    </row>
    <row r="822" spans="3:3" ht="13.2" x14ac:dyDescent="0.25">
      <c r="C822" s="48"/>
    </row>
    <row r="823" spans="3:3" ht="13.2" x14ac:dyDescent="0.25">
      <c r="C823" s="48"/>
    </row>
    <row r="824" spans="3:3" ht="13.2" x14ac:dyDescent="0.25">
      <c r="C824" s="48"/>
    </row>
    <row r="825" spans="3:3" ht="13.2" x14ac:dyDescent="0.25">
      <c r="C825" s="48"/>
    </row>
    <row r="826" spans="3:3" ht="13.2" x14ac:dyDescent="0.25">
      <c r="C826" s="48"/>
    </row>
    <row r="827" spans="3:3" ht="13.2" x14ac:dyDescent="0.25">
      <c r="C827" s="48"/>
    </row>
    <row r="828" spans="3:3" ht="13.2" x14ac:dyDescent="0.25">
      <c r="C828" s="48"/>
    </row>
    <row r="829" spans="3:3" ht="13.2" x14ac:dyDescent="0.25">
      <c r="C829" s="48"/>
    </row>
    <row r="830" spans="3:3" ht="13.2" x14ac:dyDescent="0.25">
      <c r="C830" s="48"/>
    </row>
    <row r="831" spans="3:3" ht="13.2" x14ac:dyDescent="0.25">
      <c r="C831" s="48"/>
    </row>
    <row r="832" spans="3:3" ht="13.2" x14ac:dyDescent="0.25">
      <c r="C832" s="48"/>
    </row>
    <row r="833" spans="3:3" ht="13.2" x14ac:dyDescent="0.25">
      <c r="C833" s="48"/>
    </row>
    <row r="834" spans="3:3" ht="13.2" x14ac:dyDescent="0.25">
      <c r="C834" s="48"/>
    </row>
    <row r="835" spans="3:3" ht="13.2" x14ac:dyDescent="0.25">
      <c r="C835" s="48"/>
    </row>
    <row r="836" spans="3:3" ht="13.2" x14ac:dyDescent="0.25">
      <c r="C836" s="48"/>
    </row>
    <row r="837" spans="3:3" ht="13.2" x14ac:dyDescent="0.25">
      <c r="C837" s="48"/>
    </row>
    <row r="838" spans="3:3" ht="13.2" x14ac:dyDescent="0.25">
      <c r="C838" s="48"/>
    </row>
    <row r="839" spans="3:3" ht="13.2" x14ac:dyDescent="0.25">
      <c r="C839" s="48"/>
    </row>
    <row r="840" spans="3:3" ht="13.2" x14ac:dyDescent="0.25">
      <c r="C840" s="48"/>
    </row>
    <row r="841" spans="3:3" ht="13.2" x14ac:dyDescent="0.25">
      <c r="C841" s="48"/>
    </row>
    <row r="842" spans="3:3" ht="13.2" x14ac:dyDescent="0.25">
      <c r="C842" s="48"/>
    </row>
    <row r="843" spans="3:3" ht="13.2" x14ac:dyDescent="0.25">
      <c r="C843" s="48"/>
    </row>
    <row r="844" spans="3:3" ht="13.2" x14ac:dyDescent="0.25">
      <c r="C844" s="48"/>
    </row>
    <row r="845" spans="3:3" ht="13.2" x14ac:dyDescent="0.25">
      <c r="C845" s="48"/>
    </row>
    <row r="846" spans="3:3" ht="13.2" x14ac:dyDescent="0.25">
      <c r="C846" s="48"/>
    </row>
    <row r="847" spans="3:3" ht="13.2" x14ac:dyDescent="0.25">
      <c r="C847" s="48"/>
    </row>
    <row r="848" spans="3:3" ht="13.2" x14ac:dyDescent="0.25">
      <c r="C848" s="48"/>
    </row>
    <row r="849" spans="3:3" ht="13.2" x14ac:dyDescent="0.25">
      <c r="C849" s="48"/>
    </row>
    <row r="850" spans="3:3" ht="13.2" x14ac:dyDescent="0.25">
      <c r="C850" s="48"/>
    </row>
    <row r="851" spans="3:3" ht="13.2" x14ac:dyDescent="0.25">
      <c r="C851" s="48"/>
    </row>
    <row r="852" spans="3:3" ht="13.2" x14ac:dyDescent="0.25">
      <c r="C852" s="48"/>
    </row>
    <row r="853" spans="3:3" ht="13.2" x14ac:dyDescent="0.25">
      <c r="C853" s="48"/>
    </row>
    <row r="854" spans="3:3" ht="13.2" x14ac:dyDescent="0.25">
      <c r="C854" s="48"/>
    </row>
    <row r="855" spans="3:3" ht="13.2" x14ac:dyDescent="0.25">
      <c r="C855" s="48"/>
    </row>
    <row r="856" spans="3:3" ht="13.2" x14ac:dyDescent="0.25">
      <c r="C856" s="48"/>
    </row>
    <row r="857" spans="3:3" ht="13.2" x14ac:dyDescent="0.25">
      <c r="C857" s="48"/>
    </row>
    <row r="858" spans="3:3" ht="13.2" x14ac:dyDescent="0.25">
      <c r="C858" s="48"/>
    </row>
    <row r="859" spans="3:3" ht="13.2" x14ac:dyDescent="0.25">
      <c r="C859" s="48"/>
    </row>
    <row r="860" spans="3:3" ht="13.2" x14ac:dyDescent="0.25">
      <c r="C860" s="48"/>
    </row>
    <row r="861" spans="3:3" ht="13.2" x14ac:dyDescent="0.25">
      <c r="C861" s="48"/>
    </row>
    <row r="862" spans="3:3" ht="13.2" x14ac:dyDescent="0.25">
      <c r="C862" s="48"/>
    </row>
    <row r="863" spans="3:3" ht="13.2" x14ac:dyDescent="0.25">
      <c r="C863" s="48"/>
    </row>
    <row r="864" spans="3:3" ht="13.2" x14ac:dyDescent="0.25">
      <c r="C864" s="48"/>
    </row>
    <row r="865" spans="3:3" ht="13.2" x14ac:dyDescent="0.25">
      <c r="C865" s="48"/>
    </row>
    <row r="866" spans="3:3" ht="13.2" x14ac:dyDescent="0.25">
      <c r="C866" s="48"/>
    </row>
    <row r="867" spans="3:3" ht="13.2" x14ac:dyDescent="0.25">
      <c r="C867" s="48"/>
    </row>
    <row r="868" spans="3:3" ht="13.2" x14ac:dyDescent="0.25">
      <c r="C868" s="48"/>
    </row>
    <row r="869" spans="3:3" ht="13.2" x14ac:dyDescent="0.25">
      <c r="C869" s="48"/>
    </row>
    <row r="870" spans="3:3" ht="13.2" x14ac:dyDescent="0.25">
      <c r="C870" s="48"/>
    </row>
    <row r="871" spans="3:3" ht="13.2" x14ac:dyDescent="0.25">
      <c r="C871" s="48"/>
    </row>
    <row r="872" spans="3:3" ht="13.2" x14ac:dyDescent="0.25">
      <c r="C872" s="48"/>
    </row>
    <row r="873" spans="3:3" ht="13.2" x14ac:dyDescent="0.25">
      <c r="C873" s="48"/>
    </row>
    <row r="874" spans="3:3" ht="13.2" x14ac:dyDescent="0.25">
      <c r="C874" s="48"/>
    </row>
    <row r="875" spans="3:3" ht="13.2" x14ac:dyDescent="0.25">
      <c r="C875" s="48"/>
    </row>
    <row r="876" spans="3:3" ht="13.2" x14ac:dyDescent="0.25">
      <c r="C876" s="48"/>
    </row>
    <row r="877" spans="3:3" ht="13.2" x14ac:dyDescent="0.25">
      <c r="C877" s="48"/>
    </row>
    <row r="878" spans="3:3" ht="13.2" x14ac:dyDescent="0.25">
      <c r="C878" s="48"/>
    </row>
    <row r="879" spans="3:3" ht="13.2" x14ac:dyDescent="0.25">
      <c r="C879" s="48"/>
    </row>
    <row r="880" spans="3:3" ht="13.2" x14ac:dyDescent="0.25">
      <c r="C880" s="48"/>
    </row>
    <row r="881" spans="3:3" ht="13.2" x14ac:dyDescent="0.25">
      <c r="C881" s="48"/>
    </row>
    <row r="882" spans="3:3" ht="13.2" x14ac:dyDescent="0.25">
      <c r="C882" s="48"/>
    </row>
    <row r="883" spans="3:3" ht="13.2" x14ac:dyDescent="0.25">
      <c r="C883" s="48"/>
    </row>
    <row r="884" spans="3:3" ht="13.2" x14ac:dyDescent="0.25">
      <c r="C884" s="48"/>
    </row>
    <row r="885" spans="3:3" ht="13.2" x14ac:dyDescent="0.25">
      <c r="C885" s="48"/>
    </row>
    <row r="886" spans="3:3" ht="13.2" x14ac:dyDescent="0.25">
      <c r="C886" s="48"/>
    </row>
    <row r="887" spans="3:3" ht="13.2" x14ac:dyDescent="0.25">
      <c r="C887" s="48"/>
    </row>
    <row r="888" spans="3:3" ht="13.2" x14ac:dyDescent="0.25">
      <c r="C888" s="48"/>
    </row>
    <row r="889" spans="3:3" ht="13.2" x14ac:dyDescent="0.25">
      <c r="C889" s="48"/>
    </row>
    <row r="890" spans="3:3" ht="13.2" x14ac:dyDescent="0.25">
      <c r="C890" s="48"/>
    </row>
    <row r="891" spans="3:3" ht="13.2" x14ac:dyDescent="0.25">
      <c r="C891" s="48"/>
    </row>
    <row r="892" spans="3:3" ht="13.2" x14ac:dyDescent="0.25">
      <c r="C892" s="48"/>
    </row>
    <row r="893" spans="3:3" ht="13.2" x14ac:dyDescent="0.25">
      <c r="C893" s="48"/>
    </row>
    <row r="894" spans="3:3" ht="13.2" x14ac:dyDescent="0.25">
      <c r="C894" s="48"/>
    </row>
    <row r="895" spans="3:3" ht="13.2" x14ac:dyDescent="0.25">
      <c r="C895" s="48"/>
    </row>
    <row r="896" spans="3:3" ht="13.2" x14ac:dyDescent="0.25">
      <c r="C896" s="48"/>
    </row>
    <row r="897" spans="3:3" ht="13.2" x14ac:dyDescent="0.25">
      <c r="C897" s="48"/>
    </row>
    <row r="898" spans="3:3" ht="13.2" x14ac:dyDescent="0.25">
      <c r="C898" s="48"/>
    </row>
    <row r="899" spans="3:3" ht="13.2" x14ac:dyDescent="0.25">
      <c r="C899" s="48"/>
    </row>
    <row r="900" spans="3:3" ht="13.2" x14ac:dyDescent="0.25">
      <c r="C900" s="48"/>
    </row>
    <row r="901" spans="3:3" ht="13.2" x14ac:dyDescent="0.25">
      <c r="C901" s="48"/>
    </row>
    <row r="902" spans="3:3" ht="13.2" x14ac:dyDescent="0.25">
      <c r="C902" s="48"/>
    </row>
    <row r="903" spans="3:3" ht="13.2" x14ac:dyDescent="0.25">
      <c r="C903" s="48"/>
    </row>
    <row r="904" spans="3:3" ht="13.2" x14ac:dyDescent="0.25">
      <c r="C904" s="48"/>
    </row>
    <row r="905" spans="3:3" ht="13.2" x14ac:dyDescent="0.25">
      <c r="C905" s="48"/>
    </row>
    <row r="906" spans="3:3" ht="13.2" x14ac:dyDescent="0.25">
      <c r="C906" s="48"/>
    </row>
    <row r="907" spans="3:3" ht="13.2" x14ac:dyDescent="0.25">
      <c r="C907" s="48"/>
    </row>
    <row r="908" spans="3:3" ht="13.2" x14ac:dyDescent="0.25">
      <c r="C908" s="48"/>
    </row>
    <row r="909" spans="3:3" ht="13.2" x14ac:dyDescent="0.25">
      <c r="C909" s="48"/>
    </row>
    <row r="910" spans="3:3" ht="13.2" x14ac:dyDescent="0.25">
      <c r="C910" s="48"/>
    </row>
    <row r="911" spans="3:3" ht="13.2" x14ac:dyDescent="0.25">
      <c r="C911" s="48"/>
    </row>
    <row r="912" spans="3:3" ht="13.2" x14ac:dyDescent="0.25">
      <c r="C912" s="48"/>
    </row>
    <row r="913" spans="3:3" ht="13.2" x14ac:dyDescent="0.25">
      <c r="C913" s="48"/>
    </row>
    <row r="914" spans="3:3" ht="13.2" x14ac:dyDescent="0.25">
      <c r="C914" s="48"/>
    </row>
    <row r="915" spans="3:3" ht="13.2" x14ac:dyDescent="0.25">
      <c r="C915" s="48"/>
    </row>
    <row r="916" spans="3:3" ht="13.2" x14ac:dyDescent="0.25">
      <c r="C916" s="48"/>
    </row>
    <row r="917" spans="3:3" ht="13.2" x14ac:dyDescent="0.25">
      <c r="C917" s="48"/>
    </row>
    <row r="918" spans="3:3" ht="13.2" x14ac:dyDescent="0.25">
      <c r="C918" s="48"/>
    </row>
    <row r="919" spans="3:3" ht="13.2" x14ac:dyDescent="0.25">
      <c r="C919" s="48"/>
    </row>
    <row r="920" spans="3:3" ht="13.2" x14ac:dyDescent="0.25">
      <c r="C920" s="48"/>
    </row>
    <row r="921" spans="3:3" ht="13.2" x14ac:dyDescent="0.25">
      <c r="C921" s="48"/>
    </row>
    <row r="922" spans="3:3" ht="13.2" x14ac:dyDescent="0.25">
      <c r="C922" s="48"/>
    </row>
    <row r="923" spans="3:3" ht="13.2" x14ac:dyDescent="0.25">
      <c r="C923" s="48"/>
    </row>
    <row r="924" spans="3:3" ht="13.2" x14ac:dyDescent="0.25">
      <c r="C924" s="48"/>
    </row>
    <row r="925" spans="3:3" ht="13.2" x14ac:dyDescent="0.25">
      <c r="C925" s="48"/>
    </row>
    <row r="926" spans="3:3" ht="13.2" x14ac:dyDescent="0.25">
      <c r="C926" s="48"/>
    </row>
    <row r="927" spans="3:3" ht="13.2" x14ac:dyDescent="0.25">
      <c r="C927" s="48"/>
    </row>
    <row r="928" spans="3:3" ht="13.2" x14ac:dyDescent="0.25">
      <c r="C928" s="48"/>
    </row>
    <row r="929" spans="3:3" ht="13.2" x14ac:dyDescent="0.25">
      <c r="C929" s="48"/>
    </row>
    <row r="930" spans="3:3" ht="13.2" x14ac:dyDescent="0.25">
      <c r="C930" s="48"/>
    </row>
    <row r="931" spans="3:3" ht="13.2" x14ac:dyDescent="0.25">
      <c r="C931" s="48"/>
    </row>
    <row r="932" spans="3:3" ht="13.2" x14ac:dyDescent="0.25">
      <c r="C932" s="48"/>
    </row>
    <row r="933" spans="3:3" ht="13.2" x14ac:dyDescent="0.25">
      <c r="C933" s="48"/>
    </row>
    <row r="934" spans="3:3" ht="13.2" x14ac:dyDescent="0.25">
      <c r="C934" s="48"/>
    </row>
    <row r="935" spans="3:3" ht="13.2" x14ac:dyDescent="0.25">
      <c r="C935" s="48"/>
    </row>
    <row r="936" spans="3:3" ht="13.2" x14ac:dyDescent="0.25">
      <c r="C936" s="48"/>
    </row>
    <row r="937" spans="3:3" ht="13.2" x14ac:dyDescent="0.25">
      <c r="C937" s="48"/>
    </row>
    <row r="938" spans="3:3" ht="13.2" x14ac:dyDescent="0.25">
      <c r="C938" s="48"/>
    </row>
    <row r="939" spans="3:3" ht="13.2" x14ac:dyDescent="0.25">
      <c r="C939" s="48"/>
    </row>
    <row r="940" spans="3:3" ht="13.2" x14ac:dyDescent="0.25">
      <c r="C940" s="48"/>
    </row>
    <row r="941" spans="3:3" ht="13.2" x14ac:dyDescent="0.25">
      <c r="C941" s="48"/>
    </row>
    <row r="942" spans="3:3" ht="13.2" x14ac:dyDescent="0.25">
      <c r="C942" s="48"/>
    </row>
    <row r="943" spans="3:3" ht="13.2" x14ac:dyDescent="0.25">
      <c r="C943" s="48"/>
    </row>
    <row r="944" spans="3:3" ht="13.2" x14ac:dyDescent="0.25">
      <c r="C944" s="48"/>
    </row>
    <row r="945" spans="3:3" ht="13.2" x14ac:dyDescent="0.25">
      <c r="C945" s="48"/>
    </row>
    <row r="946" spans="3:3" ht="13.2" x14ac:dyDescent="0.25">
      <c r="C946" s="48"/>
    </row>
    <row r="947" spans="3:3" ht="13.2" x14ac:dyDescent="0.25">
      <c r="C947" s="48"/>
    </row>
    <row r="948" spans="3:3" ht="13.2" x14ac:dyDescent="0.25">
      <c r="C948" s="48"/>
    </row>
    <row r="949" spans="3:3" ht="13.2" x14ac:dyDescent="0.25">
      <c r="C949" s="48"/>
    </row>
    <row r="950" spans="3:3" ht="13.2" x14ac:dyDescent="0.25">
      <c r="C950" s="48"/>
    </row>
    <row r="951" spans="3:3" ht="13.2" x14ac:dyDescent="0.25">
      <c r="C951" s="48"/>
    </row>
    <row r="952" spans="3:3" ht="13.2" x14ac:dyDescent="0.25">
      <c r="C952" s="48"/>
    </row>
    <row r="953" spans="3:3" ht="13.2" x14ac:dyDescent="0.25">
      <c r="C953" s="48"/>
    </row>
    <row r="954" spans="3:3" ht="13.2" x14ac:dyDescent="0.25">
      <c r="C954" s="48"/>
    </row>
    <row r="955" spans="3:3" ht="13.2" x14ac:dyDescent="0.25">
      <c r="C955" s="48"/>
    </row>
    <row r="956" spans="3:3" ht="13.2" x14ac:dyDescent="0.25">
      <c r="C956" s="48"/>
    </row>
    <row r="957" spans="3:3" ht="13.2" x14ac:dyDescent="0.25">
      <c r="C957" s="48"/>
    </row>
    <row r="958" spans="3:3" ht="13.2" x14ac:dyDescent="0.25">
      <c r="C958" s="48"/>
    </row>
    <row r="959" spans="3:3" ht="13.2" x14ac:dyDescent="0.25">
      <c r="C959" s="48"/>
    </row>
    <row r="960" spans="3:3" ht="13.2" x14ac:dyDescent="0.25">
      <c r="C960" s="48"/>
    </row>
    <row r="961" spans="3:3" ht="13.2" x14ac:dyDescent="0.25">
      <c r="C961" s="48"/>
    </row>
    <row r="962" spans="3:3" ht="13.2" x14ac:dyDescent="0.25">
      <c r="C962" s="48"/>
    </row>
    <row r="963" spans="3:3" ht="13.2" x14ac:dyDescent="0.25">
      <c r="C963" s="48"/>
    </row>
    <row r="964" spans="3:3" ht="13.2" x14ac:dyDescent="0.25">
      <c r="C964" s="48"/>
    </row>
    <row r="965" spans="3:3" ht="13.2" x14ac:dyDescent="0.25">
      <c r="C965" s="48"/>
    </row>
    <row r="966" spans="3:3" ht="13.2" x14ac:dyDescent="0.25">
      <c r="C966" s="48"/>
    </row>
    <row r="967" spans="3:3" ht="13.2" x14ac:dyDescent="0.25">
      <c r="C967" s="48"/>
    </row>
    <row r="968" spans="3:3" ht="13.2" x14ac:dyDescent="0.25">
      <c r="C968" s="48"/>
    </row>
    <row r="969" spans="3:3" ht="13.2" x14ac:dyDescent="0.25">
      <c r="C969" s="48"/>
    </row>
    <row r="970" spans="3:3" ht="13.2" x14ac:dyDescent="0.25">
      <c r="C970" s="48"/>
    </row>
    <row r="971" spans="3:3" ht="13.2" x14ac:dyDescent="0.25">
      <c r="C971" s="48"/>
    </row>
    <row r="972" spans="3:3" ht="13.2" x14ac:dyDescent="0.25">
      <c r="C972" s="48"/>
    </row>
    <row r="973" spans="3:3" ht="13.2" x14ac:dyDescent="0.25">
      <c r="C973" s="48"/>
    </row>
    <row r="974" spans="3:3" ht="13.2" x14ac:dyDescent="0.25">
      <c r="C974" s="48"/>
    </row>
    <row r="975" spans="3:3" ht="13.2" x14ac:dyDescent="0.25">
      <c r="C975" s="48"/>
    </row>
    <row r="976" spans="3:3" ht="13.2" x14ac:dyDescent="0.25">
      <c r="C976" s="48"/>
    </row>
    <row r="977" spans="3:3" ht="13.2" x14ac:dyDescent="0.25">
      <c r="C977" s="48"/>
    </row>
    <row r="978" spans="3:3" ht="13.2" x14ac:dyDescent="0.25">
      <c r="C978" s="48"/>
    </row>
    <row r="979" spans="3:3" ht="13.2" x14ac:dyDescent="0.25">
      <c r="C979" s="48"/>
    </row>
    <row r="980" spans="3:3" ht="13.2" x14ac:dyDescent="0.25">
      <c r="C980" s="48"/>
    </row>
    <row r="981" spans="3:3" ht="13.2" x14ac:dyDescent="0.25">
      <c r="C981" s="48"/>
    </row>
    <row r="982" spans="3:3" ht="13.2" x14ac:dyDescent="0.25">
      <c r="C982" s="48"/>
    </row>
    <row r="983" spans="3:3" ht="13.2" x14ac:dyDescent="0.25">
      <c r="C983" s="48"/>
    </row>
    <row r="984" spans="3:3" ht="13.2" x14ac:dyDescent="0.25">
      <c r="C984" s="48"/>
    </row>
    <row r="985" spans="3:3" ht="13.2" x14ac:dyDescent="0.25">
      <c r="C985" s="48"/>
    </row>
    <row r="986" spans="3:3" ht="13.2" x14ac:dyDescent="0.25">
      <c r="C986" s="48"/>
    </row>
    <row r="987" spans="3:3" ht="13.2" x14ac:dyDescent="0.25">
      <c r="C987" s="48"/>
    </row>
    <row r="988" spans="3:3" ht="13.2" x14ac:dyDescent="0.25">
      <c r="C988" s="48"/>
    </row>
    <row r="989" spans="3:3" ht="13.2" x14ac:dyDescent="0.25">
      <c r="C989" s="48"/>
    </row>
    <row r="990" spans="3:3" ht="13.2" x14ac:dyDescent="0.25">
      <c r="C990" s="48"/>
    </row>
    <row r="991" spans="3:3" ht="13.2" x14ac:dyDescent="0.25">
      <c r="C991" s="48"/>
    </row>
    <row r="992" spans="3:3" ht="13.2" x14ac:dyDescent="0.25">
      <c r="C992" s="48"/>
    </row>
    <row r="993" spans="3:3" ht="13.2" x14ac:dyDescent="0.25">
      <c r="C993" s="48"/>
    </row>
    <row r="994" spans="3:3" ht="13.2" x14ac:dyDescent="0.25">
      <c r="C994" s="48"/>
    </row>
    <row r="995" spans="3:3" ht="13.2" x14ac:dyDescent="0.25">
      <c r="C995" s="48"/>
    </row>
    <row r="996" spans="3:3" ht="13.2" x14ac:dyDescent="0.25">
      <c r="C996" s="48"/>
    </row>
    <row r="997" spans="3:3" ht="13.2" x14ac:dyDescent="0.25">
      <c r="C997" s="48"/>
    </row>
    <row r="998" spans="3:3" ht="13.2" x14ac:dyDescent="0.25">
      <c r="C998" s="48"/>
    </row>
    <row r="999" spans="3:3" ht="13.2" x14ac:dyDescent="0.25">
      <c r="C999" s="48"/>
    </row>
    <row r="1000" spans="3:3" ht="13.2" x14ac:dyDescent="0.25">
      <c r="C1000" s="48"/>
    </row>
    <row r="1001" spans="3:3" ht="13.2" x14ac:dyDescent="0.25">
      <c r="C1001" s="48"/>
    </row>
    <row r="1002" spans="3:3" ht="13.2" x14ac:dyDescent="0.25">
      <c r="C1002" s="48"/>
    </row>
    <row r="1003" spans="3:3" ht="13.2" x14ac:dyDescent="0.25">
      <c r="C1003" s="48"/>
    </row>
    <row r="1004" spans="3:3" ht="13.2" x14ac:dyDescent="0.25">
      <c r="C1004" s="48"/>
    </row>
    <row r="1005" spans="3:3" ht="13.2" x14ac:dyDescent="0.25">
      <c r="C1005" s="48"/>
    </row>
    <row r="1006" spans="3:3" ht="13.2" x14ac:dyDescent="0.25">
      <c r="C1006" s="48"/>
    </row>
    <row r="1007" spans="3:3" ht="13.2" x14ac:dyDescent="0.25">
      <c r="C1007" s="48"/>
    </row>
    <row r="1008" spans="3:3" ht="13.2" x14ac:dyDescent="0.25">
      <c r="C1008" s="48"/>
    </row>
    <row r="1009" spans="3:3" ht="13.2" x14ac:dyDescent="0.25">
      <c r="C1009" s="48"/>
    </row>
    <row r="1010" spans="3:3" ht="13.2" x14ac:dyDescent="0.25">
      <c r="C1010" s="48"/>
    </row>
    <row r="1011" spans="3:3" ht="13.2" x14ac:dyDescent="0.25">
      <c r="C1011" s="48"/>
    </row>
    <row r="1012" spans="3:3" ht="13.2" x14ac:dyDescent="0.25">
      <c r="C1012" s="48"/>
    </row>
    <row r="1013" spans="3:3" ht="13.2" x14ac:dyDescent="0.25">
      <c r="C1013" s="48"/>
    </row>
    <row r="1014" spans="3:3" ht="13.2" x14ac:dyDescent="0.25">
      <c r="C1014" s="48"/>
    </row>
    <row r="1015" spans="3:3" ht="13.2" x14ac:dyDescent="0.25">
      <c r="C1015" s="48"/>
    </row>
    <row r="1016" spans="3:3" ht="13.2" x14ac:dyDescent="0.25">
      <c r="C1016" s="48"/>
    </row>
    <row r="1017" spans="3:3" ht="13.2" x14ac:dyDescent="0.25">
      <c r="C1017" s="48"/>
    </row>
    <row r="1018" spans="3:3" ht="13.2" x14ac:dyDescent="0.25">
      <c r="C1018" s="48"/>
    </row>
    <row r="1019" spans="3:3" ht="13.2" x14ac:dyDescent="0.25">
      <c r="C1019" s="48"/>
    </row>
    <row r="1020" spans="3:3" ht="13.2" x14ac:dyDescent="0.25">
      <c r="C1020" s="48"/>
    </row>
    <row r="1021" spans="3:3" ht="13.2" x14ac:dyDescent="0.25">
      <c r="C1021" s="48"/>
    </row>
    <row r="1022" spans="3:3" ht="13.2" x14ac:dyDescent="0.25">
      <c r="C1022" s="48"/>
    </row>
    <row r="1023" spans="3:3" ht="13.2" x14ac:dyDescent="0.25">
      <c r="C1023" s="48"/>
    </row>
    <row r="1024" spans="3:3" ht="13.2" x14ac:dyDescent="0.25">
      <c r="C1024" s="48"/>
    </row>
    <row r="1025" spans="3:3" ht="13.2" x14ac:dyDescent="0.25">
      <c r="C1025" s="48"/>
    </row>
    <row r="1026" spans="3:3" ht="13.2" x14ac:dyDescent="0.25">
      <c r="C1026" s="48"/>
    </row>
    <row r="1027" spans="3:3" ht="13.2" x14ac:dyDescent="0.25">
      <c r="C1027" s="48"/>
    </row>
    <row r="1028" spans="3:3" ht="13.2" x14ac:dyDescent="0.25">
      <c r="C1028" s="48"/>
    </row>
    <row r="1029" spans="3:3" ht="13.2" x14ac:dyDescent="0.25">
      <c r="C1029" s="48"/>
    </row>
    <row r="1030" spans="3:3" ht="13.2" x14ac:dyDescent="0.25">
      <c r="C1030" s="48"/>
    </row>
    <row r="1031" spans="3:3" ht="13.2" x14ac:dyDescent="0.25">
      <c r="C1031" s="48"/>
    </row>
    <row r="1032" spans="3:3" ht="13.2" x14ac:dyDescent="0.25">
      <c r="C1032" s="48"/>
    </row>
    <row r="1033" spans="3:3" ht="13.2" x14ac:dyDescent="0.25">
      <c r="C1033" s="48"/>
    </row>
    <row r="1034" spans="3:3" ht="13.2" x14ac:dyDescent="0.25">
      <c r="C1034" s="48"/>
    </row>
    <row r="1035" spans="3:3" ht="13.2" x14ac:dyDescent="0.25">
      <c r="C1035" s="48"/>
    </row>
    <row r="1036" spans="3:3" ht="13.2" x14ac:dyDescent="0.25">
      <c r="C1036" s="48"/>
    </row>
    <row r="1037" spans="3:3" ht="13.2" x14ac:dyDescent="0.25">
      <c r="C1037" s="48"/>
    </row>
    <row r="1038" spans="3:3" ht="13.2" x14ac:dyDescent="0.25">
      <c r="C1038" s="48"/>
    </row>
    <row r="1039" spans="3:3" ht="13.2" x14ac:dyDescent="0.25">
      <c r="C1039" s="48"/>
    </row>
    <row r="1040" spans="3:3" ht="13.2" x14ac:dyDescent="0.25">
      <c r="C1040" s="48"/>
    </row>
    <row r="1041" spans="3:3" ht="13.2" x14ac:dyDescent="0.25">
      <c r="C1041" s="48"/>
    </row>
    <row r="1042" spans="3:3" ht="13.2" x14ac:dyDescent="0.25">
      <c r="C1042" s="48"/>
    </row>
    <row r="1043" spans="3:3" ht="13.2" x14ac:dyDescent="0.25">
      <c r="C1043" s="48"/>
    </row>
    <row r="1044" spans="3:3" ht="13.2" x14ac:dyDescent="0.25">
      <c r="C1044" s="48"/>
    </row>
    <row r="1045" spans="3:3" ht="13.2" x14ac:dyDescent="0.25">
      <c r="C1045" s="48"/>
    </row>
    <row r="1046" spans="3:3" ht="13.2" x14ac:dyDescent="0.25">
      <c r="C1046" s="48"/>
    </row>
    <row r="1047" spans="3:3" ht="13.2" x14ac:dyDescent="0.25">
      <c r="C1047" s="48"/>
    </row>
    <row r="1048" spans="3:3" ht="13.2" x14ac:dyDescent="0.25">
      <c r="C1048" s="48"/>
    </row>
    <row r="1049" spans="3:3" ht="13.2" x14ac:dyDescent="0.25">
      <c r="C1049" s="48"/>
    </row>
    <row r="1050" spans="3:3" ht="13.2" x14ac:dyDescent="0.25">
      <c r="C1050" s="48"/>
    </row>
    <row r="1051" spans="3:3" ht="13.2" x14ac:dyDescent="0.25">
      <c r="C1051" s="48"/>
    </row>
    <row r="1052" spans="3:3" ht="13.2" x14ac:dyDescent="0.25">
      <c r="C1052" s="48"/>
    </row>
    <row r="1053" spans="3:3" ht="13.2" x14ac:dyDescent="0.25">
      <c r="C1053" s="48"/>
    </row>
    <row r="1054" spans="3:3" ht="13.2" x14ac:dyDescent="0.25">
      <c r="C1054" s="48"/>
    </row>
    <row r="1055" spans="3:3" ht="13.2" x14ac:dyDescent="0.25">
      <c r="C1055" s="48"/>
    </row>
    <row r="1056" spans="3:3" ht="13.2" x14ac:dyDescent="0.25">
      <c r="C1056" s="48"/>
    </row>
    <row r="1057" spans="3:3" ht="13.2" x14ac:dyDescent="0.25">
      <c r="C1057" s="48"/>
    </row>
    <row r="1058" spans="3:3" ht="13.2" x14ac:dyDescent="0.25">
      <c r="C1058" s="48"/>
    </row>
    <row r="1059" spans="3:3" ht="13.2" x14ac:dyDescent="0.25">
      <c r="C1059" s="48"/>
    </row>
    <row r="1060" spans="3:3" ht="13.2" x14ac:dyDescent="0.25">
      <c r="C1060" s="48"/>
    </row>
    <row r="1061" spans="3:3" ht="13.2" x14ac:dyDescent="0.25">
      <c r="C1061" s="48"/>
    </row>
    <row r="1062" spans="3:3" ht="13.2" x14ac:dyDescent="0.25">
      <c r="C1062" s="48"/>
    </row>
    <row r="1063" spans="3:3" ht="13.2" x14ac:dyDescent="0.25">
      <c r="C1063" s="48"/>
    </row>
    <row r="1064" spans="3:3" ht="13.2" x14ac:dyDescent="0.25">
      <c r="C1064" s="48"/>
    </row>
    <row r="1065" spans="3:3" ht="13.2" x14ac:dyDescent="0.25">
      <c r="C1065" s="48"/>
    </row>
    <row r="1066" spans="3:3" ht="13.2" x14ac:dyDescent="0.25">
      <c r="C1066" s="48"/>
    </row>
    <row r="1067" spans="3:3" ht="13.2" x14ac:dyDescent="0.25">
      <c r="C1067" s="48"/>
    </row>
    <row r="1068" spans="3:3" ht="13.2" x14ac:dyDescent="0.25">
      <c r="C1068" s="48"/>
    </row>
    <row r="1069" spans="3:3" ht="13.2" x14ac:dyDescent="0.25">
      <c r="C1069" s="48"/>
    </row>
    <row r="1070" spans="3:3" ht="13.2" x14ac:dyDescent="0.25">
      <c r="C1070" s="48"/>
    </row>
    <row r="1071" spans="3:3" ht="13.2" x14ac:dyDescent="0.25">
      <c r="C1071" s="48"/>
    </row>
    <row r="1072" spans="3:3" ht="13.2" x14ac:dyDescent="0.25">
      <c r="C1072" s="48"/>
    </row>
    <row r="1073" spans="3:3" ht="13.2" x14ac:dyDescent="0.25">
      <c r="C1073" s="48"/>
    </row>
    <row r="1074" spans="3:3" ht="13.2" x14ac:dyDescent="0.25">
      <c r="C1074" s="48"/>
    </row>
    <row r="1075" spans="3:3" ht="13.2" x14ac:dyDescent="0.25">
      <c r="C1075" s="48"/>
    </row>
    <row r="1076" spans="3:3" ht="13.2" x14ac:dyDescent="0.25">
      <c r="C1076" s="48"/>
    </row>
    <row r="1077" spans="3:3" ht="13.2" x14ac:dyDescent="0.25">
      <c r="C1077" s="48"/>
    </row>
    <row r="1078" spans="3:3" ht="13.2" x14ac:dyDescent="0.25">
      <c r="C1078" s="48"/>
    </row>
    <row r="1079" spans="3:3" ht="13.2" x14ac:dyDescent="0.25">
      <c r="C1079" s="48"/>
    </row>
    <row r="1080" spans="3:3" ht="13.2" x14ac:dyDescent="0.25">
      <c r="C1080" s="48"/>
    </row>
    <row r="1081" spans="3:3" ht="13.2" x14ac:dyDescent="0.25">
      <c r="C1081" s="48"/>
    </row>
    <row r="1082" spans="3:3" ht="13.2" x14ac:dyDescent="0.25">
      <c r="C1082" s="48"/>
    </row>
    <row r="1083" spans="3:3" ht="13.2" x14ac:dyDescent="0.25">
      <c r="C1083" s="48"/>
    </row>
    <row r="1084" spans="3:3" ht="13.2" x14ac:dyDescent="0.25">
      <c r="C1084" s="48"/>
    </row>
    <row r="1085" spans="3:3" ht="13.2" x14ac:dyDescent="0.25">
      <c r="C1085" s="48"/>
    </row>
    <row r="1086" spans="3:3" ht="13.2" x14ac:dyDescent="0.25">
      <c r="C1086" s="48"/>
    </row>
    <row r="1087" spans="3:3" ht="13.2" x14ac:dyDescent="0.25">
      <c r="C1087" s="48"/>
    </row>
    <row r="1088" spans="3:3" ht="13.2" x14ac:dyDescent="0.25">
      <c r="C1088" s="48"/>
    </row>
    <row r="1089" spans="3:3" ht="13.2" x14ac:dyDescent="0.25">
      <c r="C1089" s="48"/>
    </row>
    <row r="1090" spans="3:3" ht="13.2" x14ac:dyDescent="0.25">
      <c r="C1090" s="48"/>
    </row>
    <row r="1091" spans="3:3" ht="13.2" x14ac:dyDescent="0.25">
      <c r="C1091" s="48"/>
    </row>
    <row r="1092" spans="3:3" ht="13.2" x14ac:dyDescent="0.25">
      <c r="C1092" s="48"/>
    </row>
    <row r="1093" spans="3:3" ht="13.2" x14ac:dyDescent="0.25">
      <c r="C1093" s="48"/>
    </row>
    <row r="1094" spans="3:3" ht="13.2" x14ac:dyDescent="0.25">
      <c r="C1094" s="48"/>
    </row>
    <row r="1095" spans="3:3" ht="13.2" x14ac:dyDescent="0.25">
      <c r="C1095" s="48"/>
    </row>
    <row r="1096" spans="3:3" ht="13.2" x14ac:dyDescent="0.25">
      <c r="C1096" s="48"/>
    </row>
    <row r="1097" spans="3:3" ht="13.2" x14ac:dyDescent="0.25">
      <c r="C1097" s="48"/>
    </row>
    <row r="1098" spans="3:3" ht="13.2" x14ac:dyDescent="0.25">
      <c r="C1098" s="48"/>
    </row>
    <row r="1099" spans="3:3" ht="13.2" x14ac:dyDescent="0.25">
      <c r="C1099" s="48"/>
    </row>
    <row r="1100" spans="3:3" ht="13.2" x14ac:dyDescent="0.25">
      <c r="C1100" s="48"/>
    </row>
    <row r="1101" spans="3:3" ht="13.2" x14ac:dyDescent="0.25">
      <c r="C1101" s="48"/>
    </row>
    <row r="1102" spans="3:3" ht="13.2" x14ac:dyDescent="0.25">
      <c r="C1102" s="48"/>
    </row>
    <row r="1103" spans="3:3" ht="13.2" x14ac:dyDescent="0.25">
      <c r="C1103" s="48"/>
    </row>
    <row r="1104" spans="3:3" ht="13.2" x14ac:dyDescent="0.25">
      <c r="C1104" s="48"/>
    </row>
    <row r="1105" spans="3:3" ht="13.2" x14ac:dyDescent="0.25">
      <c r="C1105" s="48"/>
    </row>
    <row r="1106" spans="3:3" ht="13.2" x14ac:dyDescent="0.25">
      <c r="C1106" s="48"/>
    </row>
    <row r="1107" spans="3:3" ht="13.2" x14ac:dyDescent="0.25">
      <c r="C1107" s="48"/>
    </row>
    <row r="1108" spans="3:3" ht="13.2" x14ac:dyDescent="0.25">
      <c r="C1108" s="48"/>
    </row>
    <row r="1109" spans="3:3" ht="13.2" x14ac:dyDescent="0.25">
      <c r="C1109" s="48"/>
    </row>
    <row r="1110" spans="3:3" ht="13.2" x14ac:dyDescent="0.25">
      <c r="C1110" s="48"/>
    </row>
    <row r="1111" spans="3:3" ht="13.2" x14ac:dyDescent="0.25">
      <c r="C1111" s="48"/>
    </row>
    <row r="1112" spans="3:3" ht="13.2" x14ac:dyDescent="0.25">
      <c r="C1112" s="48"/>
    </row>
    <row r="1113" spans="3:3" ht="13.2" x14ac:dyDescent="0.25">
      <c r="C1113" s="48"/>
    </row>
    <row r="1114" spans="3:3" ht="13.2" x14ac:dyDescent="0.25">
      <c r="C1114" s="48"/>
    </row>
    <row r="1115" spans="3:3" ht="13.2" x14ac:dyDescent="0.25">
      <c r="C1115" s="48"/>
    </row>
    <row r="1116" spans="3:3" ht="13.2" x14ac:dyDescent="0.25">
      <c r="C1116" s="48"/>
    </row>
    <row r="1117" spans="3:3" ht="13.2" x14ac:dyDescent="0.25">
      <c r="C1117" s="48"/>
    </row>
    <row r="1118" spans="3:3" ht="13.2" x14ac:dyDescent="0.25">
      <c r="C1118" s="48"/>
    </row>
    <row r="1119" spans="3:3" ht="13.2" x14ac:dyDescent="0.25">
      <c r="C1119" s="48"/>
    </row>
    <row r="1120" spans="3:3" ht="13.2" x14ac:dyDescent="0.25">
      <c r="C1120" s="48"/>
    </row>
    <row r="1121" spans="3:3" ht="13.2" x14ac:dyDescent="0.25">
      <c r="C1121" s="48"/>
    </row>
    <row r="1122" spans="3:3" ht="13.2" x14ac:dyDescent="0.25">
      <c r="C1122" s="48"/>
    </row>
    <row r="1123" spans="3:3" ht="13.2" x14ac:dyDescent="0.25">
      <c r="C1123" s="48"/>
    </row>
    <row r="1124" spans="3:3" ht="13.2" x14ac:dyDescent="0.25">
      <c r="C1124" s="48"/>
    </row>
    <row r="1125" spans="3:3" ht="13.2" x14ac:dyDescent="0.25">
      <c r="C1125" s="48"/>
    </row>
    <row r="1126" spans="3:3" ht="13.2" x14ac:dyDescent="0.25">
      <c r="C1126" s="48"/>
    </row>
    <row r="1127" spans="3:3" ht="13.2" x14ac:dyDescent="0.25">
      <c r="C1127" s="48"/>
    </row>
    <row r="1128" spans="3:3" ht="13.2" x14ac:dyDescent="0.25">
      <c r="C1128" s="48"/>
    </row>
    <row r="1129" spans="3:3" ht="13.2" x14ac:dyDescent="0.25">
      <c r="C1129" s="48"/>
    </row>
    <row r="1130" spans="3:3" ht="13.2" x14ac:dyDescent="0.25">
      <c r="C1130" s="48"/>
    </row>
    <row r="1131" spans="3:3" ht="13.2" x14ac:dyDescent="0.25">
      <c r="C1131" s="48"/>
    </row>
    <row r="1132" spans="3:3" ht="13.2" x14ac:dyDescent="0.25">
      <c r="C1132" s="48"/>
    </row>
    <row r="1133" spans="3:3" ht="13.2" x14ac:dyDescent="0.25">
      <c r="C1133" s="48"/>
    </row>
    <row r="1134" spans="3:3" ht="13.2" x14ac:dyDescent="0.25">
      <c r="C1134" s="48"/>
    </row>
    <row r="1135" spans="3:3" ht="13.2" x14ac:dyDescent="0.25">
      <c r="C1135" s="48"/>
    </row>
    <row r="1136" spans="3:3" ht="13.2" x14ac:dyDescent="0.25">
      <c r="C1136" s="48"/>
    </row>
    <row r="1137" spans="3:3" ht="13.2" x14ac:dyDescent="0.25">
      <c r="C1137" s="48"/>
    </row>
    <row r="1138" spans="3:3" ht="13.2" x14ac:dyDescent="0.25">
      <c r="C1138" s="48"/>
    </row>
    <row r="1139" spans="3:3" ht="13.2" x14ac:dyDescent="0.25">
      <c r="C1139" s="48"/>
    </row>
    <row r="1140" spans="3:3" ht="13.2" x14ac:dyDescent="0.25">
      <c r="C1140" s="48"/>
    </row>
    <row r="1141" spans="3:3" ht="13.2" x14ac:dyDescent="0.25">
      <c r="C1141" s="48"/>
    </row>
    <row r="1142" spans="3:3" ht="13.2" x14ac:dyDescent="0.25">
      <c r="C1142" s="48"/>
    </row>
    <row r="1143" spans="3:3" ht="13.2" x14ac:dyDescent="0.25">
      <c r="C1143" s="48"/>
    </row>
    <row r="1144" spans="3:3" ht="13.2" x14ac:dyDescent="0.25">
      <c r="C1144" s="48"/>
    </row>
    <row r="1145" spans="3:3" ht="13.2" x14ac:dyDescent="0.25">
      <c r="C1145" s="48"/>
    </row>
    <row r="1146" spans="3:3" ht="13.2" x14ac:dyDescent="0.25">
      <c r="C1146" s="48"/>
    </row>
    <row r="1147" spans="3:3" ht="13.2" x14ac:dyDescent="0.25">
      <c r="C1147" s="48"/>
    </row>
    <row r="1148" spans="3:3" ht="13.2" x14ac:dyDescent="0.25">
      <c r="C1148" s="48"/>
    </row>
    <row r="1149" spans="3:3" ht="13.2" x14ac:dyDescent="0.25">
      <c r="C1149" s="48"/>
    </row>
    <row r="1150" spans="3:3" ht="13.2" x14ac:dyDescent="0.25">
      <c r="C1150" s="48"/>
    </row>
    <row r="1151" spans="3:3" ht="13.2" x14ac:dyDescent="0.25">
      <c r="C1151" s="48"/>
    </row>
    <row r="1152" spans="3:3" ht="13.2" x14ac:dyDescent="0.25">
      <c r="C1152" s="48"/>
    </row>
    <row r="1153" spans="3:3" ht="13.2" x14ac:dyDescent="0.25">
      <c r="C1153" s="48"/>
    </row>
    <row r="1154" spans="3:3" ht="13.2" x14ac:dyDescent="0.25">
      <c r="C1154" s="48"/>
    </row>
    <row r="1155" spans="3:3" ht="13.2" x14ac:dyDescent="0.25">
      <c r="C1155" s="48"/>
    </row>
    <row r="1156" spans="3:3" ht="13.2" x14ac:dyDescent="0.25">
      <c r="C1156" s="48"/>
    </row>
    <row r="1157" spans="3:3" ht="13.2" x14ac:dyDescent="0.25">
      <c r="C1157" s="48"/>
    </row>
    <row r="1158" spans="3:3" ht="13.2" x14ac:dyDescent="0.25">
      <c r="C1158" s="48"/>
    </row>
    <row r="1159" spans="3:3" ht="13.2" x14ac:dyDescent="0.25">
      <c r="C1159" s="48"/>
    </row>
    <row r="1160" spans="3:3" ht="13.2" x14ac:dyDescent="0.25">
      <c r="C1160" s="48"/>
    </row>
    <row r="1161" spans="3:3" ht="13.2" x14ac:dyDescent="0.25">
      <c r="C1161" s="48"/>
    </row>
    <row r="1162" spans="3:3" ht="13.2" x14ac:dyDescent="0.25">
      <c r="C1162" s="48"/>
    </row>
    <row r="1163" spans="3:3" ht="13.2" x14ac:dyDescent="0.25">
      <c r="C1163" s="48"/>
    </row>
    <row r="1164" spans="3:3" ht="13.2" x14ac:dyDescent="0.25">
      <c r="C1164" s="48"/>
    </row>
    <row r="1165" spans="3:3" ht="13.2" x14ac:dyDescent="0.25">
      <c r="C1165" s="48"/>
    </row>
    <row r="1166" spans="3:3" ht="13.2" x14ac:dyDescent="0.25">
      <c r="C1166" s="48"/>
    </row>
    <row r="1167" spans="3:3" ht="13.2" x14ac:dyDescent="0.25">
      <c r="C1167" s="48"/>
    </row>
    <row r="1168" spans="3:3" ht="13.2" x14ac:dyDescent="0.25">
      <c r="C1168" s="48"/>
    </row>
    <row r="1169" spans="3:3" ht="13.2" x14ac:dyDescent="0.25">
      <c r="C1169" s="48"/>
    </row>
    <row r="1170" spans="3:3" ht="13.2" x14ac:dyDescent="0.25">
      <c r="C1170" s="48"/>
    </row>
    <row r="1171" spans="3:3" ht="13.2" x14ac:dyDescent="0.25">
      <c r="C1171" s="48"/>
    </row>
    <row r="1172" spans="3:3" ht="13.2" x14ac:dyDescent="0.25">
      <c r="C1172" s="48"/>
    </row>
    <row r="1173" spans="3:3" ht="13.2" x14ac:dyDescent="0.25">
      <c r="C1173" s="48"/>
    </row>
    <row r="1174" spans="3:3" ht="13.2" x14ac:dyDescent="0.25">
      <c r="C1174" s="48"/>
    </row>
    <row r="1175" spans="3:3" ht="13.2" x14ac:dyDescent="0.25">
      <c r="C1175" s="48"/>
    </row>
    <row r="1176" spans="3:3" ht="13.2" x14ac:dyDescent="0.25">
      <c r="C1176" s="48"/>
    </row>
    <row r="1177" spans="3:3" ht="13.2" x14ac:dyDescent="0.25">
      <c r="C1177" s="48"/>
    </row>
    <row r="1178" spans="3:3" ht="13.2" x14ac:dyDescent="0.25">
      <c r="C1178" s="48"/>
    </row>
    <row r="1179" spans="3:3" ht="13.2" x14ac:dyDescent="0.25">
      <c r="C1179" s="48"/>
    </row>
    <row r="1180" spans="3:3" ht="13.2" x14ac:dyDescent="0.25">
      <c r="C1180" s="48"/>
    </row>
    <row r="1181" spans="3:3" ht="13.2" x14ac:dyDescent="0.25">
      <c r="C1181" s="48"/>
    </row>
    <row r="1182" spans="3:3" ht="13.2" x14ac:dyDescent="0.25">
      <c r="C1182" s="48"/>
    </row>
    <row r="1183" spans="3:3" ht="13.2" x14ac:dyDescent="0.25">
      <c r="C1183" s="48"/>
    </row>
    <row r="1184" spans="3:3" ht="13.2" x14ac:dyDescent="0.25">
      <c r="C1184" s="48"/>
    </row>
    <row r="1185" spans="3:3" ht="13.2" x14ac:dyDescent="0.25">
      <c r="C1185" s="48"/>
    </row>
    <row r="1186" spans="3:3" ht="13.2" x14ac:dyDescent="0.25">
      <c r="C1186" s="48"/>
    </row>
    <row r="1187" spans="3:3" ht="13.2" x14ac:dyDescent="0.25">
      <c r="C1187" s="48"/>
    </row>
    <row r="1188" spans="3:3" ht="13.2" x14ac:dyDescent="0.25">
      <c r="C1188" s="48"/>
    </row>
    <row r="1189" spans="3:3" ht="13.2" x14ac:dyDescent="0.25">
      <c r="C1189" s="48"/>
    </row>
    <row r="1190" spans="3:3" ht="13.2" x14ac:dyDescent="0.25">
      <c r="C1190" s="48"/>
    </row>
    <row r="1191" spans="3:3" ht="13.2" x14ac:dyDescent="0.25">
      <c r="C1191" s="48"/>
    </row>
    <row r="1192" spans="3:3" ht="13.2" x14ac:dyDescent="0.25">
      <c r="C1192" s="48"/>
    </row>
    <row r="1193" spans="3:3" ht="13.2" x14ac:dyDescent="0.25">
      <c r="C1193" s="48"/>
    </row>
    <row r="1194" spans="3:3" ht="13.2" x14ac:dyDescent="0.25">
      <c r="C1194" s="48"/>
    </row>
    <row r="1195" spans="3:3" ht="13.2" x14ac:dyDescent="0.25">
      <c r="C1195" s="48"/>
    </row>
    <row r="1196" spans="3:3" ht="13.2" x14ac:dyDescent="0.25">
      <c r="C1196" s="48"/>
    </row>
    <row r="1197" spans="3:3" ht="13.2" x14ac:dyDescent="0.25">
      <c r="C1197" s="48"/>
    </row>
    <row r="1198" spans="3:3" ht="13.2" x14ac:dyDescent="0.25">
      <c r="C1198" s="48"/>
    </row>
    <row r="1199" spans="3:3" ht="13.2" x14ac:dyDescent="0.25">
      <c r="C1199" s="48"/>
    </row>
    <row r="1200" spans="3:3" ht="13.2" x14ac:dyDescent="0.25">
      <c r="C1200" s="48"/>
    </row>
    <row r="1201" spans="3:3" ht="13.2" x14ac:dyDescent="0.25">
      <c r="C1201" s="48"/>
    </row>
    <row r="1202" spans="3:3" ht="13.2" x14ac:dyDescent="0.25">
      <c r="C1202" s="48"/>
    </row>
    <row r="1203" spans="3:3" ht="13.2" x14ac:dyDescent="0.25">
      <c r="C1203" s="48"/>
    </row>
    <row r="1204" spans="3:3" ht="13.2" x14ac:dyDescent="0.25">
      <c r="C1204" s="48"/>
    </row>
    <row r="1205" spans="3:3" ht="13.2" x14ac:dyDescent="0.25">
      <c r="C1205" s="48"/>
    </row>
    <row r="1206" spans="3:3" ht="13.2" x14ac:dyDescent="0.25">
      <c r="C1206" s="48"/>
    </row>
    <row r="1207" spans="3:3" ht="13.2" x14ac:dyDescent="0.25">
      <c r="C1207" s="48"/>
    </row>
    <row r="1208" spans="3:3" ht="13.2" x14ac:dyDescent="0.25">
      <c r="C1208" s="48"/>
    </row>
    <row r="1209" spans="3:3" ht="13.2" x14ac:dyDescent="0.25">
      <c r="C1209" s="48"/>
    </row>
    <row r="1210" spans="3:3" ht="13.2" x14ac:dyDescent="0.25">
      <c r="C1210" s="48"/>
    </row>
    <row r="1211" spans="3:3" ht="13.2" x14ac:dyDescent="0.25">
      <c r="C1211" s="48"/>
    </row>
    <row r="1212" spans="3:3" ht="13.2" x14ac:dyDescent="0.25">
      <c r="C1212" s="48"/>
    </row>
    <row r="1213" spans="3:3" ht="13.2" x14ac:dyDescent="0.25">
      <c r="C1213" s="48"/>
    </row>
    <row r="1214" spans="3:3" ht="13.2" x14ac:dyDescent="0.25">
      <c r="C1214" s="48"/>
    </row>
    <row r="1215" spans="3:3" ht="13.2" x14ac:dyDescent="0.25">
      <c r="C1215" s="48"/>
    </row>
    <row r="1216" spans="3:3" ht="13.2" x14ac:dyDescent="0.25">
      <c r="C1216" s="48"/>
    </row>
    <row r="1217" spans="3:3" ht="13.2" x14ac:dyDescent="0.25">
      <c r="C1217" s="48"/>
    </row>
    <row r="1218" spans="3:3" ht="13.2" x14ac:dyDescent="0.25">
      <c r="C1218" s="48"/>
    </row>
    <row r="1219" spans="3:3" ht="13.2" x14ac:dyDescent="0.25">
      <c r="C1219" s="48"/>
    </row>
    <row r="1220" spans="3:3" ht="13.2" x14ac:dyDescent="0.25">
      <c r="C1220" s="48"/>
    </row>
    <row r="1221" spans="3:3" ht="13.2" x14ac:dyDescent="0.25">
      <c r="C1221" s="48"/>
    </row>
    <row r="1222" spans="3:3" ht="13.2" x14ac:dyDescent="0.25">
      <c r="C1222" s="48"/>
    </row>
    <row r="1223" spans="3:3" ht="13.2" x14ac:dyDescent="0.25">
      <c r="C1223" s="48"/>
    </row>
    <row r="1224" spans="3:3" ht="13.2" x14ac:dyDescent="0.25">
      <c r="C1224" s="48"/>
    </row>
    <row r="1225" spans="3:3" ht="13.2" x14ac:dyDescent="0.25">
      <c r="C1225" s="48"/>
    </row>
    <row r="1226" spans="3:3" ht="13.2" x14ac:dyDescent="0.25">
      <c r="C1226" s="48"/>
    </row>
    <row r="1227" spans="3:3" ht="13.2" x14ac:dyDescent="0.25">
      <c r="C1227" s="48"/>
    </row>
    <row r="1228" spans="3:3" ht="13.2" x14ac:dyDescent="0.25">
      <c r="C1228" s="48"/>
    </row>
    <row r="1229" spans="3:3" ht="13.2" x14ac:dyDescent="0.25">
      <c r="C1229" s="48"/>
    </row>
    <row r="1230" spans="3:3" ht="13.2" x14ac:dyDescent="0.25">
      <c r="C1230" s="48"/>
    </row>
    <row r="1231" spans="3:3" ht="13.2" x14ac:dyDescent="0.25">
      <c r="C1231" s="48"/>
    </row>
    <row r="1232" spans="3:3" ht="13.2" x14ac:dyDescent="0.25">
      <c r="C1232" s="48"/>
    </row>
    <row r="1233" spans="3:3" ht="13.2" x14ac:dyDescent="0.25">
      <c r="C1233" s="48"/>
    </row>
    <row r="1234" spans="3:3" ht="13.2" x14ac:dyDescent="0.25">
      <c r="C1234" s="48"/>
    </row>
    <row r="1235" spans="3:3" ht="13.2" x14ac:dyDescent="0.25">
      <c r="C1235" s="48"/>
    </row>
    <row r="1236" spans="3:3" ht="13.2" x14ac:dyDescent="0.25">
      <c r="C1236" s="48"/>
    </row>
    <row r="1237" spans="3:3" ht="13.2" x14ac:dyDescent="0.25">
      <c r="C1237" s="48"/>
    </row>
    <row r="1238" spans="3:3" ht="13.2" x14ac:dyDescent="0.25">
      <c r="C1238" s="48"/>
    </row>
    <row r="1239" spans="3:3" ht="13.2" x14ac:dyDescent="0.25">
      <c r="C1239" s="48"/>
    </row>
    <row r="1240" spans="3:3" ht="13.2" x14ac:dyDescent="0.25">
      <c r="C1240" s="48"/>
    </row>
    <row r="1241" spans="3:3" ht="13.2" x14ac:dyDescent="0.25">
      <c r="C1241" s="48"/>
    </row>
    <row r="1242" spans="3:3" ht="13.2" x14ac:dyDescent="0.25">
      <c r="C1242" s="48"/>
    </row>
    <row r="1243" spans="3:3" ht="13.2" x14ac:dyDescent="0.25">
      <c r="C1243" s="48"/>
    </row>
    <row r="1244" spans="3:3" ht="13.2" x14ac:dyDescent="0.25">
      <c r="C1244" s="48"/>
    </row>
    <row r="1245" spans="3:3" ht="13.2" x14ac:dyDescent="0.25">
      <c r="C1245" s="48"/>
    </row>
    <row r="1246" spans="3:3" ht="13.2" x14ac:dyDescent="0.25">
      <c r="C1246" s="48"/>
    </row>
    <row r="1247" spans="3:3" ht="13.2" x14ac:dyDescent="0.25">
      <c r="C1247" s="48"/>
    </row>
    <row r="1248" spans="3:3" ht="13.2" x14ac:dyDescent="0.25">
      <c r="C1248" s="48"/>
    </row>
    <row r="1249" spans="3:3" ht="13.2" x14ac:dyDescent="0.25">
      <c r="C1249" s="48"/>
    </row>
    <row r="1250" spans="3:3" ht="13.2" x14ac:dyDescent="0.25">
      <c r="C1250" s="48"/>
    </row>
    <row r="1251" spans="3:3" ht="13.2" x14ac:dyDescent="0.25">
      <c r="C1251" s="48"/>
    </row>
    <row r="1252" spans="3:3" ht="13.2" x14ac:dyDescent="0.25">
      <c r="C1252" s="48"/>
    </row>
    <row r="1253" spans="3:3" ht="13.2" x14ac:dyDescent="0.25">
      <c r="C1253" s="48"/>
    </row>
    <row r="1254" spans="3:3" ht="13.2" x14ac:dyDescent="0.25">
      <c r="C1254" s="48"/>
    </row>
    <row r="1255" spans="3:3" ht="13.2" x14ac:dyDescent="0.25">
      <c r="C1255" s="48"/>
    </row>
    <row r="1256" spans="3:3" ht="13.2" x14ac:dyDescent="0.25">
      <c r="C1256" s="48"/>
    </row>
    <row r="1257" spans="3:3" ht="13.2" x14ac:dyDescent="0.25">
      <c r="C1257" s="48"/>
    </row>
    <row r="1258" spans="3:3" ht="13.2" x14ac:dyDescent="0.25">
      <c r="C1258" s="48"/>
    </row>
    <row r="1259" spans="3:3" ht="13.2" x14ac:dyDescent="0.25">
      <c r="C1259" s="48"/>
    </row>
    <row r="1260" spans="3:3" ht="13.2" x14ac:dyDescent="0.25">
      <c r="C1260" s="48"/>
    </row>
    <row r="1261" spans="3:3" ht="13.2" x14ac:dyDescent="0.25">
      <c r="C1261" s="48"/>
    </row>
    <row r="1262" spans="3:3" ht="13.2" x14ac:dyDescent="0.25">
      <c r="C1262" s="48"/>
    </row>
    <row r="1263" spans="3:3" ht="13.2" x14ac:dyDescent="0.25">
      <c r="C1263" s="48"/>
    </row>
    <row r="1264" spans="3:3" ht="13.2" x14ac:dyDescent="0.25">
      <c r="C1264" s="48"/>
    </row>
    <row r="1265" spans="3:3" ht="13.2" x14ac:dyDescent="0.25">
      <c r="C1265" s="48"/>
    </row>
    <row r="1266" spans="3:3" ht="13.2" x14ac:dyDescent="0.25">
      <c r="C1266" s="48"/>
    </row>
    <row r="1267" spans="3:3" ht="13.2" x14ac:dyDescent="0.25">
      <c r="C1267" s="48"/>
    </row>
    <row r="1268" spans="3:3" ht="13.2" x14ac:dyDescent="0.25">
      <c r="C1268" s="48"/>
    </row>
    <row r="1269" spans="3:3" ht="13.2" x14ac:dyDescent="0.25">
      <c r="C1269" s="48"/>
    </row>
    <row r="1270" spans="3:3" ht="13.2" x14ac:dyDescent="0.25">
      <c r="C1270" s="48"/>
    </row>
    <row r="1271" spans="3:3" ht="13.2" x14ac:dyDescent="0.25">
      <c r="C1271" s="48"/>
    </row>
    <row r="1272" spans="3:3" ht="13.2" x14ac:dyDescent="0.25">
      <c r="C1272" s="48"/>
    </row>
    <row r="1273" spans="3:3" ht="13.2" x14ac:dyDescent="0.25">
      <c r="C1273" s="48"/>
    </row>
    <row r="1274" spans="3:3" ht="13.2" x14ac:dyDescent="0.25">
      <c r="C1274" s="48"/>
    </row>
    <row r="1275" spans="3:3" ht="13.2" x14ac:dyDescent="0.25">
      <c r="C1275" s="48"/>
    </row>
    <row r="1276" spans="3:3" ht="13.2" x14ac:dyDescent="0.25">
      <c r="C1276" s="48"/>
    </row>
    <row r="1277" spans="3:3" ht="13.2" x14ac:dyDescent="0.25">
      <c r="C1277" s="48"/>
    </row>
    <row r="1278" spans="3:3" ht="13.2" x14ac:dyDescent="0.25">
      <c r="C1278" s="48"/>
    </row>
    <row r="1279" spans="3:3" ht="13.2" x14ac:dyDescent="0.25">
      <c r="C1279" s="48"/>
    </row>
    <row r="1280" spans="3:3" ht="13.2" x14ac:dyDescent="0.25">
      <c r="C1280" s="48"/>
    </row>
    <row r="1281" spans="3:3" ht="13.2" x14ac:dyDescent="0.25">
      <c r="C1281" s="48"/>
    </row>
    <row r="1282" spans="3:3" ht="13.2" x14ac:dyDescent="0.25">
      <c r="C1282" s="48"/>
    </row>
    <row r="1283" spans="3:3" ht="13.2" x14ac:dyDescent="0.25">
      <c r="C1283" s="48"/>
    </row>
    <row r="1284" spans="3:3" ht="13.2" x14ac:dyDescent="0.25">
      <c r="C1284" s="48"/>
    </row>
    <row r="1285" spans="3:3" ht="13.2" x14ac:dyDescent="0.25">
      <c r="C1285" s="48"/>
    </row>
    <row r="1286" spans="3:3" ht="13.2" x14ac:dyDescent="0.25">
      <c r="C1286" s="48"/>
    </row>
    <row r="1287" spans="3:3" ht="13.2" x14ac:dyDescent="0.25">
      <c r="C1287" s="48"/>
    </row>
    <row r="1288" spans="3:3" ht="13.2" x14ac:dyDescent="0.25">
      <c r="C1288" s="48"/>
    </row>
    <row r="1289" spans="3:3" ht="13.2" x14ac:dyDescent="0.25">
      <c r="C1289" s="48"/>
    </row>
    <row r="1290" spans="3:3" ht="13.2" x14ac:dyDescent="0.25">
      <c r="C1290" s="48"/>
    </row>
    <row r="1291" spans="3:3" ht="13.2" x14ac:dyDescent="0.25">
      <c r="C1291" s="48"/>
    </row>
    <row r="1292" spans="3:3" ht="13.2" x14ac:dyDescent="0.25">
      <c r="C1292" s="48"/>
    </row>
    <row r="1293" spans="3:3" ht="13.2" x14ac:dyDescent="0.25">
      <c r="C1293" s="48"/>
    </row>
    <row r="1294" spans="3:3" ht="13.2" x14ac:dyDescent="0.25">
      <c r="C1294" s="48"/>
    </row>
    <row r="1295" spans="3:3" ht="13.2" x14ac:dyDescent="0.25">
      <c r="C1295" s="48"/>
    </row>
    <row r="1296" spans="3:3" ht="13.2" x14ac:dyDescent="0.25">
      <c r="C1296" s="48"/>
    </row>
    <row r="1297" spans="3:3" ht="13.2" x14ac:dyDescent="0.25">
      <c r="C1297" s="48"/>
    </row>
    <row r="1298" spans="3:3" ht="13.2" x14ac:dyDescent="0.25">
      <c r="C1298" s="48"/>
    </row>
    <row r="1299" spans="3:3" ht="13.2" x14ac:dyDescent="0.25">
      <c r="C1299" s="48"/>
    </row>
    <row r="1300" spans="3:3" ht="13.2" x14ac:dyDescent="0.25">
      <c r="C1300" s="48"/>
    </row>
    <row r="1301" spans="3:3" ht="13.2" x14ac:dyDescent="0.25">
      <c r="C1301" s="48"/>
    </row>
    <row r="1302" spans="3:3" ht="13.2" x14ac:dyDescent="0.25">
      <c r="C1302" s="48"/>
    </row>
    <row r="1303" spans="3:3" ht="13.2" x14ac:dyDescent="0.25">
      <c r="C1303" s="48"/>
    </row>
    <row r="1304" spans="3:3" ht="13.2" x14ac:dyDescent="0.25">
      <c r="C1304" s="48"/>
    </row>
    <row r="1305" spans="3:3" ht="13.2" x14ac:dyDescent="0.25">
      <c r="C1305" s="48"/>
    </row>
    <row r="1306" spans="3:3" ht="13.2" x14ac:dyDescent="0.25">
      <c r="C1306" s="48"/>
    </row>
    <row r="1307" spans="3:3" ht="13.2" x14ac:dyDescent="0.25">
      <c r="C1307" s="48"/>
    </row>
    <row r="1308" spans="3:3" ht="13.2" x14ac:dyDescent="0.25">
      <c r="C1308" s="48"/>
    </row>
    <row r="1309" spans="3:3" ht="13.2" x14ac:dyDescent="0.25">
      <c r="C1309" s="48"/>
    </row>
    <row r="1310" spans="3:3" ht="13.2" x14ac:dyDescent="0.25">
      <c r="C1310" s="48"/>
    </row>
    <row r="1311" spans="3:3" ht="13.2" x14ac:dyDescent="0.25">
      <c r="C1311" s="48"/>
    </row>
    <row r="1312" spans="3:3" ht="13.2" x14ac:dyDescent="0.25">
      <c r="C1312" s="48"/>
    </row>
    <row r="1313" spans="3:3" ht="13.2" x14ac:dyDescent="0.25">
      <c r="C1313" s="48"/>
    </row>
    <row r="1314" spans="3:3" ht="13.2" x14ac:dyDescent="0.25">
      <c r="C1314" s="48"/>
    </row>
    <row r="1315" spans="3:3" ht="13.2" x14ac:dyDescent="0.25">
      <c r="C1315" s="48"/>
    </row>
    <row r="1316" spans="3:3" ht="13.2" x14ac:dyDescent="0.25">
      <c r="C1316" s="48"/>
    </row>
    <row r="1317" spans="3:3" ht="13.2" x14ac:dyDescent="0.25">
      <c r="C1317" s="48"/>
    </row>
    <row r="1318" spans="3:3" ht="13.2" x14ac:dyDescent="0.25">
      <c r="C1318" s="48"/>
    </row>
    <row r="1319" spans="3:3" ht="13.2" x14ac:dyDescent="0.25">
      <c r="C1319" s="48"/>
    </row>
    <row r="1320" spans="3:3" ht="13.2" x14ac:dyDescent="0.25">
      <c r="C1320" s="48"/>
    </row>
    <row r="1321" spans="3:3" ht="13.2" x14ac:dyDescent="0.25">
      <c r="C1321" s="48"/>
    </row>
    <row r="1322" spans="3:3" ht="13.2" x14ac:dyDescent="0.25">
      <c r="C1322" s="48"/>
    </row>
    <row r="1323" spans="3:3" ht="13.2" x14ac:dyDescent="0.25">
      <c r="C1323" s="48"/>
    </row>
    <row r="1324" spans="3:3" ht="13.2" x14ac:dyDescent="0.25">
      <c r="C1324" s="48"/>
    </row>
    <row r="1325" spans="3:3" ht="13.2" x14ac:dyDescent="0.25">
      <c r="C1325" s="48"/>
    </row>
    <row r="1326" spans="3:3" ht="13.2" x14ac:dyDescent="0.25">
      <c r="C1326" s="48"/>
    </row>
    <row r="1327" spans="3:3" ht="13.2" x14ac:dyDescent="0.25">
      <c r="C1327" s="48"/>
    </row>
    <row r="1328" spans="3:3" ht="13.2" x14ac:dyDescent="0.25">
      <c r="C1328" s="48"/>
    </row>
    <row r="1329" spans="3:3" ht="13.2" x14ac:dyDescent="0.25">
      <c r="C1329" s="48"/>
    </row>
    <row r="1330" spans="3:3" ht="13.2" x14ac:dyDescent="0.25">
      <c r="C1330" s="48"/>
    </row>
    <row r="1331" spans="3:3" ht="13.2" x14ac:dyDescent="0.25">
      <c r="C1331" s="48"/>
    </row>
    <row r="1332" spans="3:3" ht="13.2" x14ac:dyDescent="0.25">
      <c r="C1332" s="48"/>
    </row>
    <row r="1333" spans="3:3" ht="13.2" x14ac:dyDescent="0.25">
      <c r="C1333" s="48"/>
    </row>
    <row r="1334" spans="3:3" ht="13.2" x14ac:dyDescent="0.25">
      <c r="C1334" s="48"/>
    </row>
    <row r="1335" spans="3:3" ht="13.2" x14ac:dyDescent="0.25">
      <c r="C1335" s="48"/>
    </row>
    <row r="1336" spans="3:3" ht="13.2" x14ac:dyDescent="0.25">
      <c r="C1336" s="48"/>
    </row>
    <row r="1337" spans="3:3" ht="13.2" x14ac:dyDescent="0.25">
      <c r="C1337" s="48"/>
    </row>
    <row r="1338" spans="3:3" ht="13.2" x14ac:dyDescent="0.25">
      <c r="C1338" s="48"/>
    </row>
    <row r="1339" spans="3:3" ht="13.2" x14ac:dyDescent="0.25">
      <c r="C1339" s="48"/>
    </row>
    <row r="1340" spans="3:3" ht="13.2" x14ac:dyDescent="0.25">
      <c r="C1340" s="48"/>
    </row>
    <row r="1341" spans="3:3" ht="13.2" x14ac:dyDescent="0.25">
      <c r="C1341" s="48"/>
    </row>
    <row r="1342" spans="3:3" ht="13.2" x14ac:dyDescent="0.25">
      <c r="C1342" s="48"/>
    </row>
    <row r="1343" spans="3:3" ht="13.2" x14ac:dyDescent="0.25">
      <c r="C1343" s="48"/>
    </row>
    <row r="1344" spans="3:3" ht="13.2" x14ac:dyDescent="0.25">
      <c r="C1344" s="48"/>
    </row>
    <row r="1345" spans="3:3" ht="13.2" x14ac:dyDescent="0.25">
      <c r="C1345" s="48"/>
    </row>
    <row r="1346" spans="3:3" ht="13.2" x14ac:dyDescent="0.25">
      <c r="C1346" s="48"/>
    </row>
    <row r="1347" spans="3:3" ht="13.2" x14ac:dyDescent="0.25">
      <c r="C1347" s="48"/>
    </row>
    <row r="1348" spans="3:3" ht="13.2" x14ac:dyDescent="0.25">
      <c r="C1348" s="48"/>
    </row>
    <row r="1349" spans="3:3" ht="13.2" x14ac:dyDescent="0.25">
      <c r="C1349" s="48"/>
    </row>
    <row r="1350" spans="3:3" ht="13.2" x14ac:dyDescent="0.25">
      <c r="C1350" s="48"/>
    </row>
    <row r="1351" spans="3:3" ht="13.2" x14ac:dyDescent="0.25">
      <c r="C1351" s="48"/>
    </row>
    <row r="1352" spans="3:3" ht="13.2" x14ac:dyDescent="0.25">
      <c r="C1352" s="48"/>
    </row>
    <row r="1353" spans="3:3" ht="13.2" x14ac:dyDescent="0.25">
      <c r="C1353" s="48"/>
    </row>
    <row r="1354" spans="3:3" ht="13.2" x14ac:dyDescent="0.25">
      <c r="C1354" s="48"/>
    </row>
    <row r="1355" spans="3:3" ht="13.2" x14ac:dyDescent="0.25">
      <c r="C1355" s="48"/>
    </row>
    <row r="1356" spans="3:3" ht="13.2" x14ac:dyDescent="0.25">
      <c r="C1356" s="48"/>
    </row>
    <row r="1357" spans="3:3" ht="13.2" x14ac:dyDescent="0.25">
      <c r="C1357" s="48"/>
    </row>
    <row r="1358" spans="3:3" ht="13.2" x14ac:dyDescent="0.25">
      <c r="C1358" s="48"/>
    </row>
    <row r="1359" spans="3:3" ht="13.2" x14ac:dyDescent="0.25">
      <c r="C1359" s="48"/>
    </row>
    <row r="1360" spans="3:3" ht="13.2" x14ac:dyDescent="0.25">
      <c r="C1360" s="48"/>
    </row>
    <row r="1361" spans="3:3" ht="13.2" x14ac:dyDescent="0.25">
      <c r="C1361" s="48"/>
    </row>
    <row r="1362" spans="3:3" ht="13.2" x14ac:dyDescent="0.25">
      <c r="C1362" s="48"/>
    </row>
    <row r="1363" spans="3:3" ht="13.2" x14ac:dyDescent="0.25">
      <c r="C1363" s="48"/>
    </row>
    <row r="1364" spans="3:3" ht="13.2" x14ac:dyDescent="0.25">
      <c r="C1364" s="48"/>
    </row>
    <row r="1365" spans="3:3" ht="13.2" x14ac:dyDescent="0.25">
      <c r="C1365" s="48"/>
    </row>
    <row r="1366" spans="3:3" ht="13.2" x14ac:dyDescent="0.25">
      <c r="C1366" s="48"/>
    </row>
    <row r="1367" spans="3:3" ht="13.2" x14ac:dyDescent="0.25">
      <c r="C1367" s="48"/>
    </row>
    <row r="1368" spans="3:3" ht="13.2" x14ac:dyDescent="0.25">
      <c r="C1368" s="48"/>
    </row>
    <row r="1369" spans="3:3" ht="13.2" x14ac:dyDescent="0.25">
      <c r="C1369" s="48"/>
    </row>
    <row r="1370" spans="3:3" ht="13.2" x14ac:dyDescent="0.25">
      <c r="C1370" s="48"/>
    </row>
    <row r="1371" spans="3:3" ht="13.2" x14ac:dyDescent="0.25">
      <c r="C1371" s="48"/>
    </row>
    <row r="1372" spans="3:3" ht="13.2" x14ac:dyDescent="0.25">
      <c r="C1372" s="48"/>
    </row>
    <row r="1373" spans="3:3" ht="13.2" x14ac:dyDescent="0.25">
      <c r="C1373" s="48"/>
    </row>
    <row r="1374" spans="3:3" ht="13.2" x14ac:dyDescent="0.25">
      <c r="C1374" s="48"/>
    </row>
    <row r="1375" spans="3:3" ht="13.2" x14ac:dyDescent="0.25">
      <c r="C1375" s="48"/>
    </row>
    <row r="1376" spans="3:3" ht="13.2" x14ac:dyDescent="0.25">
      <c r="C1376" s="48"/>
    </row>
    <row r="1377" spans="3:3" ht="13.2" x14ac:dyDescent="0.25">
      <c r="C1377" s="48"/>
    </row>
    <row r="1378" spans="3:3" ht="13.2" x14ac:dyDescent="0.25">
      <c r="C1378" s="48"/>
    </row>
    <row r="1379" spans="3:3" ht="13.2" x14ac:dyDescent="0.25">
      <c r="C1379" s="48"/>
    </row>
    <row r="1380" spans="3:3" ht="13.2" x14ac:dyDescent="0.25">
      <c r="C1380" s="48"/>
    </row>
    <row r="1381" spans="3:3" ht="13.2" x14ac:dyDescent="0.25">
      <c r="C1381" s="48"/>
    </row>
    <row r="1382" spans="3:3" ht="13.2" x14ac:dyDescent="0.25">
      <c r="C1382" s="48"/>
    </row>
    <row r="1383" spans="3:3" ht="13.2" x14ac:dyDescent="0.25">
      <c r="C1383" s="48"/>
    </row>
    <row r="1384" spans="3:3" ht="13.2" x14ac:dyDescent="0.25">
      <c r="C1384" s="48"/>
    </row>
    <row r="1385" spans="3:3" ht="13.2" x14ac:dyDescent="0.25">
      <c r="C1385" s="48"/>
    </row>
    <row r="1386" spans="3:3" ht="13.2" x14ac:dyDescent="0.25">
      <c r="C1386" s="48"/>
    </row>
    <row r="1387" spans="3:3" ht="13.2" x14ac:dyDescent="0.25">
      <c r="C1387" s="48"/>
    </row>
    <row r="1388" spans="3:3" ht="13.2" x14ac:dyDescent="0.25">
      <c r="C1388" s="48"/>
    </row>
    <row r="1389" spans="3:3" ht="13.2" x14ac:dyDescent="0.25">
      <c r="C1389" s="48"/>
    </row>
    <row r="1390" spans="3:3" ht="13.2" x14ac:dyDescent="0.25">
      <c r="C1390" s="48"/>
    </row>
    <row r="1391" spans="3:3" ht="13.2" x14ac:dyDescent="0.25">
      <c r="C1391" s="48"/>
    </row>
    <row r="1392" spans="3:3" ht="13.2" x14ac:dyDescent="0.25">
      <c r="C1392" s="48"/>
    </row>
    <row r="1393" spans="3:3" ht="13.2" x14ac:dyDescent="0.25">
      <c r="C1393" s="48"/>
    </row>
    <row r="1394" spans="3:3" ht="13.2" x14ac:dyDescent="0.25">
      <c r="C1394" s="48"/>
    </row>
    <row r="1395" spans="3:3" ht="13.2" x14ac:dyDescent="0.25">
      <c r="C1395" s="48"/>
    </row>
    <row r="1396" spans="3:3" ht="13.2" x14ac:dyDescent="0.25">
      <c r="C1396" s="48"/>
    </row>
    <row r="1397" spans="3:3" ht="13.2" x14ac:dyDescent="0.25">
      <c r="C1397" s="48"/>
    </row>
    <row r="1398" spans="3:3" ht="13.2" x14ac:dyDescent="0.25">
      <c r="C1398" s="48"/>
    </row>
    <row r="1399" spans="3:3" ht="13.2" x14ac:dyDescent="0.25">
      <c r="C1399" s="48"/>
    </row>
    <row r="1400" spans="3:3" ht="13.2" x14ac:dyDescent="0.25">
      <c r="C1400" s="48"/>
    </row>
    <row r="1401" spans="3:3" ht="13.2" x14ac:dyDescent="0.25">
      <c r="C1401" s="48"/>
    </row>
    <row r="1402" spans="3:3" ht="13.2" x14ac:dyDescent="0.25">
      <c r="C1402" s="48"/>
    </row>
    <row r="1403" spans="3:3" ht="13.2" x14ac:dyDescent="0.25">
      <c r="C1403" s="48"/>
    </row>
    <row r="1404" spans="3:3" ht="13.2" x14ac:dyDescent="0.25">
      <c r="C1404" s="48"/>
    </row>
    <row r="1405" spans="3:3" ht="13.2" x14ac:dyDescent="0.25">
      <c r="C1405" s="48"/>
    </row>
    <row r="1406" spans="3:3" ht="13.2" x14ac:dyDescent="0.25">
      <c r="C1406" s="48"/>
    </row>
    <row r="1407" spans="3:3" ht="13.2" x14ac:dyDescent="0.25">
      <c r="C1407" s="48"/>
    </row>
    <row r="1408" spans="3:3" ht="13.2" x14ac:dyDescent="0.25">
      <c r="C1408" s="48"/>
    </row>
    <row r="1409" spans="3:3" ht="13.2" x14ac:dyDescent="0.25">
      <c r="C1409" s="48"/>
    </row>
    <row r="1410" spans="3:3" ht="13.2" x14ac:dyDescent="0.25">
      <c r="C1410" s="48"/>
    </row>
    <row r="1411" spans="3:3" ht="13.2" x14ac:dyDescent="0.25">
      <c r="C1411" s="48"/>
    </row>
    <row r="1412" spans="3:3" ht="13.2" x14ac:dyDescent="0.25">
      <c r="C1412" s="48"/>
    </row>
    <row r="1413" spans="3:3" ht="13.2" x14ac:dyDescent="0.25">
      <c r="C1413" s="48"/>
    </row>
    <row r="1414" spans="3:3" ht="13.2" x14ac:dyDescent="0.25">
      <c r="C1414" s="48"/>
    </row>
    <row r="1415" spans="3:3" ht="13.2" x14ac:dyDescent="0.25">
      <c r="C1415" s="48"/>
    </row>
    <row r="1416" spans="3:3" ht="13.2" x14ac:dyDescent="0.25">
      <c r="C1416" s="48"/>
    </row>
    <row r="1417" spans="3:3" ht="13.2" x14ac:dyDescent="0.25">
      <c r="C1417" s="48"/>
    </row>
    <row r="1418" spans="3:3" ht="13.2" x14ac:dyDescent="0.25">
      <c r="C1418" s="48"/>
    </row>
    <row r="1419" spans="3:3" ht="13.2" x14ac:dyDescent="0.25">
      <c r="C1419" s="48"/>
    </row>
    <row r="1420" spans="3:3" ht="13.2" x14ac:dyDescent="0.25">
      <c r="C1420" s="48"/>
    </row>
    <row r="1421" spans="3:3" ht="13.2" x14ac:dyDescent="0.25">
      <c r="C1421" s="48"/>
    </row>
    <row r="1422" spans="3:3" ht="13.2" x14ac:dyDescent="0.25">
      <c r="C1422" s="48"/>
    </row>
    <row r="1423" spans="3:3" ht="13.2" x14ac:dyDescent="0.25">
      <c r="C1423" s="48"/>
    </row>
    <row r="1424" spans="3:3" ht="13.2" x14ac:dyDescent="0.25">
      <c r="C1424" s="48"/>
    </row>
    <row r="1425" spans="3:3" ht="13.2" x14ac:dyDescent="0.25">
      <c r="C1425" s="48"/>
    </row>
    <row r="1426" spans="3:3" ht="13.2" x14ac:dyDescent="0.25">
      <c r="C1426" s="48"/>
    </row>
    <row r="1427" spans="3:3" ht="13.2" x14ac:dyDescent="0.25">
      <c r="C1427" s="48"/>
    </row>
    <row r="1428" spans="3:3" ht="13.2" x14ac:dyDescent="0.25">
      <c r="C1428" s="48"/>
    </row>
    <row r="1429" spans="3:3" ht="13.2" x14ac:dyDescent="0.25">
      <c r="C1429" s="48"/>
    </row>
    <row r="1430" spans="3:3" ht="13.2" x14ac:dyDescent="0.25">
      <c r="C1430" s="48"/>
    </row>
    <row r="1431" spans="3:3" ht="13.2" x14ac:dyDescent="0.25">
      <c r="C1431" s="48"/>
    </row>
    <row r="1432" spans="3:3" ht="13.2" x14ac:dyDescent="0.25">
      <c r="C1432" s="48"/>
    </row>
    <row r="1433" spans="3:3" ht="13.2" x14ac:dyDescent="0.25">
      <c r="C1433" s="48"/>
    </row>
    <row r="1434" spans="3:3" ht="13.2" x14ac:dyDescent="0.25">
      <c r="C1434" s="48"/>
    </row>
    <row r="1435" spans="3:3" ht="13.2" x14ac:dyDescent="0.25">
      <c r="C1435" s="48"/>
    </row>
    <row r="1436" spans="3:3" ht="13.2" x14ac:dyDescent="0.25">
      <c r="C1436" s="48"/>
    </row>
    <row r="1437" spans="3:3" ht="13.2" x14ac:dyDescent="0.25">
      <c r="C1437" s="48"/>
    </row>
    <row r="1438" spans="3:3" ht="13.2" x14ac:dyDescent="0.25">
      <c r="C1438" s="48"/>
    </row>
    <row r="1439" spans="3:3" ht="13.2" x14ac:dyDescent="0.25">
      <c r="C1439" s="48"/>
    </row>
    <row r="1440" spans="3:3" ht="13.2" x14ac:dyDescent="0.25">
      <c r="C1440" s="48"/>
    </row>
    <row r="1441" spans="3:3" ht="13.2" x14ac:dyDescent="0.25">
      <c r="C1441" s="48"/>
    </row>
    <row r="1442" spans="3:3" ht="13.2" x14ac:dyDescent="0.25">
      <c r="C1442" s="48"/>
    </row>
    <row r="1443" spans="3:3" ht="13.2" x14ac:dyDescent="0.25">
      <c r="C1443" s="48"/>
    </row>
    <row r="1444" spans="3:3" ht="13.2" x14ac:dyDescent="0.25">
      <c r="C1444" s="48"/>
    </row>
    <row r="1445" spans="3:3" ht="13.2" x14ac:dyDescent="0.25">
      <c r="C1445" s="48"/>
    </row>
    <row r="1446" spans="3:3" ht="13.2" x14ac:dyDescent="0.25">
      <c r="C1446" s="48"/>
    </row>
    <row r="1447" spans="3:3" ht="13.2" x14ac:dyDescent="0.25">
      <c r="C1447" s="48"/>
    </row>
    <row r="1448" spans="3:3" ht="13.2" x14ac:dyDescent="0.25">
      <c r="C1448" s="48"/>
    </row>
    <row r="1449" spans="3:3" ht="13.2" x14ac:dyDescent="0.25">
      <c r="C1449" s="48"/>
    </row>
    <row r="1450" spans="3:3" ht="13.2" x14ac:dyDescent="0.25">
      <c r="C1450" s="48"/>
    </row>
    <row r="1451" spans="3:3" ht="13.2" x14ac:dyDescent="0.25">
      <c r="C1451" s="48"/>
    </row>
    <row r="1452" spans="3:3" ht="13.2" x14ac:dyDescent="0.25">
      <c r="C1452" s="48"/>
    </row>
    <row r="1453" spans="3:3" ht="13.2" x14ac:dyDescent="0.25">
      <c r="C1453" s="48"/>
    </row>
    <row r="1454" spans="3:3" ht="13.2" x14ac:dyDescent="0.25">
      <c r="C1454" s="48"/>
    </row>
    <row r="1455" spans="3:3" ht="13.2" x14ac:dyDescent="0.25">
      <c r="C1455" s="48"/>
    </row>
    <row r="1456" spans="3:3" ht="13.2" x14ac:dyDescent="0.25">
      <c r="C1456" s="48"/>
    </row>
    <row r="1457" spans="3:3" ht="13.2" x14ac:dyDescent="0.25">
      <c r="C1457" s="48"/>
    </row>
    <row r="1458" spans="3:3" ht="13.2" x14ac:dyDescent="0.25">
      <c r="C1458" s="48"/>
    </row>
    <row r="1459" spans="3:3" ht="13.2" x14ac:dyDescent="0.25">
      <c r="C1459" s="48"/>
    </row>
    <row r="1460" spans="3:3" ht="13.2" x14ac:dyDescent="0.25">
      <c r="C1460" s="48"/>
    </row>
    <row r="1461" spans="3:3" ht="13.2" x14ac:dyDescent="0.25">
      <c r="C1461" s="48"/>
    </row>
    <row r="1462" spans="3:3" ht="13.2" x14ac:dyDescent="0.25">
      <c r="C1462" s="48"/>
    </row>
    <row r="1463" spans="3:3" ht="13.2" x14ac:dyDescent="0.25">
      <c r="C1463" s="48"/>
    </row>
    <row r="1464" spans="3:3" ht="13.2" x14ac:dyDescent="0.25">
      <c r="C1464" s="48"/>
    </row>
    <row r="1465" spans="3:3" ht="13.2" x14ac:dyDescent="0.25">
      <c r="C1465" s="48"/>
    </row>
    <row r="1466" spans="3:3" ht="13.2" x14ac:dyDescent="0.25">
      <c r="C1466" s="48"/>
    </row>
    <row r="1467" spans="3:3" ht="13.2" x14ac:dyDescent="0.25">
      <c r="C1467" s="48"/>
    </row>
    <row r="1468" spans="3:3" ht="13.2" x14ac:dyDescent="0.25">
      <c r="C1468" s="48"/>
    </row>
    <row r="1469" spans="3:3" ht="13.2" x14ac:dyDescent="0.25">
      <c r="C1469" s="48"/>
    </row>
    <row r="1470" spans="3:3" ht="13.2" x14ac:dyDescent="0.25">
      <c r="C1470" s="48"/>
    </row>
    <row r="1471" spans="3:3" ht="13.2" x14ac:dyDescent="0.25">
      <c r="C1471" s="48"/>
    </row>
    <row r="1472" spans="3:3" ht="13.2" x14ac:dyDescent="0.25">
      <c r="C1472" s="48"/>
    </row>
    <row r="1473" spans="3:3" ht="13.2" x14ac:dyDescent="0.25">
      <c r="C1473" s="48"/>
    </row>
    <row r="1474" spans="3:3" ht="13.2" x14ac:dyDescent="0.25">
      <c r="C1474" s="48"/>
    </row>
    <row r="1475" spans="3:3" ht="13.2" x14ac:dyDescent="0.25">
      <c r="C1475" s="48"/>
    </row>
    <row r="1476" spans="3:3" ht="13.2" x14ac:dyDescent="0.25">
      <c r="C1476" s="48"/>
    </row>
    <row r="1477" spans="3:3" ht="13.2" x14ac:dyDescent="0.25">
      <c r="C1477" s="48"/>
    </row>
    <row r="1478" spans="3:3" ht="13.2" x14ac:dyDescent="0.25">
      <c r="C1478" s="48"/>
    </row>
    <row r="1479" spans="3:3" ht="13.2" x14ac:dyDescent="0.25">
      <c r="C1479" s="48"/>
    </row>
    <row r="1480" spans="3:3" ht="13.2" x14ac:dyDescent="0.25">
      <c r="C1480" s="48"/>
    </row>
    <row r="1481" spans="3:3" ht="13.2" x14ac:dyDescent="0.25">
      <c r="C1481" s="48"/>
    </row>
    <row r="1482" spans="3:3" ht="13.2" x14ac:dyDescent="0.25">
      <c r="C1482" s="48"/>
    </row>
    <row r="1483" spans="3:3" ht="13.2" x14ac:dyDescent="0.25">
      <c r="C1483" s="48"/>
    </row>
    <row r="1484" spans="3:3" ht="13.2" x14ac:dyDescent="0.25">
      <c r="C1484" s="48"/>
    </row>
    <row r="1485" spans="3:3" ht="13.2" x14ac:dyDescent="0.25">
      <c r="C1485" s="48"/>
    </row>
    <row r="1486" spans="3:3" ht="13.2" x14ac:dyDescent="0.25">
      <c r="C1486" s="48"/>
    </row>
    <row r="1487" spans="3:3" ht="13.2" x14ac:dyDescent="0.25">
      <c r="C1487" s="48"/>
    </row>
    <row r="1488" spans="3:3" ht="13.2" x14ac:dyDescent="0.25">
      <c r="C1488" s="48"/>
    </row>
    <row r="1489" spans="3:3" ht="13.2" x14ac:dyDescent="0.25">
      <c r="C1489" s="48"/>
    </row>
    <row r="1490" spans="3:3" ht="13.2" x14ac:dyDescent="0.25">
      <c r="C1490" s="48"/>
    </row>
    <row r="1491" spans="3:3" ht="13.2" x14ac:dyDescent="0.25">
      <c r="C1491" s="48"/>
    </row>
    <row r="1492" spans="3:3" ht="13.2" x14ac:dyDescent="0.25">
      <c r="C1492" s="48"/>
    </row>
    <row r="1493" spans="3:3" ht="13.2" x14ac:dyDescent="0.25">
      <c r="C1493" s="48"/>
    </row>
    <row r="1494" spans="3:3" ht="13.2" x14ac:dyDescent="0.25">
      <c r="C1494" s="48"/>
    </row>
    <row r="1495" spans="3:3" ht="13.2" x14ac:dyDescent="0.25">
      <c r="C1495" s="48"/>
    </row>
    <row r="1496" spans="3:3" ht="13.2" x14ac:dyDescent="0.25">
      <c r="C1496" s="48"/>
    </row>
    <row r="1497" spans="3:3" ht="13.2" x14ac:dyDescent="0.25">
      <c r="C1497" s="48"/>
    </row>
    <row r="1498" spans="3:3" ht="13.2" x14ac:dyDescent="0.25">
      <c r="C1498" s="48"/>
    </row>
    <row r="1499" spans="3:3" ht="13.2" x14ac:dyDescent="0.25">
      <c r="C1499" s="48"/>
    </row>
    <row r="1500" spans="3:3" ht="13.2" x14ac:dyDescent="0.25">
      <c r="C1500" s="48"/>
    </row>
    <row r="1501" spans="3:3" ht="13.2" x14ac:dyDescent="0.25">
      <c r="C1501" s="48"/>
    </row>
    <row r="1502" spans="3:3" ht="13.2" x14ac:dyDescent="0.25">
      <c r="C1502" s="48"/>
    </row>
    <row r="1503" spans="3:3" ht="13.2" x14ac:dyDescent="0.25">
      <c r="C1503" s="48"/>
    </row>
    <row r="1504" spans="3:3" ht="13.2" x14ac:dyDescent="0.25">
      <c r="C1504" s="48"/>
    </row>
    <row r="1505" spans="3:3" ht="13.2" x14ac:dyDescent="0.25">
      <c r="C1505" s="48"/>
    </row>
    <row r="1506" spans="3:3" ht="13.2" x14ac:dyDescent="0.25">
      <c r="C1506" s="48"/>
    </row>
    <row r="1507" spans="3:3" ht="13.2" x14ac:dyDescent="0.25">
      <c r="C1507" s="48"/>
    </row>
    <row r="1508" spans="3:3" ht="13.2" x14ac:dyDescent="0.25">
      <c r="C1508" s="48"/>
    </row>
    <row r="1509" spans="3:3" ht="13.2" x14ac:dyDescent="0.25">
      <c r="C1509" s="48"/>
    </row>
    <row r="1510" spans="3:3" ht="13.2" x14ac:dyDescent="0.25">
      <c r="C1510" s="48"/>
    </row>
    <row r="1511" spans="3:3" ht="13.2" x14ac:dyDescent="0.25">
      <c r="C1511" s="48"/>
    </row>
    <row r="1512" spans="3:3" ht="13.2" x14ac:dyDescent="0.25">
      <c r="C1512" s="48"/>
    </row>
    <row r="1513" spans="3:3" ht="13.2" x14ac:dyDescent="0.25">
      <c r="C1513" s="48"/>
    </row>
    <row r="1514" spans="3:3" ht="13.2" x14ac:dyDescent="0.25">
      <c r="C1514" s="48"/>
    </row>
    <row r="1515" spans="3:3" ht="13.2" x14ac:dyDescent="0.25">
      <c r="C1515" s="48"/>
    </row>
    <row r="1516" spans="3:3" ht="13.2" x14ac:dyDescent="0.25">
      <c r="C1516" s="48"/>
    </row>
    <row r="1517" spans="3:3" ht="13.2" x14ac:dyDescent="0.25">
      <c r="C1517" s="48"/>
    </row>
    <row r="1518" spans="3:3" ht="13.2" x14ac:dyDescent="0.25">
      <c r="C1518" s="48"/>
    </row>
    <row r="1519" spans="3:3" ht="13.2" x14ac:dyDescent="0.25">
      <c r="C1519" s="48"/>
    </row>
    <row r="1520" spans="3:3" ht="13.2" x14ac:dyDescent="0.25">
      <c r="C1520" s="48"/>
    </row>
    <row r="1521" spans="3:3" ht="13.2" x14ac:dyDescent="0.25">
      <c r="C1521" s="48"/>
    </row>
    <row r="1522" spans="3:3" ht="13.2" x14ac:dyDescent="0.25">
      <c r="C1522" s="48"/>
    </row>
    <row r="1523" spans="3:3" ht="13.2" x14ac:dyDescent="0.25">
      <c r="C1523" s="48"/>
    </row>
    <row r="1524" spans="3:3" ht="13.2" x14ac:dyDescent="0.25">
      <c r="C1524" s="48"/>
    </row>
    <row r="1525" spans="3:3" ht="13.2" x14ac:dyDescent="0.25">
      <c r="C1525" s="48"/>
    </row>
    <row r="1526" spans="3:3" ht="13.2" x14ac:dyDescent="0.25">
      <c r="C1526" s="48"/>
    </row>
    <row r="1527" spans="3:3" ht="13.2" x14ac:dyDescent="0.25">
      <c r="C1527" s="48"/>
    </row>
    <row r="1528" spans="3:3" ht="13.2" x14ac:dyDescent="0.25">
      <c r="C1528" s="48"/>
    </row>
    <row r="1529" spans="3:3" ht="13.2" x14ac:dyDescent="0.25">
      <c r="C1529" s="48"/>
    </row>
    <row r="1530" spans="3:3" ht="13.2" x14ac:dyDescent="0.25">
      <c r="C1530" s="48"/>
    </row>
    <row r="1531" spans="3:3" ht="13.2" x14ac:dyDescent="0.25">
      <c r="C1531" s="48"/>
    </row>
    <row r="1532" spans="3:3" ht="13.2" x14ac:dyDescent="0.25">
      <c r="C1532" s="48"/>
    </row>
    <row r="1533" spans="3:3" ht="13.2" x14ac:dyDescent="0.25">
      <c r="C1533" s="48"/>
    </row>
    <row r="1534" spans="3:3" ht="13.2" x14ac:dyDescent="0.25">
      <c r="C1534" s="48"/>
    </row>
    <row r="1535" spans="3:3" ht="13.2" x14ac:dyDescent="0.25">
      <c r="C1535" s="48"/>
    </row>
    <row r="1536" spans="3:3" ht="13.2" x14ac:dyDescent="0.25">
      <c r="C1536" s="48"/>
    </row>
    <row r="1537" spans="3:3" ht="13.2" x14ac:dyDescent="0.25">
      <c r="C1537" s="48"/>
    </row>
    <row r="1538" spans="3:3" ht="13.2" x14ac:dyDescent="0.25">
      <c r="C1538" s="48"/>
    </row>
    <row r="1539" spans="3:3" ht="13.2" x14ac:dyDescent="0.25">
      <c r="C1539" s="48"/>
    </row>
    <row r="1540" spans="3:3" ht="13.2" x14ac:dyDescent="0.25">
      <c r="C1540" s="48"/>
    </row>
    <row r="1541" spans="3:3" ht="13.2" x14ac:dyDescent="0.25">
      <c r="C1541" s="48"/>
    </row>
    <row r="1542" spans="3:3" ht="13.2" x14ac:dyDescent="0.25">
      <c r="C1542" s="48"/>
    </row>
    <row r="1543" spans="3:3" ht="13.2" x14ac:dyDescent="0.25">
      <c r="C1543" s="48"/>
    </row>
    <row r="1544" spans="3:3" ht="13.2" x14ac:dyDescent="0.25">
      <c r="C1544" s="48"/>
    </row>
    <row r="1545" spans="3:3" ht="13.2" x14ac:dyDescent="0.25">
      <c r="C1545" s="48"/>
    </row>
    <row r="1546" spans="3:3" ht="13.2" x14ac:dyDescent="0.25">
      <c r="C1546" s="48"/>
    </row>
    <row r="1547" spans="3:3" ht="13.2" x14ac:dyDescent="0.25">
      <c r="C1547" s="48"/>
    </row>
    <row r="1548" spans="3:3" ht="13.2" x14ac:dyDescent="0.25">
      <c r="C1548" s="48"/>
    </row>
    <row r="1549" spans="3:3" ht="13.2" x14ac:dyDescent="0.25">
      <c r="C1549" s="48"/>
    </row>
    <row r="1550" spans="3:3" ht="13.2" x14ac:dyDescent="0.25">
      <c r="C1550" s="48"/>
    </row>
    <row r="1551" spans="3:3" ht="13.2" x14ac:dyDescent="0.25">
      <c r="C1551" s="48"/>
    </row>
    <row r="1552" spans="3:3" ht="13.2" x14ac:dyDescent="0.25">
      <c r="C1552" s="48"/>
    </row>
    <row r="1553" spans="3:3" ht="13.2" x14ac:dyDescent="0.25">
      <c r="C1553" s="48"/>
    </row>
    <row r="1554" spans="3:3" ht="13.2" x14ac:dyDescent="0.25">
      <c r="C1554" s="48"/>
    </row>
    <row r="1555" spans="3:3" ht="13.2" x14ac:dyDescent="0.25">
      <c r="C1555" s="48"/>
    </row>
    <row r="1556" spans="3:3" ht="13.2" x14ac:dyDescent="0.25">
      <c r="C1556" s="48"/>
    </row>
    <row r="1557" spans="3:3" ht="13.2" x14ac:dyDescent="0.25">
      <c r="C1557" s="48"/>
    </row>
    <row r="1558" spans="3:3" ht="13.2" x14ac:dyDescent="0.25">
      <c r="C1558" s="48"/>
    </row>
    <row r="1559" spans="3:3" ht="13.2" x14ac:dyDescent="0.25">
      <c r="C1559" s="48"/>
    </row>
    <row r="1560" spans="3:3" ht="13.2" x14ac:dyDescent="0.25">
      <c r="C1560" s="48"/>
    </row>
    <row r="1561" spans="3:3" ht="13.2" x14ac:dyDescent="0.25">
      <c r="C1561" s="48"/>
    </row>
    <row r="1562" spans="3:3" ht="13.2" x14ac:dyDescent="0.25">
      <c r="C1562" s="48"/>
    </row>
    <row r="1563" spans="3:3" ht="13.2" x14ac:dyDescent="0.25">
      <c r="C1563" s="48"/>
    </row>
    <row r="1564" spans="3:3" ht="13.2" x14ac:dyDescent="0.25">
      <c r="C1564" s="48"/>
    </row>
    <row r="1565" spans="3:3" ht="13.2" x14ac:dyDescent="0.25">
      <c r="C1565" s="48"/>
    </row>
    <row r="1566" spans="3:3" ht="13.2" x14ac:dyDescent="0.25">
      <c r="C1566" s="48"/>
    </row>
    <row r="1567" spans="3:3" ht="13.2" x14ac:dyDescent="0.25">
      <c r="C1567" s="48"/>
    </row>
    <row r="1568" spans="3:3" ht="13.2" x14ac:dyDescent="0.25">
      <c r="C1568" s="48"/>
    </row>
    <row r="1569" spans="3:3" ht="13.2" x14ac:dyDescent="0.25">
      <c r="C1569" s="48"/>
    </row>
    <row r="1570" spans="3:3" ht="13.2" x14ac:dyDescent="0.25">
      <c r="C1570" s="48"/>
    </row>
    <row r="1571" spans="3:3" ht="13.2" x14ac:dyDescent="0.25">
      <c r="C1571" s="48"/>
    </row>
    <row r="1572" spans="3:3" ht="13.2" x14ac:dyDescent="0.25">
      <c r="C1572" s="48"/>
    </row>
    <row r="1573" spans="3:3" ht="13.2" x14ac:dyDescent="0.25">
      <c r="C1573" s="48"/>
    </row>
    <row r="1574" spans="3:3" ht="13.2" x14ac:dyDescent="0.25">
      <c r="C1574" s="48"/>
    </row>
    <row r="1575" spans="3:3" ht="13.2" x14ac:dyDescent="0.25">
      <c r="C1575" s="48"/>
    </row>
    <row r="1576" spans="3:3" ht="13.2" x14ac:dyDescent="0.25">
      <c r="C1576" s="48"/>
    </row>
    <row r="1577" spans="3:3" ht="13.2" x14ac:dyDescent="0.25">
      <c r="C1577" s="48"/>
    </row>
    <row r="1578" spans="3:3" ht="13.2" x14ac:dyDescent="0.25">
      <c r="C1578" s="48"/>
    </row>
    <row r="1579" spans="3:3" ht="13.2" x14ac:dyDescent="0.25">
      <c r="C1579" s="48"/>
    </row>
    <row r="1580" spans="3:3" ht="13.2" x14ac:dyDescent="0.25">
      <c r="C1580" s="48"/>
    </row>
    <row r="1581" spans="3:3" ht="13.2" x14ac:dyDescent="0.25">
      <c r="C1581" s="48"/>
    </row>
    <row r="1582" spans="3:3" ht="13.2" x14ac:dyDescent="0.25">
      <c r="C1582" s="48"/>
    </row>
    <row r="1583" spans="3:3" ht="13.2" x14ac:dyDescent="0.25">
      <c r="C1583" s="48"/>
    </row>
    <row r="1584" spans="3:3" ht="13.2" x14ac:dyDescent="0.25">
      <c r="C1584" s="48"/>
    </row>
    <row r="1585" spans="3:3" ht="13.2" x14ac:dyDescent="0.25">
      <c r="C1585" s="48"/>
    </row>
    <row r="1586" spans="3:3" ht="13.2" x14ac:dyDescent="0.25">
      <c r="C1586" s="48"/>
    </row>
    <row r="1587" spans="3:3" ht="13.2" x14ac:dyDescent="0.25">
      <c r="C1587" s="48"/>
    </row>
    <row r="1588" spans="3:3" ht="13.2" x14ac:dyDescent="0.25">
      <c r="C1588" s="48"/>
    </row>
    <row r="1589" spans="3:3" ht="13.2" x14ac:dyDescent="0.25">
      <c r="C1589" s="48"/>
    </row>
    <row r="1590" spans="3:3" ht="13.2" x14ac:dyDescent="0.25">
      <c r="C1590" s="48"/>
    </row>
    <row r="1591" spans="3:3" ht="13.2" x14ac:dyDescent="0.25">
      <c r="C1591" s="48"/>
    </row>
    <row r="1592" spans="3:3" ht="13.2" x14ac:dyDescent="0.25">
      <c r="C1592" s="48"/>
    </row>
    <row r="1593" spans="3:3" ht="13.2" x14ac:dyDescent="0.25">
      <c r="C1593" s="48"/>
    </row>
    <row r="1594" spans="3:3" ht="13.2" x14ac:dyDescent="0.25">
      <c r="C1594" s="48"/>
    </row>
    <row r="1595" spans="3:3" ht="13.2" x14ac:dyDescent="0.25">
      <c r="C1595" s="48"/>
    </row>
    <row r="1596" spans="3:3" ht="13.2" x14ac:dyDescent="0.25">
      <c r="C1596" s="48"/>
    </row>
    <row r="1597" spans="3:3" ht="13.2" x14ac:dyDescent="0.25">
      <c r="C1597" s="48"/>
    </row>
    <row r="1598" spans="3:3" ht="13.2" x14ac:dyDescent="0.25">
      <c r="C1598" s="48"/>
    </row>
    <row r="1599" spans="3:3" ht="13.2" x14ac:dyDescent="0.25">
      <c r="C1599" s="48"/>
    </row>
    <row r="1600" spans="3:3" ht="13.2" x14ac:dyDescent="0.25">
      <c r="C1600" s="48"/>
    </row>
    <row r="1601" spans="3:3" ht="13.2" x14ac:dyDescent="0.25">
      <c r="C1601" s="48"/>
    </row>
    <row r="1602" spans="3:3" ht="13.2" x14ac:dyDescent="0.25">
      <c r="C1602" s="48"/>
    </row>
    <row r="1603" spans="3:3" ht="13.2" x14ac:dyDescent="0.25">
      <c r="C1603" s="48"/>
    </row>
    <row r="1604" spans="3:3" ht="13.2" x14ac:dyDescent="0.25">
      <c r="C1604" s="48"/>
    </row>
    <row r="1605" spans="3:3" ht="13.2" x14ac:dyDescent="0.25">
      <c r="C1605" s="48"/>
    </row>
    <row r="1606" spans="3:3" ht="13.2" x14ac:dyDescent="0.25">
      <c r="C1606" s="48"/>
    </row>
    <row r="1607" spans="3:3" ht="13.2" x14ac:dyDescent="0.25">
      <c r="C1607" s="48"/>
    </row>
    <row r="1608" spans="3:3" ht="13.2" x14ac:dyDescent="0.25">
      <c r="C1608" s="48"/>
    </row>
    <row r="1609" spans="3:3" ht="13.2" x14ac:dyDescent="0.25">
      <c r="C1609" s="48"/>
    </row>
    <row r="1610" spans="3:3" ht="13.2" x14ac:dyDescent="0.25">
      <c r="C1610" s="48"/>
    </row>
    <row r="1611" spans="3:3" ht="13.2" x14ac:dyDescent="0.25">
      <c r="C1611" s="48"/>
    </row>
    <row r="1612" spans="3:3" ht="13.2" x14ac:dyDescent="0.25">
      <c r="C1612" s="48"/>
    </row>
    <row r="1613" spans="3:3" ht="13.2" x14ac:dyDescent="0.25">
      <c r="C1613" s="48"/>
    </row>
    <row r="1614" spans="3:3" ht="13.2" x14ac:dyDescent="0.25">
      <c r="C1614" s="48"/>
    </row>
    <row r="1615" spans="3:3" ht="13.2" x14ac:dyDescent="0.25">
      <c r="C1615" s="48"/>
    </row>
    <row r="1616" spans="3:3" ht="13.2" x14ac:dyDescent="0.25">
      <c r="C1616" s="48"/>
    </row>
    <row r="1617" spans="3:3" ht="13.2" x14ac:dyDescent="0.25">
      <c r="C1617" s="48"/>
    </row>
    <row r="1618" spans="3:3" ht="13.2" x14ac:dyDescent="0.25">
      <c r="C1618" s="48"/>
    </row>
    <row r="1619" spans="3:3" ht="13.2" x14ac:dyDescent="0.25">
      <c r="C1619" s="48"/>
    </row>
    <row r="1620" spans="3:3" ht="13.2" x14ac:dyDescent="0.25">
      <c r="C1620" s="48"/>
    </row>
    <row r="1621" spans="3:3" ht="13.2" x14ac:dyDescent="0.25">
      <c r="C1621" s="48"/>
    </row>
    <row r="1622" spans="3:3" ht="13.2" x14ac:dyDescent="0.25">
      <c r="C1622" s="48"/>
    </row>
    <row r="1623" spans="3:3" ht="13.2" x14ac:dyDescent="0.25">
      <c r="C1623" s="48"/>
    </row>
    <row r="1624" spans="3:3" ht="13.2" x14ac:dyDescent="0.25">
      <c r="C1624" s="48"/>
    </row>
    <row r="1625" spans="3:3" ht="13.2" x14ac:dyDescent="0.25">
      <c r="C1625" s="48"/>
    </row>
    <row r="1626" spans="3:3" ht="13.2" x14ac:dyDescent="0.25">
      <c r="C1626" s="48"/>
    </row>
    <row r="1627" spans="3:3" ht="13.2" x14ac:dyDescent="0.25">
      <c r="C1627" s="48"/>
    </row>
    <row r="1628" spans="3:3" ht="13.2" x14ac:dyDescent="0.25">
      <c r="C1628" s="48"/>
    </row>
    <row r="1629" spans="3:3" ht="13.2" x14ac:dyDescent="0.25">
      <c r="C1629" s="48"/>
    </row>
    <row r="1630" spans="3:3" ht="13.2" x14ac:dyDescent="0.25">
      <c r="C1630" s="48"/>
    </row>
    <row r="1631" spans="3:3" ht="13.2" x14ac:dyDescent="0.25">
      <c r="C1631" s="48"/>
    </row>
    <row r="1632" spans="3:3" ht="13.2" x14ac:dyDescent="0.25">
      <c r="C1632" s="48"/>
    </row>
    <row r="1633" spans="3:3" ht="13.2" x14ac:dyDescent="0.25">
      <c r="C1633" s="48"/>
    </row>
    <row r="1634" spans="3:3" ht="13.2" x14ac:dyDescent="0.25">
      <c r="C1634" s="48"/>
    </row>
    <row r="1635" spans="3:3" ht="13.2" x14ac:dyDescent="0.25">
      <c r="C1635" s="48"/>
    </row>
    <row r="1636" spans="3:3" ht="13.2" x14ac:dyDescent="0.25">
      <c r="C1636" s="48"/>
    </row>
    <row r="1637" spans="3:3" ht="13.2" x14ac:dyDescent="0.25">
      <c r="C1637" s="48"/>
    </row>
    <row r="1638" spans="3:3" ht="13.2" x14ac:dyDescent="0.25">
      <c r="C1638" s="48"/>
    </row>
    <row r="1639" spans="3:3" ht="13.2" x14ac:dyDescent="0.25">
      <c r="C1639" s="48"/>
    </row>
    <row r="1640" spans="3:3" ht="13.2" x14ac:dyDescent="0.25">
      <c r="C1640" s="48"/>
    </row>
    <row r="1641" spans="3:3" ht="13.2" x14ac:dyDescent="0.25">
      <c r="C1641" s="48"/>
    </row>
    <row r="1642" spans="3:3" ht="13.2" x14ac:dyDescent="0.25">
      <c r="C1642" s="48"/>
    </row>
    <row r="1643" spans="3:3" ht="13.2" x14ac:dyDescent="0.25">
      <c r="C1643" s="48"/>
    </row>
    <row r="1644" spans="3:3" ht="13.2" x14ac:dyDescent="0.25">
      <c r="C1644" s="48"/>
    </row>
    <row r="1645" spans="3:3" ht="13.2" x14ac:dyDescent="0.25">
      <c r="C1645" s="48"/>
    </row>
    <row r="1646" spans="3:3" ht="13.2" x14ac:dyDescent="0.25">
      <c r="C1646" s="48"/>
    </row>
    <row r="1647" spans="3:3" ht="13.2" x14ac:dyDescent="0.25">
      <c r="C1647" s="48"/>
    </row>
    <row r="1648" spans="3:3" ht="13.2" x14ac:dyDescent="0.25">
      <c r="C1648" s="48"/>
    </row>
    <row r="1649" spans="3:3" ht="13.2" x14ac:dyDescent="0.25">
      <c r="C1649" s="48"/>
    </row>
    <row r="1650" spans="3:3" ht="13.2" x14ac:dyDescent="0.25">
      <c r="C1650" s="48"/>
    </row>
    <row r="1651" spans="3:3" ht="13.2" x14ac:dyDescent="0.25">
      <c r="C1651" s="48"/>
    </row>
    <row r="1652" spans="3:3" ht="13.2" x14ac:dyDescent="0.25">
      <c r="C1652" s="48"/>
    </row>
    <row r="1653" spans="3:3" ht="13.2" x14ac:dyDescent="0.25">
      <c r="C1653" s="48"/>
    </row>
    <row r="1654" spans="3:3" ht="13.2" x14ac:dyDescent="0.25">
      <c r="C1654" s="48"/>
    </row>
    <row r="1655" spans="3:3" ht="13.2" x14ac:dyDescent="0.25">
      <c r="C1655" s="48"/>
    </row>
    <row r="1656" spans="3:3" ht="13.2" x14ac:dyDescent="0.25">
      <c r="C1656" s="48"/>
    </row>
    <row r="1657" spans="3:3" ht="13.2" x14ac:dyDescent="0.25">
      <c r="C1657" s="48"/>
    </row>
    <row r="1658" spans="3:3" ht="13.2" x14ac:dyDescent="0.25">
      <c r="C1658" s="48"/>
    </row>
    <row r="1659" spans="3:3" ht="13.2" x14ac:dyDescent="0.25">
      <c r="C1659" s="48"/>
    </row>
    <row r="1660" spans="3:3" ht="13.2" x14ac:dyDescent="0.25">
      <c r="C1660" s="48"/>
    </row>
    <row r="1661" spans="3:3" ht="13.2" x14ac:dyDescent="0.25">
      <c r="C1661" s="48"/>
    </row>
    <row r="1662" spans="3:3" ht="13.2" x14ac:dyDescent="0.25">
      <c r="C1662" s="48"/>
    </row>
    <row r="1663" spans="3:3" ht="13.2" x14ac:dyDescent="0.25">
      <c r="C1663" s="48"/>
    </row>
    <row r="1664" spans="3:3" ht="13.2" x14ac:dyDescent="0.25">
      <c r="C1664" s="48"/>
    </row>
    <row r="1665" spans="3:3" ht="13.2" x14ac:dyDescent="0.25">
      <c r="C1665" s="48"/>
    </row>
    <row r="1666" spans="3:3" ht="13.2" x14ac:dyDescent="0.25">
      <c r="C1666" s="48"/>
    </row>
    <row r="1667" spans="3:3" ht="13.2" x14ac:dyDescent="0.25">
      <c r="C1667" s="48"/>
    </row>
    <row r="1668" spans="3:3" ht="13.2" x14ac:dyDescent="0.25">
      <c r="C1668" s="48"/>
    </row>
    <row r="1669" spans="3:3" ht="13.2" x14ac:dyDescent="0.25">
      <c r="C1669" s="48"/>
    </row>
    <row r="1670" spans="3:3" ht="13.2" x14ac:dyDescent="0.25">
      <c r="C1670" s="48"/>
    </row>
    <row r="1671" spans="3:3" ht="13.2" x14ac:dyDescent="0.25">
      <c r="C1671" s="48"/>
    </row>
    <row r="1672" spans="3:3" ht="13.2" x14ac:dyDescent="0.25">
      <c r="C1672" s="48"/>
    </row>
    <row r="1673" spans="3:3" ht="13.2" x14ac:dyDescent="0.25">
      <c r="C1673" s="48"/>
    </row>
    <row r="1674" spans="3:3" ht="13.2" x14ac:dyDescent="0.25">
      <c r="C1674" s="48"/>
    </row>
    <row r="1675" spans="3:3" ht="13.2" x14ac:dyDescent="0.25">
      <c r="C1675" s="48"/>
    </row>
    <row r="1676" spans="3:3" ht="13.2" x14ac:dyDescent="0.25">
      <c r="C1676" s="48"/>
    </row>
    <row r="1677" spans="3:3" ht="13.2" x14ac:dyDescent="0.25">
      <c r="C1677" s="48"/>
    </row>
    <row r="1678" spans="3:3" ht="13.2" x14ac:dyDescent="0.25">
      <c r="C1678" s="48"/>
    </row>
    <row r="1679" spans="3:3" ht="13.2" x14ac:dyDescent="0.25">
      <c r="C1679" s="48"/>
    </row>
    <row r="1680" spans="3:3" ht="13.2" x14ac:dyDescent="0.25">
      <c r="C1680" s="48"/>
    </row>
    <row r="1681" spans="3:3" ht="13.2" x14ac:dyDescent="0.25">
      <c r="C1681" s="48"/>
    </row>
    <row r="1682" spans="3:3" ht="13.2" x14ac:dyDescent="0.25">
      <c r="C1682" s="48"/>
    </row>
    <row r="1683" spans="3:3" ht="13.2" x14ac:dyDescent="0.25">
      <c r="C1683" s="48"/>
    </row>
    <row r="1684" spans="3:3" ht="13.2" x14ac:dyDescent="0.25">
      <c r="C1684" s="48"/>
    </row>
    <row r="1685" spans="3:3" ht="13.2" x14ac:dyDescent="0.25">
      <c r="C1685" s="48"/>
    </row>
    <row r="1686" spans="3:3" ht="13.2" x14ac:dyDescent="0.25">
      <c r="C1686" s="48"/>
    </row>
    <row r="1687" spans="3:3" ht="13.2" x14ac:dyDescent="0.25">
      <c r="C1687" s="48"/>
    </row>
    <row r="1688" spans="3:3" ht="13.2" x14ac:dyDescent="0.25">
      <c r="C1688" s="48"/>
    </row>
    <row r="1689" spans="3:3" ht="13.2" x14ac:dyDescent="0.25">
      <c r="C1689" s="48"/>
    </row>
    <row r="1690" spans="3:3" ht="13.2" x14ac:dyDescent="0.25">
      <c r="C1690" s="48"/>
    </row>
    <row r="1691" spans="3:3" ht="13.2" x14ac:dyDescent="0.25">
      <c r="C1691" s="48"/>
    </row>
    <row r="1692" spans="3:3" ht="13.2" x14ac:dyDescent="0.25">
      <c r="C1692" s="48"/>
    </row>
    <row r="1693" spans="3:3" ht="13.2" x14ac:dyDescent="0.25">
      <c r="C1693" s="48"/>
    </row>
    <row r="1694" spans="3:3" ht="13.2" x14ac:dyDescent="0.25">
      <c r="C1694" s="48"/>
    </row>
    <row r="1695" spans="3:3" ht="13.2" x14ac:dyDescent="0.25">
      <c r="C1695" s="48"/>
    </row>
    <row r="1696" spans="3:3" ht="13.2" x14ac:dyDescent="0.25">
      <c r="C1696" s="48"/>
    </row>
    <row r="1697" spans="3:3" ht="13.2" x14ac:dyDescent="0.25">
      <c r="C1697" s="48"/>
    </row>
    <row r="1698" spans="3:3" ht="13.2" x14ac:dyDescent="0.25">
      <c r="C1698" s="48"/>
    </row>
    <row r="1699" spans="3:3" ht="13.2" x14ac:dyDescent="0.25">
      <c r="C1699" s="48"/>
    </row>
    <row r="1700" spans="3:3" ht="13.2" x14ac:dyDescent="0.25">
      <c r="C1700" s="48"/>
    </row>
    <row r="1701" spans="3:3" ht="13.2" x14ac:dyDescent="0.25">
      <c r="C1701" s="48"/>
    </row>
    <row r="1702" spans="3:3" ht="13.2" x14ac:dyDescent="0.25">
      <c r="C1702" s="48"/>
    </row>
    <row r="1703" spans="3:3" ht="13.2" x14ac:dyDescent="0.25">
      <c r="C1703" s="48"/>
    </row>
    <row r="1704" spans="3:3" ht="13.2" x14ac:dyDescent="0.25">
      <c r="C1704" s="48"/>
    </row>
    <row r="1705" spans="3:3" ht="13.2" x14ac:dyDescent="0.25">
      <c r="C1705" s="48"/>
    </row>
    <row r="1706" spans="3:3" ht="13.2" x14ac:dyDescent="0.25">
      <c r="C1706" s="48"/>
    </row>
    <row r="1707" spans="3:3" ht="13.2" x14ac:dyDescent="0.25">
      <c r="C1707" s="48"/>
    </row>
    <row r="1708" spans="3:3" ht="13.2" x14ac:dyDescent="0.25">
      <c r="C1708" s="48"/>
    </row>
    <row r="1709" spans="3:3" ht="13.2" x14ac:dyDescent="0.25">
      <c r="C1709" s="48"/>
    </row>
    <row r="1710" spans="3:3" ht="13.2" x14ac:dyDescent="0.25">
      <c r="C1710" s="48"/>
    </row>
    <row r="1711" spans="3:3" ht="13.2" x14ac:dyDescent="0.25">
      <c r="C1711" s="48"/>
    </row>
    <row r="1712" spans="3:3" ht="13.2" x14ac:dyDescent="0.25">
      <c r="C1712" s="48"/>
    </row>
    <row r="1713" spans="3:3" ht="13.2" x14ac:dyDescent="0.25">
      <c r="C1713" s="48"/>
    </row>
    <row r="1714" spans="3:3" ht="13.2" x14ac:dyDescent="0.25">
      <c r="C1714" s="48"/>
    </row>
    <row r="1715" spans="3:3" ht="13.2" x14ac:dyDescent="0.25">
      <c r="C1715" s="48"/>
    </row>
    <row r="1716" spans="3:3" ht="13.2" x14ac:dyDescent="0.25">
      <c r="C1716" s="48"/>
    </row>
    <row r="1717" spans="3:3" ht="13.2" x14ac:dyDescent="0.25">
      <c r="C1717" s="48"/>
    </row>
    <row r="1718" spans="3:3" ht="13.2" x14ac:dyDescent="0.25">
      <c r="C1718" s="48"/>
    </row>
    <row r="1719" spans="3:3" ht="13.2" x14ac:dyDescent="0.25">
      <c r="C1719" s="48"/>
    </row>
    <row r="1720" spans="3:3" ht="13.2" x14ac:dyDescent="0.25">
      <c r="C1720" s="48"/>
    </row>
    <row r="1721" spans="3:3" ht="13.2" x14ac:dyDescent="0.25">
      <c r="C1721" s="48"/>
    </row>
    <row r="1722" spans="3:3" ht="13.2" x14ac:dyDescent="0.25">
      <c r="C1722" s="48"/>
    </row>
    <row r="1723" spans="3:3" ht="13.2" x14ac:dyDescent="0.25">
      <c r="C1723" s="48"/>
    </row>
    <row r="1724" spans="3:3" ht="13.2" x14ac:dyDescent="0.25">
      <c r="C1724" s="48"/>
    </row>
    <row r="1725" spans="3:3" ht="13.2" x14ac:dyDescent="0.25">
      <c r="C1725" s="48"/>
    </row>
    <row r="1726" spans="3:3" ht="13.2" x14ac:dyDescent="0.25">
      <c r="C1726" s="48"/>
    </row>
    <row r="1727" spans="3:3" ht="13.2" x14ac:dyDescent="0.25">
      <c r="C1727" s="48"/>
    </row>
    <row r="1728" spans="3:3" ht="13.2" x14ac:dyDescent="0.25">
      <c r="C1728" s="48"/>
    </row>
    <row r="1729" spans="3:3" ht="13.2" x14ac:dyDescent="0.25">
      <c r="C1729" s="48"/>
    </row>
    <row r="1730" spans="3:3" ht="13.2" x14ac:dyDescent="0.25">
      <c r="C1730" s="48"/>
    </row>
    <row r="1731" spans="3:3" ht="13.2" x14ac:dyDescent="0.25">
      <c r="C1731" s="48"/>
    </row>
    <row r="1732" spans="3:3" ht="13.2" x14ac:dyDescent="0.25">
      <c r="C1732" s="48"/>
    </row>
    <row r="1733" spans="3:3" ht="13.2" x14ac:dyDescent="0.25">
      <c r="C1733" s="48"/>
    </row>
    <row r="1734" spans="3:3" ht="13.2" x14ac:dyDescent="0.25">
      <c r="C1734" s="48"/>
    </row>
    <row r="1735" spans="3:3" ht="13.2" x14ac:dyDescent="0.25">
      <c r="C1735" s="48"/>
    </row>
    <row r="1736" spans="3:3" ht="13.2" x14ac:dyDescent="0.25">
      <c r="C1736" s="48"/>
    </row>
    <row r="1737" spans="3:3" ht="13.2" x14ac:dyDescent="0.25">
      <c r="C1737" s="48"/>
    </row>
    <row r="1738" spans="3:3" ht="13.2" x14ac:dyDescent="0.25">
      <c r="C1738" s="48"/>
    </row>
    <row r="1739" spans="3:3" ht="13.2" x14ac:dyDescent="0.25">
      <c r="C1739" s="48"/>
    </row>
    <row r="1740" spans="3:3" ht="13.2" x14ac:dyDescent="0.25">
      <c r="C1740" s="48"/>
    </row>
    <row r="1741" spans="3:3" ht="13.2" x14ac:dyDescent="0.25">
      <c r="C1741" s="48"/>
    </row>
    <row r="1742" spans="3:3" ht="13.2" x14ac:dyDescent="0.25">
      <c r="C1742" s="48"/>
    </row>
    <row r="1743" spans="3:3" ht="13.2" x14ac:dyDescent="0.25">
      <c r="C1743" s="48"/>
    </row>
    <row r="1744" spans="3:3" ht="13.2" x14ac:dyDescent="0.25">
      <c r="C1744" s="48"/>
    </row>
    <row r="1745" spans="3:3" ht="13.2" x14ac:dyDescent="0.25">
      <c r="C1745" s="48"/>
    </row>
    <row r="1746" spans="3:3" ht="13.2" x14ac:dyDescent="0.25">
      <c r="C1746" s="48"/>
    </row>
    <row r="1747" spans="3:3" ht="13.2" x14ac:dyDescent="0.25">
      <c r="C1747" s="48"/>
    </row>
    <row r="1748" spans="3:3" ht="13.2" x14ac:dyDescent="0.25">
      <c r="C1748" s="48"/>
    </row>
    <row r="1749" spans="3:3" ht="13.2" x14ac:dyDescent="0.25">
      <c r="C1749" s="48"/>
    </row>
    <row r="1750" spans="3:3" ht="13.2" x14ac:dyDescent="0.25">
      <c r="C1750" s="48"/>
    </row>
    <row r="1751" spans="3:3" ht="13.2" x14ac:dyDescent="0.25">
      <c r="C1751" s="48"/>
    </row>
    <row r="1752" spans="3:3" ht="13.2" x14ac:dyDescent="0.25">
      <c r="C1752" s="48"/>
    </row>
    <row r="1753" spans="3:3" ht="13.2" x14ac:dyDescent="0.25">
      <c r="C1753" s="48"/>
    </row>
    <row r="1754" spans="3:3" ht="13.2" x14ac:dyDescent="0.25">
      <c r="C1754" s="48"/>
    </row>
    <row r="1755" spans="3:3" ht="13.2" x14ac:dyDescent="0.25">
      <c r="C1755" s="48"/>
    </row>
    <row r="1756" spans="3:3" ht="13.2" x14ac:dyDescent="0.25">
      <c r="C1756" s="48"/>
    </row>
    <row r="1757" spans="3:3" ht="13.2" x14ac:dyDescent="0.25">
      <c r="C1757" s="48"/>
    </row>
    <row r="1758" spans="3:3" ht="13.2" x14ac:dyDescent="0.25">
      <c r="C1758" s="48"/>
    </row>
    <row r="1759" spans="3:3" ht="13.2" x14ac:dyDescent="0.25">
      <c r="C1759" s="48"/>
    </row>
    <row r="1760" spans="3:3" ht="13.2" x14ac:dyDescent="0.25">
      <c r="C1760" s="48"/>
    </row>
    <row r="1761" spans="3:3" ht="13.2" x14ac:dyDescent="0.25">
      <c r="C1761" s="48"/>
    </row>
    <row r="1762" spans="3:3" ht="13.2" x14ac:dyDescent="0.25">
      <c r="C1762" s="48"/>
    </row>
    <row r="1763" spans="3:3" ht="13.2" x14ac:dyDescent="0.25">
      <c r="C1763" s="48"/>
    </row>
    <row r="1764" spans="3:3" ht="13.2" x14ac:dyDescent="0.25">
      <c r="C1764" s="48"/>
    </row>
    <row r="1765" spans="3:3" ht="13.2" x14ac:dyDescent="0.25">
      <c r="C1765" s="48"/>
    </row>
    <row r="1766" spans="3:3" ht="13.2" x14ac:dyDescent="0.25">
      <c r="C1766" s="48"/>
    </row>
    <row r="1767" spans="3:3" ht="13.2" x14ac:dyDescent="0.25">
      <c r="C1767" s="48"/>
    </row>
    <row r="1768" spans="3:3" ht="13.2" x14ac:dyDescent="0.25">
      <c r="C1768" s="48"/>
    </row>
    <row r="1769" spans="3:3" ht="13.2" x14ac:dyDescent="0.25">
      <c r="C1769" s="48"/>
    </row>
    <row r="1770" spans="3:3" ht="13.2" x14ac:dyDescent="0.25">
      <c r="C1770" s="48"/>
    </row>
    <row r="1771" spans="3:3" ht="13.2" x14ac:dyDescent="0.25">
      <c r="C1771" s="48"/>
    </row>
    <row r="1772" spans="3:3" ht="13.2" x14ac:dyDescent="0.25">
      <c r="C1772" s="48"/>
    </row>
    <row r="1773" spans="3:3" ht="13.2" x14ac:dyDescent="0.25">
      <c r="C1773" s="48"/>
    </row>
    <row r="1774" spans="3:3" ht="13.2" x14ac:dyDescent="0.25">
      <c r="C1774" s="48"/>
    </row>
    <row r="1775" spans="3:3" ht="13.2" x14ac:dyDescent="0.25">
      <c r="C1775" s="48"/>
    </row>
    <row r="1776" spans="3:3" ht="13.2" x14ac:dyDescent="0.25">
      <c r="C1776" s="48"/>
    </row>
    <row r="1777" spans="3:3" ht="13.2" x14ac:dyDescent="0.25">
      <c r="C1777" s="48"/>
    </row>
    <row r="1778" spans="3:3" ht="13.2" x14ac:dyDescent="0.25">
      <c r="C1778" s="48"/>
    </row>
    <row r="1779" spans="3:3" ht="13.2" x14ac:dyDescent="0.25">
      <c r="C1779" s="48"/>
    </row>
    <row r="1780" spans="3:3" ht="13.2" x14ac:dyDescent="0.25">
      <c r="C1780" s="48"/>
    </row>
    <row r="1781" spans="3:3" ht="13.2" x14ac:dyDescent="0.25">
      <c r="C1781" s="48"/>
    </row>
    <row r="1782" spans="3:3" ht="13.2" x14ac:dyDescent="0.25">
      <c r="C1782" s="48"/>
    </row>
    <row r="1783" spans="3:3" ht="13.2" x14ac:dyDescent="0.25">
      <c r="C1783" s="48"/>
    </row>
    <row r="1784" spans="3:3" ht="13.2" x14ac:dyDescent="0.25">
      <c r="C1784" s="48"/>
    </row>
    <row r="1785" spans="3:3" ht="13.2" x14ac:dyDescent="0.25">
      <c r="C1785" s="48"/>
    </row>
    <row r="1786" spans="3:3" ht="13.2" x14ac:dyDescent="0.25">
      <c r="C1786" s="48"/>
    </row>
    <row r="1787" spans="3:3" ht="13.2" x14ac:dyDescent="0.25">
      <c r="C1787" s="48"/>
    </row>
    <row r="1788" spans="3:3" ht="13.2" x14ac:dyDescent="0.25">
      <c r="C1788" s="48"/>
    </row>
    <row r="1789" spans="3:3" ht="13.2" x14ac:dyDescent="0.25">
      <c r="C1789" s="48"/>
    </row>
    <row r="1790" spans="3:3" ht="13.2" x14ac:dyDescent="0.25">
      <c r="C1790" s="48"/>
    </row>
    <row r="1791" spans="3:3" ht="13.2" x14ac:dyDescent="0.25">
      <c r="C1791" s="48"/>
    </row>
    <row r="1792" spans="3:3" ht="13.2" x14ac:dyDescent="0.25">
      <c r="C1792" s="48"/>
    </row>
    <row r="1793" spans="3:3" ht="13.2" x14ac:dyDescent="0.25">
      <c r="C1793" s="48"/>
    </row>
    <row r="1794" spans="3:3" ht="13.2" x14ac:dyDescent="0.25">
      <c r="C1794" s="48"/>
    </row>
    <row r="1795" spans="3:3" ht="13.2" x14ac:dyDescent="0.25">
      <c r="C1795" s="48"/>
    </row>
    <row r="1796" spans="3:3" ht="13.2" x14ac:dyDescent="0.25">
      <c r="C1796" s="48"/>
    </row>
    <row r="1797" spans="3:3" ht="13.2" x14ac:dyDescent="0.25">
      <c r="C1797" s="48"/>
    </row>
    <row r="1798" spans="3:3" ht="13.2" x14ac:dyDescent="0.25">
      <c r="C1798" s="48"/>
    </row>
    <row r="1799" spans="3:3" ht="13.2" x14ac:dyDescent="0.25">
      <c r="C1799" s="48"/>
    </row>
    <row r="1800" spans="3:3" ht="13.2" x14ac:dyDescent="0.25">
      <c r="C1800" s="48"/>
    </row>
    <row r="1801" spans="3:3" ht="13.2" x14ac:dyDescent="0.25">
      <c r="C1801" s="48"/>
    </row>
    <row r="1802" spans="3:3" ht="13.2" x14ac:dyDescent="0.25">
      <c r="C1802" s="48"/>
    </row>
    <row r="1803" spans="3:3" ht="13.2" x14ac:dyDescent="0.25">
      <c r="C1803" s="48"/>
    </row>
    <row r="1804" spans="3:3" ht="13.2" x14ac:dyDescent="0.25">
      <c r="C1804" s="48"/>
    </row>
    <row r="1805" spans="3:3" ht="13.2" x14ac:dyDescent="0.25">
      <c r="C1805" s="48"/>
    </row>
    <row r="1806" spans="3:3" ht="13.2" x14ac:dyDescent="0.25">
      <c r="C1806" s="48"/>
    </row>
    <row r="1807" spans="3:3" ht="13.2" x14ac:dyDescent="0.25">
      <c r="C1807" s="48"/>
    </row>
    <row r="1808" spans="3:3" ht="13.2" x14ac:dyDescent="0.25">
      <c r="C1808" s="48"/>
    </row>
    <row r="1809" spans="3:3" ht="13.2" x14ac:dyDescent="0.25">
      <c r="C1809" s="48"/>
    </row>
    <row r="1810" spans="3:3" ht="13.2" x14ac:dyDescent="0.25">
      <c r="C1810" s="48"/>
    </row>
    <row r="1811" spans="3:3" ht="13.2" x14ac:dyDescent="0.25">
      <c r="C1811" s="48"/>
    </row>
    <row r="1812" spans="3:3" ht="13.2" x14ac:dyDescent="0.25">
      <c r="C1812" s="48"/>
    </row>
    <row r="1813" spans="3:3" ht="13.2" x14ac:dyDescent="0.25">
      <c r="C1813" s="48"/>
    </row>
    <row r="1814" spans="3:3" ht="13.2" x14ac:dyDescent="0.25">
      <c r="C1814" s="48"/>
    </row>
    <row r="1815" spans="3:3" ht="13.2" x14ac:dyDescent="0.25">
      <c r="C1815" s="48"/>
    </row>
    <row r="1816" spans="3:3" ht="13.2" x14ac:dyDescent="0.25">
      <c r="C1816" s="48"/>
    </row>
    <row r="1817" spans="3:3" ht="13.2" x14ac:dyDescent="0.25">
      <c r="C1817" s="48"/>
    </row>
    <row r="1818" spans="3:3" ht="13.2" x14ac:dyDescent="0.25">
      <c r="C1818" s="48"/>
    </row>
    <row r="1819" spans="3:3" ht="13.2" x14ac:dyDescent="0.25">
      <c r="C1819" s="48"/>
    </row>
    <row r="1820" spans="3:3" ht="13.2" x14ac:dyDescent="0.25">
      <c r="C1820" s="48"/>
    </row>
    <row r="1821" spans="3:3" ht="13.2" x14ac:dyDescent="0.25">
      <c r="C1821" s="48"/>
    </row>
    <row r="1822" spans="3:3" ht="13.2" x14ac:dyDescent="0.25">
      <c r="C1822" s="48"/>
    </row>
    <row r="1823" spans="3:3" ht="13.2" x14ac:dyDescent="0.25">
      <c r="C1823" s="48"/>
    </row>
    <row r="1824" spans="3:3" ht="13.2" x14ac:dyDescent="0.25">
      <c r="C1824" s="48"/>
    </row>
    <row r="1825" spans="3:3" ht="13.2" x14ac:dyDescent="0.25">
      <c r="C1825" s="48"/>
    </row>
    <row r="1826" spans="3:3" ht="13.2" x14ac:dyDescent="0.25">
      <c r="C1826" s="48"/>
    </row>
    <row r="1827" spans="3:3" ht="13.2" x14ac:dyDescent="0.25">
      <c r="C1827" s="48"/>
    </row>
    <row r="1828" spans="3:3" ht="13.2" x14ac:dyDescent="0.25">
      <c r="C1828" s="48"/>
    </row>
    <row r="1829" spans="3:3" ht="13.2" x14ac:dyDescent="0.25">
      <c r="C1829" s="48"/>
    </row>
    <row r="1830" spans="3:3" ht="13.2" x14ac:dyDescent="0.25">
      <c r="C1830" s="48"/>
    </row>
    <row r="1831" spans="3:3" ht="13.2" x14ac:dyDescent="0.25">
      <c r="C1831" s="48"/>
    </row>
    <row r="1832" spans="3:3" ht="13.2" x14ac:dyDescent="0.25">
      <c r="C1832" s="48"/>
    </row>
    <row r="1833" spans="3:3" ht="13.2" x14ac:dyDescent="0.25">
      <c r="C1833" s="48"/>
    </row>
    <row r="1834" spans="3:3" ht="13.2" x14ac:dyDescent="0.25">
      <c r="C1834" s="48"/>
    </row>
    <row r="1835" spans="3:3" ht="13.2" x14ac:dyDescent="0.25">
      <c r="C1835" s="48"/>
    </row>
    <row r="1836" spans="3:3" ht="13.2" x14ac:dyDescent="0.25">
      <c r="C1836" s="48"/>
    </row>
    <row r="1837" spans="3:3" ht="13.2" x14ac:dyDescent="0.25">
      <c r="C1837" s="48"/>
    </row>
    <row r="1838" spans="3:3" ht="13.2" x14ac:dyDescent="0.25">
      <c r="C1838" s="48"/>
    </row>
    <row r="1839" spans="3:3" ht="13.2" x14ac:dyDescent="0.25">
      <c r="C1839" s="48"/>
    </row>
    <row r="1840" spans="3:3" ht="13.2" x14ac:dyDescent="0.25">
      <c r="C1840" s="48"/>
    </row>
    <row r="1841" spans="3:3" ht="13.2" x14ac:dyDescent="0.25">
      <c r="C1841" s="48"/>
    </row>
    <row r="1842" spans="3:3" ht="13.2" x14ac:dyDescent="0.25">
      <c r="C1842" s="48"/>
    </row>
    <row r="1843" spans="3:3" ht="13.2" x14ac:dyDescent="0.25">
      <c r="C1843" s="48"/>
    </row>
    <row r="1844" spans="3:3" ht="13.2" x14ac:dyDescent="0.25">
      <c r="C1844" s="48"/>
    </row>
    <row r="1845" spans="3:3" ht="13.2" x14ac:dyDescent="0.25">
      <c r="C1845" s="48"/>
    </row>
    <row r="1846" spans="3:3" ht="13.2" x14ac:dyDescent="0.25">
      <c r="C1846" s="48"/>
    </row>
    <row r="1847" spans="3:3" ht="13.2" x14ac:dyDescent="0.25">
      <c r="C1847" s="48"/>
    </row>
    <row r="1848" spans="3:3" ht="13.2" x14ac:dyDescent="0.25">
      <c r="C1848" s="48"/>
    </row>
    <row r="1849" spans="3:3" ht="13.2" x14ac:dyDescent="0.25">
      <c r="C1849" s="48"/>
    </row>
    <row r="1850" spans="3:3" ht="13.2" x14ac:dyDescent="0.25">
      <c r="C1850" s="48"/>
    </row>
    <row r="1851" spans="3:3" ht="13.2" x14ac:dyDescent="0.25">
      <c r="C1851" s="48"/>
    </row>
    <row r="1852" spans="3:3" ht="13.2" x14ac:dyDescent="0.25">
      <c r="C1852" s="48"/>
    </row>
    <row r="1853" spans="3:3" ht="13.2" x14ac:dyDescent="0.25">
      <c r="C1853" s="48"/>
    </row>
    <row r="1854" spans="3:3" ht="13.2" x14ac:dyDescent="0.25">
      <c r="C1854" s="48"/>
    </row>
    <row r="1855" spans="3:3" ht="13.2" x14ac:dyDescent="0.25">
      <c r="C1855" s="48"/>
    </row>
    <row r="1856" spans="3:3" ht="13.2" x14ac:dyDescent="0.25">
      <c r="C1856" s="48"/>
    </row>
    <row r="1857" spans="3:3" ht="13.2" x14ac:dyDescent="0.25">
      <c r="C1857" s="48"/>
    </row>
    <row r="1858" spans="3:3" ht="13.2" x14ac:dyDescent="0.25">
      <c r="C1858" s="48"/>
    </row>
    <row r="1859" spans="3:3" ht="13.2" x14ac:dyDescent="0.25">
      <c r="C1859" s="48"/>
    </row>
    <row r="1860" spans="3:3" ht="13.2" x14ac:dyDescent="0.25">
      <c r="C1860" s="48"/>
    </row>
    <row r="1861" spans="3:3" ht="13.2" x14ac:dyDescent="0.25">
      <c r="C1861" s="48"/>
    </row>
    <row r="1862" spans="3:3" ht="13.2" x14ac:dyDescent="0.25">
      <c r="C1862" s="48"/>
    </row>
    <row r="1863" spans="3:3" ht="13.2" x14ac:dyDescent="0.25">
      <c r="C1863" s="48"/>
    </row>
    <row r="1864" spans="3:3" ht="13.2" x14ac:dyDescent="0.25">
      <c r="C1864" s="48"/>
    </row>
    <row r="1865" spans="3:3" ht="13.2" x14ac:dyDescent="0.25">
      <c r="C1865" s="48"/>
    </row>
    <row r="1866" spans="3:3" ht="13.2" x14ac:dyDescent="0.25">
      <c r="C1866" s="48"/>
    </row>
    <row r="1867" spans="3:3" ht="13.2" x14ac:dyDescent="0.25">
      <c r="C1867" s="48"/>
    </row>
    <row r="1868" spans="3:3" ht="13.2" x14ac:dyDescent="0.25">
      <c r="C1868" s="48"/>
    </row>
    <row r="1869" spans="3:3" ht="13.2" x14ac:dyDescent="0.25">
      <c r="C1869" s="48"/>
    </row>
    <row r="1870" spans="3:3" ht="13.2" x14ac:dyDescent="0.25">
      <c r="C1870" s="48"/>
    </row>
    <row r="1871" spans="3:3" ht="13.2" x14ac:dyDescent="0.25">
      <c r="C1871" s="48"/>
    </row>
    <row r="1872" spans="3:3" ht="13.2" x14ac:dyDescent="0.25">
      <c r="C1872" s="48"/>
    </row>
    <row r="1873" spans="3:3" ht="13.2" x14ac:dyDescent="0.25">
      <c r="C1873" s="48"/>
    </row>
    <row r="1874" spans="3:3" ht="13.2" x14ac:dyDescent="0.25">
      <c r="C1874" s="48"/>
    </row>
    <row r="1875" spans="3:3" ht="13.2" x14ac:dyDescent="0.25">
      <c r="C1875" s="48"/>
    </row>
    <row r="1876" spans="3:3" ht="13.2" x14ac:dyDescent="0.25">
      <c r="C1876" s="48"/>
    </row>
    <row r="1877" spans="3:3" ht="13.2" x14ac:dyDescent="0.25">
      <c r="C1877" s="48"/>
    </row>
    <row r="1878" spans="3:3" ht="13.2" x14ac:dyDescent="0.25">
      <c r="C1878" s="48"/>
    </row>
    <row r="1879" spans="3:3" ht="13.2" x14ac:dyDescent="0.25">
      <c r="C1879" s="48"/>
    </row>
    <row r="1880" spans="3:3" ht="13.2" x14ac:dyDescent="0.25">
      <c r="C1880" s="48"/>
    </row>
    <row r="1881" spans="3:3" ht="13.2" x14ac:dyDescent="0.25">
      <c r="C1881" s="48"/>
    </row>
    <row r="1882" spans="3:3" ht="13.2" x14ac:dyDescent="0.25">
      <c r="C1882" s="48"/>
    </row>
    <row r="1883" spans="3:3" ht="13.2" x14ac:dyDescent="0.25">
      <c r="C1883" s="48"/>
    </row>
    <row r="1884" spans="3:3" ht="13.2" x14ac:dyDescent="0.25">
      <c r="C1884" s="48"/>
    </row>
    <row r="1885" spans="3:3" ht="13.2" x14ac:dyDescent="0.25">
      <c r="C1885" s="48"/>
    </row>
    <row r="1886" spans="3:3" ht="13.2" x14ac:dyDescent="0.25">
      <c r="C1886" s="48"/>
    </row>
    <row r="1887" spans="3:3" ht="13.2" x14ac:dyDescent="0.25">
      <c r="C1887" s="48"/>
    </row>
    <row r="1888" spans="3:3" ht="13.2" x14ac:dyDescent="0.25">
      <c r="C1888" s="48"/>
    </row>
    <row r="1889" spans="3:3" ht="13.2" x14ac:dyDescent="0.25">
      <c r="C1889" s="48"/>
    </row>
    <row r="1890" spans="3:3" ht="13.2" x14ac:dyDescent="0.25">
      <c r="C1890" s="48"/>
    </row>
    <row r="1891" spans="3:3" ht="13.2" x14ac:dyDescent="0.25">
      <c r="C1891" s="48"/>
    </row>
    <row r="1892" spans="3:3" ht="13.2" x14ac:dyDescent="0.25">
      <c r="C1892" s="48"/>
    </row>
    <row r="1893" spans="3:3" ht="13.2" x14ac:dyDescent="0.25">
      <c r="C1893" s="48"/>
    </row>
    <row r="1894" spans="3:3" ht="13.2" x14ac:dyDescent="0.25">
      <c r="C1894" s="48"/>
    </row>
    <row r="1895" spans="3:3" ht="13.2" x14ac:dyDescent="0.25">
      <c r="C1895" s="48"/>
    </row>
    <row r="1896" spans="3:3" ht="13.2" x14ac:dyDescent="0.25">
      <c r="C1896" s="48"/>
    </row>
    <row r="1897" spans="3:3" ht="13.2" x14ac:dyDescent="0.25">
      <c r="C1897" s="48"/>
    </row>
    <row r="1898" spans="3:3" ht="13.2" x14ac:dyDescent="0.25">
      <c r="C1898" s="48"/>
    </row>
    <row r="1899" spans="3:3" ht="13.2" x14ac:dyDescent="0.25">
      <c r="C1899" s="48"/>
    </row>
    <row r="1900" spans="3:3" ht="13.2" x14ac:dyDescent="0.25">
      <c r="C1900" s="48"/>
    </row>
    <row r="1901" spans="3:3" ht="13.2" x14ac:dyDescent="0.25">
      <c r="C1901" s="48"/>
    </row>
    <row r="1902" spans="3:3" ht="13.2" x14ac:dyDescent="0.25">
      <c r="C1902" s="48"/>
    </row>
    <row r="1903" spans="3:3" ht="13.2" x14ac:dyDescent="0.25">
      <c r="C1903" s="48"/>
    </row>
    <row r="1904" spans="3:3" ht="13.2" x14ac:dyDescent="0.25">
      <c r="C1904" s="48"/>
    </row>
    <row r="1905" spans="3:3" ht="13.2" x14ac:dyDescent="0.25">
      <c r="C1905" s="48"/>
    </row>
    <row r="1906" spans="3:3" ht="13.2" x14ac:dyDescent="0.25">
      <c r="C1906" s="48"/>
    </row>
    <row r="1907" spans="3:3" ht="13.2" x14ac:dyDescent="0.25">
      <c r="C1907" s="48"/>
    </row>
    <row r="1908" spans="3:3" ht="13.2" x14ac:dyDescent="0.25">
      <c r="C1908" s="48"/>
    </row>
    <row r="1909" spans="3:3" ht="13.2" x14ac:dyDescent="0.25">
      <c r="C1909" s="48"/>
    </row>
    <row r="1910" spans="3:3" ht="13.2" x14ac:dyDescent="0.25">
      <c r="C1910" s="48"/>
    </row>
    <row r="1911" spans="3:3" ht="13.2" x14ac:dyDescent="0.25">
      <c r="C1911" s="48"/>
    </row>
    <row r="1912" spans="3:3" ht="13.2" x14ac:dyDescent="0.25">
      <c r="C1912" s="48"/>
    </row>
    <row r="1913" spans="3:3" ht="13.2" x14ac:dyDescent="0.25">
      <c r="C1913" s="48"/>
    </row>
    <row r="1914" spans="3:3" ht="13.2" x14ac:dyDescent="0.25">
      <c r="C1914" s="48"/>
    </row>
    <row r="1915" spans="3:3" ht="13.2" x14ac:dyDescent="0.25">
      <c r="C1915" s="48"/>
    </row>
    <row r="1916" spans="3:3" ht="13.2" x14ac:dyDescent="0.25">
      <c r="C1916" s="48"/>
    </row>
    <row r="1917" spans="3:3" ht="13.2" x14ac:dyDescent="0.25">
      <c r="C1917" s="48"/>
    </row>
    <row r="1918" spans="3:3" ht="13.2" x14ac:dyDescent="0.25">
      <c r="C1918" s="48"/>
    </row>
    <row r="1919" spans="3:3" ht="13.2" x14ac:dyDescent="0.25">
      <c r="C1919" s="48"/>
    </row>
    <row r="1920" spans="3:3" ht="13.2" x14ac:dyDescent="0.25">
      <c r="C1920" s="48"/>
    </row>
    <row r="1921" spans="3:3" ht="13.2" x14ac:dyDescent="0.25">
      <c r="C1921" s="48"/>
    </row>
    <row r="1922" spans="3:3" ht="13.2" x14ac:dyDescent="0.25">
      <c r="C1922" s="48"/>
    </row>
    <row r="1923" spans="3:3" ht="13.2" x14ac:dyDescent="0.25">
      <c r="C1923" s="48"/>
    </row>
    <row r="1924" spans="3:3" ht="13.2" x14ac:dyDescent="0.25">
      <c r="C1924" s="48"/>
    </row>
    <row r="1925" spans="3:3" ht="13.2" x14ac:dyDescent="0.25">
      <c r="C1925" s="48"/>
    </row>
    <row r="1926" spans="3:3" ht="13.2" x14ac:dyDescent="0.25">
      <c r="C1926" s="48"/>
    </row>
    <row r="1927" spans="3:3" ht="13.2" x14ac:dyDescent="0.25">
      <c r="C1927" s="48"/>
    </row>
    <row r="1928" spans="3:3" ht="13.2" x14ac:dyDescent="0.25">
      <c r="C1928" s="48"/>
    </row>
    <row r="1929" spans="3:3" ht="13.2" x14ac:dyDescent="0.25">
      <c r="C1929" s="48"/>
    </row>
    <row r="1930" spans="3:3" ht="13.2" x14ac:dyDescent="0.25">
      <c r="C1930" s="48"/>
    </row>
    <row r="1931" spans="3:3" ht="13.2" x14ac:dyDescent="0.25">
      <c r="C1931" s="48"/>
    </row>
    <row r="1932" spans="3:3" ht="13.2" x14ac:dyDescent="0.25">
      <c r="C1932" s="48"/>
    </row>
    <row r="1933" spans="3:3" ht="13.2" x14ac:dyDescent="0.25">
      <c r="C1933" s="48"/>
    </row>
    <row r="1934" spans="3:3" ht="13.2" x14ac:dyDescent="0.25">
      <c r="C1934" s="48"/>
    </row>
    <row r="1935" spans="3:3" ht="13.2" x14ac:dyDescent="0.25">
      <c r="C1935" s="48"/>
    </row>
    <row r="1936" spans="3:3" ht="13.2" x14ac:dyDescent="0.25">
      <c r="C1936" s="48"/>
    </row>
    <row r="1937" spans="3:3" ht="13.2" x14ac:dyDescent="0.25">
      <c r="C1937" s="48"/>
    </row>
    <row r="1938" spans="3:3" ht="13.2" x14ac:dyDescent="0.25">
      <c r="C1938" s="48"/>
    </row>
    <row r="1939" spans="3:3" ht="13.2" x14ac:dyDescent="0.25">
      <c r="C1939" s="48"/>
    </row>
    <row r="1940" spans="3:3" ht="13.2" x14ac:dyDescent="0.25">
      <c r="C1940" s="48"/>
    </row>
    <row r="1941" spans="3:3" ht="13.2" x14ac:dyDescent="0.25">
      <c r="C1941" s="48"/>
    </row>
    <row r="1942" spans="3:3" ht="13.2" x14ac:dyDescent="0.25">
      <c r="C1942" s="48"/>
    </row>
    <row r="1943" spans="3:3" ht="13.2" x14ac:dyDescent="0.25">
      <c r="C1943" s="48"/>
    </row>
    <row r="1944" spans="3:3" ht="13.2" x14ac:dyDescent="0.25">
      <c r="C1944" s="48"/>
    </row>
    <row r="1945" spans="3:3" ht="13.2" x14ac:dyDescent="0.25">
      <c r="C1945" s="48"/>
    </row>
    <row r="1946" spans="3:3" ht="13.2" x14ac:dyDescent="0.25">
      <c r="C1946" s="48"/>
    </row>
    <row r="1947" spans="3:3" ht="13.2" x14ac:dyDescent="0.25">
      <c r="C1947" s="48"/>
    </row>
    <row r="1948" spans="3:3" ht="13.2" x14ac:dyDescent="0.25">
      <c r="C1948" s="48"/>
    </row>
    <row r="1949" spans="3:3" ht="13.2" x14ac:dyDescent="0.25">
      <c r="C1949" s="48"/>
    </row>
    <row r="1950" spans="3:3" ht="13.2" x14ac:dyDescent="0.25">
      <c r="C1950" s="48"/>
    </row>
    <row r="1951" spans="3:3" ht="13.2" x14ac:dyDescent="0.25">
      <c r="C1951" s="48"/>
    </row>
    <row r="1952" spans="3:3" ht="13.2" x14ac:dyDescent="0.25">
      <c r="C1952" s="48"/>
    </row>
    <row r="1953" spans="3:3" ht="13.2" x14ac:dyDescent="0.25">
      <c r="C1953" s="48"/>
    </row>
    <row r="1954" spans="3:3" ht="13.2" x14ac:dyDescent="0.25">
      <c r="C1954" s="48"/>
    </row>
    <row r="1955" spans="3:3" ht="13.2" x14ac:dyDescent="0.25">
      <c r="C1955" s="48"/>
    </row>
    <row r="1956" spans="3:3" ht="13.2" x14ac:dyDescent="0.25">
      <c r="C1956" s="48"/>
    </row>
    <row r="1957" spans="3:3" ht="13.2" x14ac:dyDescent="0.25">
      <c r="C1957" s="48"/>
    </row>
    <row r="1958" spans="3:3" ht="13.2" x14ac:dyDescent="0.25">
      <c r="C1958" s="48"/>
    </row>
    <row r="1959" spans="3:3" ht="13.2" x14ac:dyDescent="0.25">
      <c r="C1959" s="48"/>
    </row>
    <row r="1960" spans="3:3" ht="13.2" x14ac:dyDescent="0.25">
      <c r="C1960" s="48"/>
    </row>
    <row r="1961" spans="3:3" ht="13.2" x14ac:dyDescent="0.25">
      <c r="C1961" s="48"/>
    </row>
    <row r="1962" spans="3:3" ht="13.2" x14ac:dyDescent="0.25">
      <c r="C1962" s="48"/>
    </row>
    <row r="1963" spans="3:3" ht="13.2" x14ac:dyDescent="0.25">
      <c r="C1963" s="48"/>
    </row>
    <row r="1964" spans="3:3" ht="13.2" x14ac:dyDescent="0.25">
      <c r="C1964" s="48"/>
    </row>
    <row r="1965" spans="3:3" ht="13.2" x14ac:dyDescent="0.25">
      <c r="C1965" s="48"/>
    </row>
    <row r="1966" spans="3:3" ht="13.2" x14ac:dyDescent="0.25">
      <c r="C1966" s="48"/>
    </row>
    <row r="1967" spans="3:3" ht="13.2" x14ac:dyDescent="0.25">
      <c r="C1967" s="48"/>
    </row>
    <row r="1968" spans="3:3" ht="13.2" x14ac:dyDescent="0.25">
      <c r="C1968" s="48"/>
    </row>
    <row r="1969" spans="3:3" ht="13.2" x14ac:dyDescent="0.25">
      <c r="C1969" s="48"/>
    </row>
    <row r="1970" spans="3:3" ht="13.2" x14ac:dyDescent="0.25">
      <c r="C1970" s="48"/>
    </row>
    <row r="1971" spans="3:3" ht="13.2" x14ac:dyDescent="0.25">
      <c r="C1971" s="48"/>
    </row>
    <row r="1972" spans="3:3" ht="13.2" x14ac:dyDescent="0.25">
      <c r="C1972" s="48"/>
    </row>
    <row r="1973" spans="3:3" ht="13.2" x14ac:dyDescent="0.25">
      <c r="C1973" s="48"/>
    </row>
    <row r="1974" spans="3:3" ht="13.2" x14ac:dyDescent="0.25">
      <c r="C1974" s="48"/>
    </row>
    <row r="1975" spans="3:3" ht="13.2" x14ac:dyDescent="0.25">
      <c r="C1975" s="48"/>
    </row>
    <row r="1976" spans="3:3" ht="13.2" x14ac:dyDescent="0.25">
      <c r="C1976" s="48"/>
    </row>
    <row r="1977" spans="3:3" ht="13.2" x14ac:dyDescent="0.25">
      <c r="C1977" s="48"/>
    </row>
    <row r="1978" spans="3:3" ht="13.2" x14ac:dyDescent="0.25">
      <c r="C1978" s="48"/>
    </row>
    <row r="1979" spans="3:3" ht="13.2" x14ac:dyDescent="0.25">
      <c r="C1979" s="48"/>
    </row>
    <row r="1980" spans="3:3" ht="13.2" x14ac:dyDescent="0.25">
      <c r="C1980" s="48"/>
    </row>
    <row r="1981" spans="3:3" ht="13.2" x14ac:dyDescent="0.25">
      <c r="C1981" s="48"/>
    </row>
    <row r="1982" spans="3:3" ht="13.2" x14ac:dyDescent="0.25">
      <c r="C1982" s="48"/>
    </row>
    <row r="1983" spans="3:3" ht="13.2" x14ac:dyDescent="0.25">
      <c r="C1983" s="48"/>
    </row>
    <row r="1984" spans="3:3" ht="13.2" x14ac:dyDescent="0.25">
      <c r="C1984" s="48"/>
    </row>
    <row r="1985" spans="3:3" ht="13.2" x14ac:dyDescent="0.25">
      <c r="C1985" s="48"/>
    </row>
    <row r="1986" spans="3:3" ht="13.2" x14ac:dyDescent="0.25">
      <c r="C1986" s="48"/>
    </row>
    <row r="1987" spans="3:3" ht="13.2" x14ac:dyDescent="0.25">
      <c r="C1987" s="48"/>
    </row>
    <row r="1988" spans="3:3" ht="13.2" x14ac:dyDescent="0.25">
      <c r="C1988" s="48"/>
    </row>
    <row r="1989" spans="3:3" ht="13.2" x14ac:dyDescent="0.25">
      <c r="C1989" s="48"/>
    </row>
    <row r="1990" spans="3:3" ht="13.2" x14ac:dyDescent="0.25">
      <c r="C1990" s="48"/>
    </row>
    <row r="1991" spans="3:3" ht="13.2" x14ac:dyDescent="0.25">
      <c r="C1991" s="48"/>
    </row>
    <row r="1992" spans="3:3" ht="13.2" x14ac:dyDescent="0.25">
      <c r="C1992" s="48"/>
    </row>
    <row r="1993" spans="3:3" ht="13.2" x14ac:dyDescent="0.25">
      <c r="C1993" s="48"/>
    </row>
    <row r="1994" spans="3:3" ht="13.2" x14ac:dyDescent="0.25">
      <c r="C1994" s="48"/>
    </row>
    <row r="1995" spans="3:3" ht="13.2" x14ac:dyDescent="0.25">
      <c r="C1995" s="48"/>
    </row>
    <row r="1996" spans="3:3" ht="13.2" x14ac:dyDescent="0.25">
      <c r="C1996" s="48"/>
    </row>
    <row r="1997" spans="3:3" ht="13.2" x14ac:dyDescent="0.25">
      <c r="C1997" s="48"/>
    </row>
    <row r="1998" spans="3:3" ht="13.2" x14ac:dyDescent="0.25">
      <c r="C1998" s="48"/>
    </row>
    <row r="1999" spans="3:3" ht="13.2" x14ac:dyDescent="0.25">
      <c r="C1999" s="48"/>
    </row>
    <row r="2000" spans="3:3" ht="13.2" x14ac:dyDescent="0.25">
      <c r="C2000" s="48"/>
    </row>
    <row r="2001" spans="3:3" ht="13.2" x14ac:dyDescent="0.25">
      <c r="C2001" s="48"/>
    </row>
    <row r="2002" spans="3:3" ht="13.2" x14ac:dyDescent="0.25">
      <c r="C2002" s="48"/>
    </row>
    <row r="2003" spans="3:3" ht="13.2" x14ac:dyDescent="0.25">
      <c r="C2003" s="48"/>
    </row>
    <row r="2004" spans="3:3" ht="13.2" x14ac:dyDescent="0.25">
      <c r="C2004" s="48"/>
    </row>
    <row r="2005" spans="3:3" ht="13.2" x14ac:dyDescent="0.25">
      <c r="C2005" s="48"/>
    </row>
    <row r="2006" spans="3:3" ht="13.2" x14ac:dyDescent="0.25">
      <c r="C2006" s="48"/>
    </row>
    <row r="2007" spans="3:3" ht="13.2" x14ac:dyDescent="0.25">
      <c r="C2007" s="48"/>
    </row>
    <row r="2008" spans="3:3" ht="13.2" x14ac:dyDescent="0.25">
      <c r="C2008" s="48"/>
    </row>
    <row r="2009" spans="3:3" ht="13.2" x14ac:dyDescent="0.25">
      <c r="C2009" s="48"/>
    </row>
    <row r="2010" spans="3:3" ht="13.2" x14ac:dyDescent="0.25">
      <c r="C2010" s="48"/>
    </row>
    <row r="2011" spans="3:3" ht="13.2" x14ac:dyDescent="0.25">
      <c r="C2011" s="48"/>
    </row>
    <row r="2012" spans="3:3" ht="13.2" x14ac:dyDescent="0.25">
      <c r="C2012" s="48"/>
    </row>
    <row r="2013" spans="3:3" ht="13.2" x14ac:dyDescent="0.25">
      <c r="C2013" s="48"/>
    </row>
    <row r="2014" spans="3:3" ht="13.2" x14ac:dyDescent="0.25">
      <c r="C2014" s="48"/>
    </row>
    <row r="2015" spans="3:3" ht="13.2" x14ac:dyDescent="0.25">
      <c r="C2015" s="48"/>
    </row>
    <row r="2016" spans="3:3" ht="13.2" x14ac:dyDescent="0.25">
      <c r="C2016" s="48"/>
    </row>
    <row r="2017" spans="3:3" ht="13.2" x14ac:dyDescent="0.25">
      <c r="C2017" s="48"/>
    </row>
    <row r="2018" spans="3:3" ht="13.2" x14ac:dyDescent="0.25">
      <c r="C2018" s="48"/>
    </row>
    <row r="2019" spans="3:3" ht="13.2" x14ac:dyDescent="0.25">
      <c r="C2019" s="48"/>
    </row>
    <row r="2020" spans="3:3" ht="13.2" x14ac:dyDescent="0.25">
      <c r="C2020" s="48"/>
    </row>
    <row r="2021" spans="3:3" ht="13.2" x14ac:dyDescent="0.25">
      <c r="C2021" s="48"/>
    </row>
    <row r="2022" spans="3:3" ht="13.2" x14ac:dyDescent="0.25">
      <c r="C2022" s="48"/>
    </row>
    <row r="2023" spans="3:3" ht="13.2" x14ac:dyDescent="0.25">
      <c r="C2023" s="48"/>
    </row>
    <row r="2024" spans="3:3" ht="13.2" x14ac:dyDescent="0.25">
      <c r="C2024" s="48"/>
    </row>
    <row r="2025" spans="3:3" ht="13.2" x14ac:dyDescent="0.25">
      <c r="C2025" s="48"/>
    </row>
    <row r="2026" spans="3:3" ht="13.2" x14ac:dyDescent="0.25">
      <c r="C2026" s="48"/>
    </row>
    <row r="2027" spans="3:3" ht="13.2" x14ac:dyDescent="0.25">
      <c r="C2027" s="48"/>
    </row>
    <row r="2028" spans="3:3" ht="13.2" x14ac:dyDescent="0.25">
      <c r="C2028" s="48"/>
    </row>
    <row r="2029" spans="3:3" ht="13.2" x14ac:dyDescent="0.25">
      <c r="C2029" s="48"/>
    </row>
    <row r="2030" spans="3:3" ht="13.2" x14ac:dyDescent="0.25">
      <c r="C2030" s="48"/>
    </row>
    <row r="2031" spans="3:3" ht="13.2" x14ac:dyDescent="0.25">
      <c r="C2031" s="48"/>
    </row>
    <row r="2032" spans="3:3" ht="13.2" x14ac:dyDescent="0.25">
      <c r="C2032" s="48"/>
    </row>
    <row r="2033" spans="3:3" ht="13.2" x14ac:dyDescent="0.25">
      <c r="C2033" s="48"/>
    </row>
    <row r="2034" spans="3:3" ht="13.2" x14ac:dyDescent="0.25">
      <c r="C2034" s="48"/>
    </row>
    <row r="2035" spans="3:3" ht="13.2" x14ac:dyDescent="0.25">
      <c r="C2035" s="48"/>
    </row>
    <row r="2036" spans="3:3" ht="13.2" x14ac:dyDescent="0.25">
      <c r="C2036" s="48"/>
    </row>
    <row r="2037" spans="3:3" ht="13.2" x14ac:dyDescent="0.25">
      <c r="C2037" s="48"/>
    </row>
    <row r="2038" spans="3:3" ht="13.2" x14ac:dyDescent="0.25">
      <c r="C2038" s="48"/>
    </row>
    <row r="2039" spans="3:3" ht="13.2" x14ac:dyDescent="0.25">
      <c r="C2039" s="48"/>
    </row>
    <row r="2040" spans="3:3" ht="13.2" x14ac:dyDescent="0.25">
      <c r="C2040" s="48"/>
    </row>
    <row r="2041" spans="3:3" ht="13.2" x14ac:dyDescent="0.25">
      <c r="C2041" s="48"/>
    </row>
    <row r="2042" spans="3:3" ht="13.2" x14ac:dyDescent="0.25">
      <c r="C2042" s="48"/>
    </row>
    <row r="2043" spans="3:3" ht="13.2" x14ac:dyDescent="0.25">
      <c r="C2043" s="48"/>
    </row>
    <row r="2044" spans="3:3" ht="13.2" x14ac:dyDescent="0.25">
      <c r="C2044" s="48"/>
    </row>
    <row r="2045" spans="3:3" ht="13.2" x14ac:dyDescent="0.25">
      <c r="C2045" s="48"/>
    </row>
    <row r="2046" spans="3:3" ht="13.2" x14ac:dyDescent="0.25">
      <c r="C2046" s="48"/>
    </row>
    <row r="2047" spans="3:3" ht="13.2" x14ac:dyDescent="0.25">
      <c r="C2047" s="48"/>
    </row>
    <row r="2048" spans="3:3" ht="13.2" x14ac:dyDescent="0.25">
      <c r="C2048" s="48"/>
    </row>
    <row r="2049" spans="3:3" ht="13.2" x14ac:dyDescent="0.25">
      <c r="C2049" s="48"/>
    </row>
    <row r="2050" spans="3:3" ht="13.2" x14ac:dyDescent="0.25">
      <c r="C2050" s="48"/>
    </row>
    <row r="2051" spans="3:3" ht="13.2" x14ac:dyDescent="0.25">
      <c r="C2051" s="48"/>
    </row>
    <row r="2052" spans="3:3" ht="13.2" x14ac:dyDescent="0.25">
      <c r="C2052" s="48"/>
    </row>
    <row r="2053" spans="3:3" ht="13.2" x14ac:dyDescent="0.25">
      <c r="C2053" s="48"/>
    </row>
    <row r="2054" spans="3:3" ht="13.2" x14ac:dyDescent="0.25">
      <c r="C2054" s="48"/>
    </row>
    <row r="2055" spans="3:3" ht="13.2" x14ac:dyDescent="0.25">
      <c r="C2055" s="48"/>
    </row>
    <row r="2056" spans="3:3" ht="13.2" x14ac:dyDescent="0.25">
      <c r="C2056" s="48"/>
    </row>
    <row r="2057" spans="3:3" ht="13.2" x14ac:dyDescent="0.25">
      <c r="C2057" s="48"/>
    </row>
    <row r="2058" spans="3:3" ht="13.2" x14ac:dyDescent="0.25">
      <c r="C2058" s="48"/>
    </row>
    <row r="2059" spans="3:3" ht="13.2" x14ac:dyDescent="0.25">
      <c r="C2059" s="48"/>
    </row>
    <row r="2060" spans="3:3" ht="13.2" x14ac:dyDescent="0.25">
      <c r="C2060" s="48"/>
    </row>
    <row r="2061" spans="3:3" ht="13.2" x14ac:dyDescent="0.25">
      <c r="C2061" s="48"/>
    </row>
    <row r="2062" spans="3:3" ht="13.2" x14ac:dyDescent="0.25">
      <c r="C2062" s="48"/>
    </row>
    <row r="2063" spans="3:3" ht="13.2" x14ac:dyDescent="0.25">
      <c r="C2063" s="48"/>
    </row>
    <row r="2064" spans="3:3" ht="13.2" x14ac:dyDescent="0.25">
      <c r="C2064" s="48"/>
    </row>
    <row r="2065" spans="3:3" ht="13.2" x14ac:dyDescent="0.25">
      <c r="C2065" s="48"/>
    </row>
    <row r="2066" spans="3:3" ht="13.2" x14ac:dyDescent="0.25">
      <c r="C2066" s="48"/>
    </row>
    <row r="2067" spans="3:3" ht="13.2" x14ac:dyDescent="0.25">
      <c r="C2067" s="48"/>
    </row>
    <row r="2068" spans="3:3" ht="13.2" x14ac:dyDescent="0.25">
      <c r="C2068" s="48"/>
    </row>
    <row r="2069" spans="3:3" ht="13.2" x14ac:dyDescent="0.25">
      <c r="C2069" s="48"/>
    </row>
    <row r="2070" spans="3:3" ht="13.2" x14ac:dyDescent="0.25">
      <c r="C2070" s="48"/>
    </row>
    <row r="2071" spans="3:3" ht="13.2" x14ac:dyDescent="0.25">
      <c r="C2071" s="48"/>
    </row>
    <row r="2072" spans="3:3" ht="13.2" x14ac:dyDescent="0.25">
      <c r="C2072" s="48"/>
    </row>
    <row r="2073" spans="3:3" ht="13.2" x14ac:dyDescent="0.25">
      <c r="C2073" s="48"/>
    </row>
    <row r="2074" spans="3:3" ht="13.2" x14ac:dyDescent="0.25">
      <c r="C2074" s="48"/>
    </row>
    <row r="2075" spans="3:3" ht="13.2" x14ac:dyDescent="0.25">
      <c r="C2075" s="48"/>
    </row>
    <row r="2076" spans="3:3" ht="13.2" x14ac:dyDescent="0.25">
      <c r="C2076" s="48"/>
    </row>
    <row r="2077" spans="3:3" ht="13.2" x14ac:dyDescent="0.25">
      <c r="C2077" s="48"/>
    </row>
    <row r="2078" spans="3:3" ht="13.2" x14ac:dyDescent="0.25">
      <c r="C2078" s="48"/>
    </row>
    <row r="2079" spans="3:3" ht="13.2" x14ac:dyDescent="0.25">
      <c r="C2079" s="48"/>
    </row>
    <row r="2080" spans="3:3" ht="13.2" x14ac:dyDescent="0.25">
      <c r="C2080" s="48"/>
    </row>
    <row r="2081" spans="3:3" ht="13.2" x14ac:dyDescent="0.25">
      <c r="C2081" s="48"/>
    </row>
    <row r="2082" spans="3:3" ht="13.2" x14ac:dyDescent="0.25">
      <c r="C2082" s="48"/>
    </row>
    <row r="2083" spans="3:3" ht="13.2" x14ac:dyDescent="0.25">
      <c r="C2083" s="48"/>
    </row>
    <row r="2084" spans="3:3" ht="13.2" x14ac:dyDescent="0.25">
      <c r="C2084" s="48"/>
    </row>
    <row r="2085" spans="3:3" ht="13.2" x14ac:dyDescent="0.25">
      <c r="C2085" s="48"/>
    </row>
    <row r="2086" spans="3:3" ht="13.2" x14ac:dyDescent="0.25">
      <c r="C2086" s="48"/>
    </row>
    <row r="2087" spans="3:3" ht="13.2" x14ac:dyDescent="0.25">
      <c r="C2087" s="48"/>
    </row>
    <row r="2088" spans="3:3" ht="13.2" x14ac:dyDescent="0.25">
      <c r="C2088" s="48"/>
    </row>
    <row r="2089" spans="3:3" ht="13.2" x14ac:dyDescent="0.25">
      <c r="C2089" s="48"/>
    </row>
    <row r="2090" spans="3:3" ht="13.2" x14ac:dyDescent="0.25">
      <c r="C2090" s="48"/>
    </row>
    <row r="2091" spans="3:3" ht="13.2" x14ac:dyDescent="0.25">
      <c r="C2091" s="48"/>
    </row>
    <row r="2092" spans="3:3" ht="13.2" x14ac:dyDescent="0.25">
      <c r="C2092" s="48"/>
    </row>
    <row r="2093" spans="3:3" ht="13.2" x14ac:dyDescent="0.25">
      <c r="C2093" s="48"/>
    </row>
    <row r="2094" spans="3:3" ht="13.2" x14ac:dyDescent="0.25">
      <c r="C2094" s="48"/>
    </row>
    <row r="2095" spans="3:3" ht="13.2" x14ac:dyDescent="0.25">
      <c r="C2095" s="48"/>
    </row>
    <row r="2096" spans="3:3" ht="13.2" x14ac:dyDescent="0.25">
      <c r="C2096" s="48"/>
    </row>
    <row r="2097" spans="3:3" ht="13.2" x14ac:dyDescent="0.25">
      <c r="C2097" s="48"/>
    </row>
    <row r="2098" spans="3:3" ht="13.2" x14ac:dyDescent="0.25">
      <c r="C2098" s="48"/>
    </row>
    <row r="2099" spans="3:3" ht="13.2" x14ac:dyDescent="0.25">
      <c r="C2099" s="48"/>
    </row>
    <row r="2100" spans="3:3" ht="13.2" x14ac:dyDescent="0.25">
      <c r="C2100" s="48"/>
    </row>
    <row r="2101" spans="3:3" ht="13.2" x14ac:dyDescent="0.25">
      <c r="C2101" s="48"/>
    </row>
    <row r="2102" spans="3:3" ht="13.2" x14ac:dyDescent="0.25">
      <c r="C2102" s="48"/>
    </row>
    <row r="2103" spans="3:3" ht="13.2" x14ac:dyDescent="0.25">
      <c r="C2103" s="48"/>
    </row>
    <row r="2104" spans="3:3" ht="13.2" x14ac:dyDescent="0.25">
      <c r="C2104" s="48"/>
    </row>
    <row r="2105" spans="3:3" ht="13.2" x14ac:dyDescent="0.25">
      <c r="C2105" s="48"/>
    </row>
    <row r="2106" spans="3:3" ht="13.2" x14ac:dyDescent="0.25">
      <c r="C2106" s="48"/>
    </row>
    <row r="2107" spans="3:3" ht="13.2" x14ac:dyDescent="0.25">
      <c r="C2107" s="48"/>
    </row>
    <row r="2108" spans="3:3" ht="13.2" x14ac:dyDescent="0.25">
      <c r="C2108" s="48"/>
    </row>
    <row r="2109" spans="3:3" ht="13.2" x14ac:dyDescent="0.25">
      <c r="C2109" s="48"/>
    </row>
    <row r="2110" spans="3:3" ht="13.2" x14ac:dyDescent="0.25">
      <c r="C2110" s="48"/>
    </row>
    <row r="2111" spans="3:3" ht="13.2" x14ac:dyDescent="0.25">
      <c r="C2111" s="48"/>
    </row>
    <row r="2112" spans="3:3" ht="13.2" x14ac:dyDescent="0.25">
      <c r="C2112" s="48"/>
    </row>
    <row r="2113" spans="3:3" ht="13.2" x14ac:dyDescent="0.25">
      <c r="C2113" s="48"/>
    </row>
    <row r="2114" spans="3:3" ht="13.2" x14ac:dyDescent="0.25">
      <c r="C2114" s="48"/>
    </row>
    <row r="2115" spans="3:3" ht="13.2" x14ac:dyDescent="0.25">
      <c r="C2115" s="48"/>
    </row>
    <row r="2116" spans="3:3" ht="13.2" x14ac:dyDescent="0.25">
      <c r="C2116" s="48"/>
    </row>
    <row r="2117" spans="3:3" ht="13.2" x14ac:dyDescent="0.25">
      <c r="C2117" s="48"/>
    </row>
    <row r="2118" spans="3:3" ht="13.2" x14ac:dyDescent="0.25">
      <c r="C2118" s="48"/>
    </row>
    <row r="2119" spans="3:3" ht="13.2" x14ac:dyDescent="0.25">
      <c r="C2119" s="48"/>
    </row>
    <row r="2120" spans="3:3" ht="13.2" x14ac:dyDescent="0.25">
      <c r="C2120" s="48"/>
    </row>
    <row r="2121" spans="3:3" ht="13.2" x14ac:dyDescent="0.25">
      <c r="C2121" s="48"/>
    </row>
    <row r="2122" spans="3:3" ht="13.2" x14ac:dyDescent="0.25">
      <c r="C2122" s="48"/>
    </row>
    <row r="2123" spans="3:3" ht="13.2" x14ac:dyDescent="0.25">
      <c r="C2123" s="48"/>
    </row>
    <row r="2124" spans="3:3" ht="13.2" x14ac:dyDescent="0.25">
      <c r="C2124" s="48"/>
    </row>
    <row r="2125" spans="3:3" ht="13.2" x14ac:dyDescent="0.25">
      <c r="C2125" s="48"/>
    </row>
    <row r="2126" spans="3:3" ht="13.2" x14ac:dyDescent="0.25">
      <c r="C2126" s="48"/>
    </row>
    <row r="2127" spans="3:3" ht="13.2" x14ac:dyDescent="0.25">
      <c r="C2127" s="48"/>
    </row>
    <row r="2128" spans="3:3" ht="13.2" x14ac:dyDescent="0.25">
      <c r="C2128" s="48"/>
    </row>
    <row r="2129" spans="3:3" ht="13.2" x14ac:dyDescent="0.25">
      <c r="C2129" s="48"/>
    </row>
    <row r="2130" spans="3:3" ht="13.2" x14ac:dyDescent="0.25">
      <c r="C2130" s="48"/>
    </row>
    <row r="2131" spans="3:3" ht="13.2" x14ac:dyDescent="0.25">
      <c r="C2131" s="48"/>
    </row>
    <row r="2132" spans="3:3" ht="13.2" x14ac:dyDescent="0.25">
      <c r="C2132" s="48"/>
    </row>
    <row r="2133" spans="3:3" ht="13.2" x14ac:dyDescent="0.25">
      <c r="C2133" s="48"/>
    </row>
    <row r="2134" spans="3:3" ht="13.2" x14ac:dyDescent="0.25">
      <c r="C2134" s="48"/>
    </row>
    <row r="2135" spans="3:3" ht="13.2" x14ac:dyDescent="0.25">
      <c r="C2135" s="48"/>
    </row>
    <row r="2136" spans="3:3" ht="13.2" x14ac:dyDescent="0.25">
      <c r="C2136" s="48"/>
    </row>
    <row r="2137" spans="3:3" ht="13.2" x14ac:dyDescent="0.25">
      <c r="C2137" s="48"/>
    </row>
    <row r="2138" spans="3:3" ht="13.2" x14ac:dyDescent="0.25">
      <c r="C2138" s="48"/>
    </row>
    <row r="2139" spans="3:3" ht="13.2" x14ac:dyDescent="0.25">
      <c r="C2139" s="48"/>
    </row>
    <row r="2140" spans="3:3" ht="13.2" x14ac:dyDescent="0.25">
      <c r="C2140" s="48"/>
    </row>
    <row r="2141" spans="3:3" ht="13.2" x14ac:dyDescent="0.25">
      <c r="C2141" s="48"/>
    </row>
    <row r="2142" spans="3:3" ht="13.2" x14ac:dyDescent="0.25">
      <c r="C2142" s="48"/>
    </row>
    <row r="2143" spans="3:3" ht="13.2" x14ac:dyDescent="0.25">
      <c r="C2143" s="48"/>
    </row>
    <row r="2144" spans="3:3" ht="13.2" x14ac:dyDescent="0.25">
      <c r="C2144" s="48"/>
    </row>
    <row r="2145" spans="3:3" ht="13.2" x14ac:dyDescent="0.25">
      <c r="C2145" s="48"/>
    </row>
    <row r="2146" spans="3:3" ht="13.2" x14ac:dyDescent="0.25">
      <c r="C2146" s="48"/>
    </row>
    <row r="2147" spans="3:3" ht="13.2" x14ac:dyDescent="0.25">
      <c r="C2147" s="48"/>
    </row>
    <row r="2148" spans="3:3" ht="13.2" x14ac:dyDescent="0.25">
      <c r="C2148" s="48"/>
    </row>
    <row r="2149" spans="3:3" ht="13.2" x14ac:dyDescent="0.25">
      <c r="C2149" s="48"/>
    </row>
    <row r="2150" spans="3:3" ht="13.2" x14ac:dyDescent="0.25">
      <c r="C2150" s="48"/>
    </row>
    <row r="2151" spans="3:3" ht="13.2" x14ac:dyDescent="0.25">
      <c r="C2151" s="48"/>
    </row>
    <row r="2152" spans="3:3" ht="13.2" x14ac:dyDescent="0.25">
      <c r="C2152" s="48"/>
    </row>
    <row r="2153" spans="3:3" ht="13.2" x14ac:dyDescent="0.25">
      <c r="C2153" s="48"/>
    </row>
    <row r="2154" spans="3:3" ht="13.2" x14ac:dyDescent="0.25">
      <c r="C2154" s="48"/>
    </row>
    <row r="2155" spans="3:3" ht="13.2" x14ac:dyDescent="0.25">
      <c r="C2155" s="48"/>
    </row>
    <row r="2156" spans="3:3" ht="13.2" x14ac:dyDescent="0.25">
      <c r="C2156" s="48"/>
    </row>
    <row r="2157" spans="3:3" ht="13.2" x14ac:dyDescent="0.25">
      <c r="C2157" s="48"/>
    </row>
    <row r="2158" spans="3:3" ht="13.2" x14ac:dyDescent="0.25">
      <c r="C2158" s="48"/>
    </row>
    <row r="2159" spans="3:3" ht="13.2" x14ac:dyDescent="0.25">
      <c r="C2159" s="48"/>
    </row>
    <row r="2160" spans="3:3" ht="13.2" x14ac:dyDescent="0.25">
      <c r="C2160" s="48"/>
    </row>
    <row r="2161" spans="3:3" ht="13.2" x14ac:dyDescent="0.25">
      <c r="C2161" s="48"/>
    </row>
    <row r="2162" spans="3:3" ht="13.2" x14ac:dyDescent="0.25">
      <c r="C2162" s="48"/>
    </row>
    <row r="2163" spans="3:3" ht="13.2" x14ac:dyDescent="0.25">
      <c r="C2163" s="48"/>
    </row>
    <row r="2164" spans="3:3" ht="13.2" x14ac:dyDescent="0.25">
      <c r="C2164" s="48"/>
    </row>
    <row r="2165" spans="3:3" ht="13.2" x14ac:dyDescent="0.25">
      <c r="C2165" s="48"/>
    </row>
    <row r="2166" spans="3:3" ht="13.2" x14ac:dyDescent="0.25">
      <c r="C2166" s="48"/>
    </row>
    <row r="2167" spans="3:3" ht="13.2" x14ac:dyDescent="0.25">
      <c r="C2167" s="48"/>
    </row>
    <row r="2168" spans="3:3" ht="13.2" x14ac:dyDescent="0.25">
      <c r="C2168" s="48"/>
    </row>
    <row r="2169" spans="3:3" ht="13.2" x14ac:dyDescent="0.25">
      <c r="C2169" s="48"/>
    </row>
    <row r="2170" spans="3:3" ht="13.2" x14ac:dyDescent="0.25">
      <c r="C2170" s="48"/>
    </row>
    <row r="2171" spans="3:3" ht="13.2" x14ac:dyDescent="0.25">
      <c r="C2171" s="48"/>
    </row>
    <row r="2172" spans="3:3" ht="13.2" x14ac:dyDescent="0.25">
      <c r="C2172" s="48"/>
    </row>
    <row r="2173" spans="3:3" ht="13.2" x14ac:dyDescent="0.25">
      <c r="C2173" s="48"/>
    </row>
    <row r="2174" spans="3:3" ht="13.2" x14ac:dyDescent="0.25">
      <c r="C2174" s="48"/>
    </row>
    <row r="2175" spans="3:3" ht="13.2" x14ac:dyDescent="0.25">
      <c r="C2175" s="48"/>
    </row>
    <row r="2176" spans="3:3" ht="13.2" x14ac:dyDescent="0.25">
      <c r="C2176" s="48"/>
    </row>
    <row r="2177" spans="3:3" ht="13.2" x14ac:dyDescent="0.25">
      <c r="C2177" s="48"/>
    </row>
    <row r="2178" spans="3:3" ht="13.2" x14ac:dyDescent="0.25">
      <c r="C2178" s="48"/>
    </row>
    <row r="2179" spans="3:3" ht="13.2" x14ac:dyDescent="0.25">
      <c r="C2179" s="48"/>
    </row>
    <row r="2180" spans="3:3" ht="13.2" x14ac:dyDescent="0.25">
      <c r="C2180" s="48"/>
    </row>
    <row r="2181" spans="3:3" ht="13.2" x14ac:dyDescent="0.25">
      <c r="C2181" s="48"/>
    </row>
    <row r="2182" spans="3:3" ht="13.2" x14ac:dyDescent="0.25">
      <c r="C2182" s="48"/>
    </row>
    <row r="2183" spans="3:3" ht="13.2" x14ac:dyDescent="0.25">
      <c r="C2183" s="48"/>
    </row>
    <row r="2184" spans="3:3" ht="13.2" x14ac:dyDescent="0.25">
      <c r="C2184" s="48"/>
    </row>
    <row r="2185" spans="3:3" ht="13.2" x14ac:dyDescent="0.25">
      <c r="C2185" s="48"/>
    </row>
    <row r="2186" spans="3:3" ht="13.2" x14ac:dyDescent="0.25">
      <c r="C2186" s="48"/>
    </row>
    <row r="2187" spans="3:3" ht="13.2" x14ac:dyDescent="0.25">
      <c r="C2187" s="48"/>
    </row>
    <row r="2188" spans="3:3" ht="13.2" x14ac:dyDescent="0.25">
      <c r="C2188" s="48"/>
    </row>
    <row r="2189" spans="3:3" ht="13.2" x14ac:dyDescent="0.25">
      <c r="C2189" s="48"/>
    </row>
    <row r="2190" spans="3:3" ht="13.2" x14ac:dyDescent="0.25">
      <c r="C2190" s="48"/>
    </row>
    <row r="2191" spans="3:3" ht="13.2" x14ac:dyDescent="0.25">
      <c r="C2191" s="48"/>
    </row>
    <row r="2192" spans="3:3" ht="13.2" x14ac:dyDescent="0.25">
      <c r="C2192" s="48"/>
    </row>
    <row r="2193" spans="3:3" ht="13.2" x14ac:dyDescent="0.25">
      <c r="C2193" s="48"/>
    </row>
    <row r="2194" spans="3:3" ht="13.2" x14ac:dyDescent="0.25">
      <c r="C2194" s="48"/>
    </row>
    <row r="2195" spans="3:3" ht="13.2" x14ac:dyDescent="0.25">
      <c r="C2195" s="48"/>
    </row>
    <row r="2196" spans="3:3" ht="13.2" x14ac:dyDescent="0.25">
      <c r="C2196" s="48"/>
    </row>
    <row r="2197" spans="3:3" ht="13.2" x14ac:dyDescent="0.25">
      <c r="C2197" s="48"/>
    </row>
    <row r="2198" spans="3:3" ht="13.2" x14ac:dyDescent="0.25">
      <c r="C2198" s="48"/>
    </row>
    <row r="2199" spans="3:3" ht="13.2" x14ac:dyDescent="0.25">
      <c r="C2199" s="48"/>
    </row>
    <row r="2200" spans="3:3" ht="13.2" x14ac:dyDescent="0.25">
      <c r="C2200" s="48"/>
    </row>
    <row r="2201" spans="3:3" ht="13.2" x14ac:dyDescent="0.25">
      <c r="C2201" s="48"/>
    </row>
    <row r="2202" spans="3:3" ht="13.2" x14ac:dyDescent="0.25">
      <c r="C2202" s="48"/>
    </row>
    <row r="2203" spans="3:3" ht="13.2" x14ac:dyDescent="0.25">
      <c r="C2203" s="48"/>
    </row>
    <row r="2204" spans="3:3" ht="13.2" x14ac:dyDescent="0.25">
      <c r="C2204" s="48"/>
    </row>
    <row r="2205" spans="3:3" ht="13.2" x14ac:dyDescent="0.25">
      <c r="C2205" s="48"/>
    </row>
    <row r="2206" spans="3:3" ht="13.2" x14ac:dyDescent="0.25">
      <c r="C2206" s="48"/>
    </row>
    <row r="2207" spans="3:3" ht="13.2" x14ac:dyDescent="0.25">
      <c r="C2207" s="48"/>
    </row>
    <row r="2208" spans="3:3" ht="13.2" x14ac:dyDescent="0.25">
      <c r="C2208" s="48"/>
    </row>
    <row r="2209" spans="3:3" ht="13.2" x14ac:dyDescent="0.25">
      <c r="C2209" s="48"/>
    </row>
    <row r="2210" spans="3:3" ht="13.2" x14ac:dyDescent="0.25">
      <c r="C2210" s="48"/>
    </row>
    <row r="2211" spans="3:3" ht="13.2" x14ac:dyDescent="0.25">
      <c r="C2211" s="48"/>
    </row>
    <row r="2212" spans="3:3" ht="13.2" x14ac:dyDescent="0.25">
      <c r="C2212" s="48"/>
    </row>
    <row r="2213" spans="3:3" ht="13.2" x14ac:dyDescent="0.25">
      <c r="C2213" s="48"/>
    </row>
    <row r="2214" spans="3:3" ht="13.2" x14ac:dyDescent="0.25">
      <c r="C2214" s="48"/>
    </row>
    <row r="2215" spans="3:3" ht="13.2" x14ac:dyDescent="0.25">
      <c r="C2215" s="48"/>
    </row>
    <row r="2216" spans="3:3" ht="13.2" x14ac:dyDescent="0.25">
      <c r="C2216" s="48"/>
    </row>
    <row r="2217" spans="3:3" ht="13.2" x14ac:dyDescent="0.25">
      <c r="C2217" s="48"/>
    </row>
    <row r="2218" spans="3:3" ht="13.2" x14ac:dyDescent="0.25">
      <c r="C2218" s="48"/>
    </row>
    <row r="2219" spans="3:3" ht="13.2" x14ac:dyDescent="0.25">
      <c r="C2219" s="48"/>
    </row>
    <row r="2220" spans="3:3" ht="13.2" x14ac:dyDescent="0.25">
      <c r="C2220" s="48"/>
    </row>
    <row r="2221" spans="3:3" ht="13.2" x14ac:dyDescent="0.25">
      <c r="C2221" s="48"/>
    </row>
    <row r="2222" spans="3:3" ht="13.2" x14ac:dyDescent="0.25">
      <c r="C2222" s="48"/>
    </row>
    <row r="2223" spans="3:3" ht="13.2" x14ac:dyDescent="0.25">
      <c r="C2223" s="48"/>
    </row>
    <row r="2224" spans="3:3" ht="13.2" x14ac:dyDescent="0.25">
      <c r="C2224" s="48"/>
    </row>
    <row r="2225" spans="3:3" ht="13.2" x14ac:dyDescent="0.25">
      <c r="C2225" s="48"/>
    </row>
    <row r="2226" spans="3:3" ht="13.2" x14ac:dyDescent="0.25">
      <c r="C2226" s="48"/>
    </row>
    <row r="2227" spans="3:3" ht="13.2" x14ac:dyDescent="0.25">
      <c r="C2227" s="48"/>
    </row>
    <row r="2228" spans="3:3" ht="13.2" x14ac:dyDescent="0.25">
      <c r="C2228" s="48"/>
    </row>
    <row r="2229" spans="3:3" ht="13.2" x14ac:dyDescent="0.25">
      <c r="C2229" s="48"/>
    </row>
    <row r="2230" spans="3:3" ht="13.2" x14ac:dyDescent="0.25">
      <c r="C2230" s="48"/>
    </row>
  </sheetData>
  <autoFilter ref="A1:U79" xr:uid="{00000000-0009-0000-0000-000002000000}">
    <filterColumn colId="14">
      <filters>
        <filter val="Fail"/>
      </filters>
    </filterColumn>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'C:\Users\ZHOU~1.BIQ\AppData\Local\Temp\[STR(EM) App B - Test Status Report.xlsx-rev717946.svn000.tmp.xlsx]Drop down list'!#REF!</xm:f>
          </x14:formula1>
          <xm:sqref>D1:G1 E14:G1048576 D14:D62 D64:D1048576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77734375" bestFit="1" customWidth="1"/>
    <col min="4" max="4" width="8.21875" bestFit="1" customWidth="1"/>
    <col min="5" max="5" width="16.218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Overview</vt:lpstr>
      <vt:lpstr>Test Summary</vt:lpstr>
      <vt:lpstr>PR Summary</vt:lpstr>
      <vt:lpstr>Drop down list</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2025-01-19T22:31:04Z</dcterms:modified>
</cp:coreProperties>
</file>