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STE.2022.CoswinMigration\Integration Services Project2\notes\"/>
    </mc:Choice>
  </mc:AlternateContent>
  <xr:revisionPtr revIDLastSave="0" documentId="8_{0834A64F-A09C-4194-AEA9-879AD1A33BEE}" xr6:coauthVersionLast="47" xr6:coauthVersionMax="47" xr10:uidLastSave="{00000000-0000-0000-0000-000000000000}"/>
  <bookViews>
    <workbookView xWindow="-108" yWindow="-108" windowWidth="23256" windowHeight="12456" activeTab="2" xr2:uid="{C7A445AA-6FAE-40E0-BC97-95F273082725}"/>
  </bookViews>
  <sheets>
    <sheet name="itemnum-toolong" sheetId="2" r:id="rId1"/>
    <sheet name="part-no-toolong" sheetId="1" r:id="rId2"/>
    <sheet name="duplicate-itemnum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Wahyu Yoga Pratama</author>
  </authors>
  <commentList>
    <comment ref="C1" authorId="0" shapeId="0" xr:uid="{542E0658-4126-429A-AE31-587966B5520B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MAX LENGTH for ITEMNUM is 30 CHAR</t>
        </r>
      </text>
    </comment>
    <comment ref="B10" authorId="0" shapeId="0" xr:uid="{6DFEFAA8-45B6-42CF-AAD3-046D452BBC48}">
      <text>
        <r>
          <rPr>
            <b/>
            <sz val="9"/>
            <color indexed="81"/>
            <rFont val="Tahoma"/>
            <charset val="1"/>
          </rPr>
          <t>Wahyu Yoga Pratama:</t>
        </r>
        <r>
          <rPr>
            <sz val="9"/>
            <color indexed="81"/>
            <rFont val="Tahoma"/>
            <charset val="1"/>
          </rPr>
          <t xml:space="preserve">
Typo? Potentially duplicate itemnum.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 Wei Teng</author>
    <author>Zhuang JingXin Darren</author>
    <author>user</author>
  </authors>
  <commentList>
    <comment ref="C1" authorId="0" shapeId="0" xr:uid="{A1B16AD0-EC42-4368-B1E5-7289DA66759A}">
      <text>
        <r>
          <rPr>
            <sz val="9"/>
            <color indexed="81"/>
            <rFont val="Tahoma"/>
            <family val="2"/>
          </rPr>
          <t>L = LRU
L-NR = LRU Non-repairable
S = SRU
S-NR = SRU Non-repairable
C = Consumable</t>
        </r>
      </text>
    </comment>
    <comment ref="L1" authorId="1" shapeId="0" xr:uid="{3613BC8B-0146-4648-A310-00B265DA3DC0}">
      <text>
        <r>
          <rPr>
            <b/>
            <sz val="9"/>
            <color indexed="81"/>
            <rFont val="Tahoma"/>
            <family val="2"/>
          </rPr>
          <t>Zhuang JingXin Darren:</t>
        </r>
        <r>
          <rPr>
            <sz val="9"/>
            <color indexed="81"/>
            <rFont val="Tahoma"/>
            <family val="2"/>
          </rPr>
          <t xml:space="preserve">
1- the failure will affect PM or overhaul within grace period and no impact to service level
2- the failure will result in degardation of service level
3- the failure will cause disruption/delay/unavailability to serivce(mainline)</t>
        </r>
      </text>
    </comment>
    <comment ref="M1" authorId="1" shapeId="0" xr:uid="{D0E8A516-7EB5-4C98-AC83-CDBC70C445F1}">
      <text>
        <r>
          <rPr>
            <b/>
            <sz val="9"/>
            <color indexed="81"/>
            <rFont val="Tahoma"/>
            <family val="2"/>
          </rPr>
          <t xml:space="preserve">Zhuang JingXin Darren: From Critical to Safety Critical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 xr:uid="{1AAE6C92-4A6E-4091-A2AD-5138087FD38A}">
      <text>
        <r>
          <rPr>
            <b/>
            <sz val="9"/>
            <color indexed="81"/>
            <rFont val="Tahoma"/>
            <family val="2"/>
          </rPr>
          <t>Zhuang JingXin Darren:</t>
        </r>
        <r>
          <rPr>
            <sz val="9"/>
            <color indexed="81"/>
            <rFont val="Tahoma"/>
            <family val="2"/>
          </rPr>
          <t xml:space="preserve">
NEW Insert:
Based on the 3 x 5 Martix</t>
        </r>
      </text>
    </comment>
    <comment ref="Q1" authorId="1" shapeId="0" xr:uid="{695E72D8-BF97-4443-9335-1969AD6767C4}">
      <text>
        <r>
          <rPr>
            <b/>
            <sz val="9"/>
            <color indexed="81"/>
            <rFont val="Tahoma"/>
            <family val="2"/>
          </rPr>
          <t>Zhuang JingXin Darren:</t>
        </r>
        <r>
          <rPr>
            <sz val="9"/>
            <color indexed="81"/>
            <rFont val="Tahoma"/>
            <family val="2"/>
          </rPr>
          <t xml:space="preserve">
with reference to Col J</t>
        </r>
      </text>
    </comment>
    <comment ref="R1" authorId="0" shapeId="0" xr:uid="{377BED56-99D0-403D-A65B-B55AD780538D}">
      <text>
        <r>
          <rPr>
            <sz val="9"/>
            <color indexed="81"/>
            <rFont val="Tahoma"/>
            <family val="2"/>
          </rPr>
          <t>Material to protect the item from damage or deterioration, e.g. Electrostatic Bag, Foil Sealed Bag</t>
        </r>
      </text>
    </comment>
    <comment ref="S1" authorId="0" shapeId="0" xr:uid="{C11D3F09-3CF4-4BAC-A1F8-626A565C7C04}">
      <text>
        <r>
          <rPr>
            <sz val="9"/>
            <color indexed="81"/>
            <rFont val="Tahoma"/>
            <family val="2"/>
          </rPr>
          <t>Material to cover and protect item such as shrink wrap during transportation. E.g. PaperBoard Box, Corrugated Box, Plastic, Box/ Containers. Ploy Bag, Shrink Wrap, Wood Crate etc.</t>
        </r>
      </text>
    </comment>
    <comment ref="T1" authorId="0" shapeId="0" xr:uid="{F83FFC74-4E20-48BA-83DB-EA55C284CC83}">
      <text>
        <r>
          <rPr>
            <sz val="9"/>
            <color indexed="81"/>
            <rFont val="Tahoma"/>
            <family val="2"/>
          </rPr>
          <t>Material used to reduce the shock, vibrations, or both that transmit to a packaged product from an outside force, e.g. Paper Air Cushions, Bubble Wrap, Molded Pulp, Packaging Peanuts, Air Pillows, Foam Sheets, Treated Wood etc.</t>
        </r>
      </text>
    </comment>
    <comment ref="U1" authorId="0" shapeId="0" xr:uid="{8D9B3065-BA3C-420B-A2AE-FAE579C14E80}">
      <text>
        <r>
          <rPr>
            <sz val="9"/>
            <color indexed="81"/>
            <rFont val="Tahoma"/>
            <family val="2"/>
          </rPr>
          <t>Temperature required for storage of materials, e.g. Chilled - 08°C, Ambient – 22°C etc.</t>
        </r>
      </text>
    </comment>
    <comment ref="V1" authorId="0" shapeId="0" xr:uid="{BCDBD300-A8CC-446B-B9DE-A22DB12CB30D}">
      <text>
        <r>
          <rPr>
            <sz val="9"/>
            <color indexed="81"/>
            <rFont val="Tahoma"/>
            <family val="2"/>
          </rPr>
          <t>Describes a climatic condition or a general storage condition under which a substance or product is stored. Criteria for storage conditions may, for example, include temperature, humidity, brightness, atmospheric pressure, and so on. E.g. Chilled - 08°C,
Ambient – 22°C etc.</t>
        </r>
      </text>
    </comment>
    <comment ref="X1" authorId="0" shapeId="0" xr:uid="{00918DD5-6777-42BF-A2FC-6DEE3F384D81}">
      <text>
        <r>
          <rPr>
            <sz val="9"/>
            <color indexed="81"/>
            <rFont val="Tahoma"/>
            <family val="2"/>
          </rPr>
          <t>The work instruction for handling special cases. E.g. Fragile, Hazmat, Heavy 25Kg, Keep Away from Heat, Do Not Stack, Over Pack, Refrigerate Upon Arrival etc.</t>
        </r>
      </text>
    </comment>
    <comment ref="Y1" authorId="0" shapeId="0" xr:uid="{79241977-0067-4B3F-AAC5-4EDCD41645B1}">
      <text>
        <r>
          <rPr>
            <sz val="9"/>
            <color indexed="81"/>
            <rFont val="Tahoma"/>
            <family val="2"/>
          </rPr>
          <t># of parts per system.</t>
        </r>
      </text>
    </comment>
    <comment ref="Z1" authorId="0" shapeId="0" xr:uid="{63FA8140-B6F9-4132-A7F1-249CEE9F42B4}">
      <text>
        <r>
          <rPr>
            <sz val="9"/>
            <color indexed="81"/>
            <rFont val="Tahoma"/>
            <family val="2"/>
          </rPr>
          <t># of systems in this type of train.</t>
        </r>
      </text>
    </comment>
    <comment ref="AA1" authorId="0" shapeId="0" xr:uid="{6AC38367-8C1F-4181-BECE-37D0E7ED8530}">
      <text>
        <r>
          <rPr>
            <sz val="9"/>
            <color indexed="81"/>
            <rFont val="Tahoma"/>
            <family val="2"/>
          </rPr>
          <t># of trains that this part is supporting.</t>
        </r>
      </text>
    </comment>
    <comment ref="AB1" authorId="2" shapeId="0" xr:uid="{018701F3-8818-4BC2-83E6-BF0FA65AF544}">
      <text>
        <r>
          <rPr>
            <sz val="9"/>
            <color indexed="81"/>
            <rFont val="Tahoma"/>
            <family val="2"/>
          </rPr>
          <t>Type of maintenance that may be required for the parts as registered:
1. Preventive Maintenance (PM)
2. Overhaul Conditional Replacement (OH-C)
3. Overhaul Mandatory Changeout (OH-M) 
4. Corrective Maintenance (CM)
Can only have PM, OH, CM</t>
        </r>
      </text>
    </comment>
    <comment ref="AC1" authorId="0" shapeId="0" xr:uid="{3EF9BDE7-76C1-4923-9480-5583523165CB}">
      <text>
        <r>
          <rPr>
            <sz val="9"/>
            <color indexed="81"/>
            <rFont val="Tahoma"/>
            <family val="2"/>
          </rPr>
          <t>Length/Width/Height.
In Metres System, Metres, 1 Decimal Point. E.g. (In Metres), Length – 1.2, Width – 0.2, Height – 0.1 etc.</t>
        </r>
      </text>
    </comment>
    <comment ref="AD1" authorId="0" shapeId="0" xr:uid="{D85CC263-220E-4652-B6A3-BE93EF224072}">
      <text>
        <r>
          <rPr>
            <sz val="9"/>
            <color indexed="81"/>
            <rFont val="Tahoma"/>
            <family val="2"/>
          </rPr>
          <t>Gross weight of an item.
In Metric System, KG, up to 2 Decimal Point. E.g. (In Kilo), Gross Wgt – 0.1, Gross Wgt – 0.05, Gross Wgt – 0.95, Gross Wgt – 250 etc.</t>
        </r>
      </text>
    </comment>
    <comment ref="AE1" authorId="0" shapeId="0" xr:uid="{3D710A84-68B0-4B52-8AA2-7CFCED206E57}">
      <text>
        <r>
          <rPr>
            <sz val="9"/>
            <color indexed="81"/>
            <rFont val="Tahoma"/>
            <family val="2"/>
          </rPr>
          <t>This is the weight of the raw product and does not include the weight of the products packaging or container.</t>
        </r>
      </text>
    </comment>
    <comment ref="AF1" authorId="0" shapeId="0" xr:uid="{8C413807-5537-4576-A8E2-B65619B133A9}">
      <text>
        <r>
          <rPr>
            <sz val="9"/>
            <color indexed="81"/>
            <rFont val="Tahoma"/>
            <family val="2"/>
          </rPr>
          <t>This is the capacity of the item. E.g. loading, gallon, litres etc.</t>
        </r>
      </text>
    </comment>
    <comment ref="AG1" authorId="2" shapeId="0" xr:uid="{79D4DC32-02BC-4A30-8E38-9CCDA23BB20D}">
      <text>
        <r>
          <rPr>
            <sz val="9"/>
            <color indexed="81"/>
            <rFont val="Tahoma"/>
            <family val="2"/>
          </rPr>
          <t>For software version of asset</t>
        </r>
      </text>
    </comment>
    <comment ref="AH1" authorId="0" shapeId="0" xr:uid="{77C2FC58-4326-4B56-A78A-D2FA90B4C4BD}">
      <text>
        <r>
          <rPr>
            <sz val="9"/>
            <color indexed="81"/>
            <rFont val="Tahoma"/>
            <family val="2"/>
          </rPr>
          <t>This is the material used for the item</t>
        </r>
      </text>
    </comment>
  </commentList>
</comments>
</file>

<file path=xl/sharedStrings.xml><?xml version="1.0" encoding="utf-8"?>
<sst xmlns="http://schemas.openxmlformats.org/spreadsheetml/2006/main" count="239" uniqueCount="125">
  <si>
    <r>
      <rPr>
        <b/>
        <i/>
        <sz val="8"/>
        <color rgb="FF0000FF"/>
        <rFont val="Calibri"/>
        <family val="2"/>
        <scheme val="minor"/>
      </rPr>
      <t>(Existing Coswin Data)</t>
    </r>
    <r>
      <rPr>
        <b/>
        <sz val="8"/>
        <rFont val="Calibri"/>
        <family val="2"/>
        <scheme val="minor"/>
      </rPr>
      <t xml:space="preserve">
Item No
&lt;30 Char&gt;
</t>
    </r>
    <r>
      <rPr>
        <i/>
        <sz val="8"/>
        <rFont val="Calibri"/>
        <family val="2"/>
        <scheme val="minor"/>
      </rPr>
      <t>(No edits for COSWIN existing data)</t>
    </r>
  </si>
  <si>
    <t>NEW Item Code 
&lt;30 Char&gt;</t>
  </si>
  <si>
    <r>
      <t xml:space="preserve">Item Type
</t>
    </r>
    <r>
      <rPr>
        <b/>
        <sz val="8"/>
        <rFont val="Calibri"/>
        <family val="2"/>
        <scheme val="minor"/>
      </rPr>
      <t>(</t>
    </r>
    <r>
      <rPr>
        <b/>
        <sz val="8"/>
        <color rgb="FF0000FF"/>
        <rFont val="Calibri"/>
        <family val="2"/>
        <scheme val="minor"/>
      </rPr>
      <t>R/NR)</t>
    </r>
    <r>
      <rPr>
        <b/>
        <sz val="8"/>
        <rFont val="Calibri"/>
        <family val="2"/>
        <scheme val="minor"/>
      </rPr>
      <t xml:space="preserve">
&lt;4 Char&gt;</t>
    </r>
  </si>
  <si>
    <t>Item Description
&lt;100 Char&gt;</t>
  </si>
  <si>
    <t>System Code</t>
  </si>
  <si>
    <t>Sub-System Code</t>
  </si>
  <si>
    <t>Item Part No
&lt;50 Char&gt;</t>
  </si>
  <si>
    <t>ITEM or TOOL</t>
  </si>
  <si>
    <t>Rotating
(Y/N)</t>
  </si>
  <si>
    <t>Lot Type
 (LOT/NOLOT)</t>
  </si>
  <si>
    <t>Owner Department
&lt;8 Char&gt;</t>
  </si>
  <si>
    <t>Operation Critical (Severity)
(1/2/3)</t>
  </si>
  <si>
    <t>Safety Critical?
(Y/N)</t>
  </si>
  <si>
    <t>Spare Critical?
(L/M/H)</t>
  </si>
  <si>
    <t>Proprietary?
(Y/N)</t>
  </si>
  <si>
    <t>Overhaul?
(Y/N)</t>
  </si>
  <si>
    <t>Safety Related?
(Y/N)</t>
  </si>
  <si>
    <t>Preservation Material
&lt;50 Char&gt;</t>
  </si>
  <si>
    <t>Wrapping Material
&lt;50 char&gt;</t>
  </si>
  <si>
    <t>Cushioning Material
&lt;50 char&gt;</t>
  </si>
  <si>
    <t>Temperature Condition Indicator
&lt;50 Char&gt;</t>
  </si>
  <si>
    <t>Storage Condition
&lt;50 Char&gt;</t>
  </si>
  <si>
    <t>Ordered Unit of Measure
&lt;20 Char&gt;</t>
  </si>
  <si>
    <t>Special Handling 
Instruction
&lt;50 Char&gt;</t>
  </si>
  <si>
    <t>Qty per system
&lt;numeric&gt;</t>
  </si>
  <si>
    <t>Number of system per Train
&lt;numeric&gt;</t>
  </si>
  <si>
    <t>Fleet Size
(Number of Trains)
&lt;numeric&gt;</t>
  </si>
  <si>
    <t>Maintenance Type
(PM/OH-C/OH-M/CM)</t>
  </si>
  <si>
    <t>Size / Dimension
&lt;15 Char&gt;</t>
  </si>
  <si>
    <t>Gross Weight (kg)
&lt;10 Char&gt;</t>
  </si>
  <si>
    <t>Net Weight
&lt;10 Char&gt;</t>
  </si>
  <si>
    <t>Capacity
&lt;10 Char&gt;</t>
  </si>
  <si>
    <t>Version
&lt;20 Char&gt;</t>
  </si>
  <si>
    <t>Material
&lt;50 Char&gt;</t>
  </si>
  <si>
    <t>Warranty Details
&lt;100 Char&gt;</t>
  </si>
  <si>
    <r>
      <t xml:space="preserve">Gray words
</t>
    </r>
    <r>
      <rPr>
        <sz val="8"/>
        <rFont val="Calibri"/>
        <family val="2"/>
        <scheme val="minor"/>
      </rPr>
      <t>- No data change</t>
    </r>
  </si>
  <si>
    <t>COMMS/ELC/RS/15</t>
  </si>
  <si>
    <t>A61-RAD1-0001-0096XX</t>
  </si>
  <si>
    <t>R</t>
  </si>
  <si>
    <t>MPU (16M) FOR SCN AND STATION (OTE, P/N:774-0055/02.02,774-0055/05.01,774-0055/07.01,774-0055/07.02)</t>
  </si>
  <si>
    <t>COM</t>
  </si>
  <si>
    <t>RCS</t>
  </si>
  <si>
    <t>774-0055/02.02,774-0055/05.01,774-0055/07.01,774-0055/07.02</t>
  </si>
  <si>
    <t>ITEM</t>
  </si>
  <si>
    <t>Y</t>
  </si>
  <si>
    <t>NOLOT</t>
  </si>
  <si>
    <t>N</t>
  </si>
  <si>
    <t>M</t>
  </si>
  <si>
    <t>-</t>
  </si>
  <si>
    <t>PIECE</t>
  </si>
  <si>
    <t>CM</t>
  </si>
  <si>
    <t>COSWINITEMNO</t>
  </si>
  <si>
    <t>MAXIMOITEMNUM</t>
  </si>
  <si>
    <t>LENGTH</t>
  </si>
  <si>
    <t>DESCRIPTION</t>
  </si>
  <si>
    <t>System</t>
  </si>
  <si>
    <t>Subsystem</t>
  </si>
  <si>
    <t>STE_ITEMPARTNO</t>
  </si>
  <si>
    <t>ItemType</t>
  </si>
  <si>
    <t>Rotating</t>
  </si>
  <si>
    <t>LotType</t>
  </si>
  <si>
    <t>STE_OWNERDEPARTMENT</t>
  </si>
  <si>
    <t>STE_SEVERITY</t>
  </si>
  <si>
    <t>STE_IS_CRITICAL</t>
  </si>
  <si>
    <t>STE_SPARECRITICAL</t>
  </si>
  <si>
    <t>STE_IS_SAFETY_RELATED</t>
  </si>
  <si>
    <t>ORDERUNIT</t>
  </si>
  <si>
    <t>STE_MAINTTYPE</t>
  </si>
  <si>
    <t>STE_ITEMTYPE</t>
  </si>
  <si>
    <t>LRT-ABR-VEH02-0001</t>
  </si>
  <si>
    <t>B44-Not Relevant- Equipment-0001XX</t>
  </si>
  <si>
    <t>BOGIE ASSY UNIT FOR CAB A (MHI : L5-10480-A (TYPE A))</t>
  </si>
  <si>
    <t>TYPE A</t>
  </si>
  <si>
    <t>SET</t>
  </si>
  <si>
    <t>NR</t>
  </si>
  <si>
    <t>LRT-ABR-VEH02-0002</t>
  </si>
  <si>
    <t>B44-Not Relevant- Equipment-0002XX</t>
  </si>
  <si>
    <t>BOGIE ASSY UNIT FOR CAB B (MHI : L5-10480-B (TYPE B))</t>
  </si>
  <si>
    <t>TYPE B</t>
  </si>
  <si>
    <t>LRT-AMR-VEH11-0101</t>
  </si>
  <si>
    <t>B44-Not Relevant- Equipment-0003XX</t>
  </si>
  <si>
    <t>MONITORING DEVICE &amp; COMMUNICATION I/F (MITSUBISHI ELECTRIC, P/N: N9-0187-01)</t>
  </si>
  <si>
    <t>N9-0187-01</t>
  </si>
  <si>
    <t>L</t>
  </si>
  <si>
    <t>LRT-AOH-MEC-05</t>
  </si>
  <si>
    <t>B44-Not Relevant- Equipment-0004XX</t>
  </si>
  <si>
    <t>DIFFERENTIAL VALVE (MHI, P/N:L5-01465-AS)</t>
  </si>
  <si>
    <t>L5-01465-AS</t>
  </si>
  <si>
    <t>LRTA-RS-C810A-0015</t>
  </si>
  <si>
    <t>B44-Not Relevant- Equipment-0005XX</t>
  </si>
  <si>
    <t>BATTERY (NRN5883) (MHI: VEH-APS-0010BC-A)</t>
  </si>
  <si>
    <t>VEH-APS-0010BC-A</t>
  </si>
  <si>
    <t>UNIT</t>
  </si>
  <si>
    <t>LRTA-RS-C810A-0017</t>
  </si>
  <si>
    <t>B44-Not Relevant- Equipment-0006XX</t>
  </si>
  <si>
    <t>ANTIRUST OIL (MHI: VEH-APS-0012-A)</t>
  </si>
  <si>
    <t>VEH-APS-0012-A</t>
  </si>
  <si>
    <t>LRTA-RS-C810A-0150</t>
  </si>
  <si>
    <t>B44-Not Relevant- Equipment-0007XX</t>
  </si>
  <si>
    <t>C-RING FOR DOOR ROLLER, SIZE: BIG (MHI)</t>
  </si>
  <si>
    <t>LRTA-RS-C810A-0151</t>
  </si>
  <si>
    <t>B44-Not Relevant- Equipment-0008XX</t>
  </si>
  <si>
    <t>C-RING FOR DOOR ROLLER, SIZE: SMALL (MHI)</t>
  </si>
  <si>
    <t>LRT-BBR-VEH02-9100</t>
  </si>
  <si>
    <t>B44-Not Relevant- Tquipment-0001XX</t>
  </si>
  <si>
    <t>DNR, TYRE/SLEEVE/SILICON</t>
  </si>
  <si>
    <t>LRT-BSB-VEH01-0010</t>
  </si>
  <si>
    <t>B44-Not Relevant- Equipment-0009XX</t>
  </si>
  <si>
    <t>DIFFUSER FOR CEILING (MHI : L5-18507-A)</t>
  </si>
  <si>
    <t>L5-18507-A</t>
  </si>
  <si>
    <t>COMMS/ELC/CT/79A</t>
  </si>
  <si>
    <t>A61-VSS1-0001-0315XX</t>
  </si>
  <si>
    <t>V-VL2122 SENDER UNIT (TRANSMITTER)</t>
  </si>
  <si>
    <t>SYS</t>
  </si>
  <si>
    <t>COMMS/ELC/CT/79B</t>
  </si>
  <si>
    <t>V-VL2122 MONITOR UNIT (RECEIVER)</t>
  </si>
  <si>
    <t>SVSS</t>
  </si>
  <si>
    <t>LOCO/ELE/RE/05</t>
  </si>
  <si>
    <t>A41-LCO1-0001-0194XX</t>
  </si>
  <si>
    <t>RELAY 12K30 (NIEAF SMITT D-U201) (ALSTOM: DTR0000042697 / SCHOMA: T3K0003)</t>
  </si>
  <si>
    <t>ETU</t>
  </si>
  <si>
    <t>LCO</t>
  </si>
  <si>
    <t>T3K0003</t>
  </si>
  <si>
    <t>PWY</t>
  </si>
  <si>
    <t>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</si>
</sst>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color rgb="FF0000FF"/>
      <name val="Calibri"/>
      <family val="2"/>
      <scheme val="minor"/>
    </font>
    <font>
      <i/>
      <sz val="8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4" borderId="2" xfId="0" applyFont="1" applyFill="1" applyBorder="1" applyAlignment="1" applyProtection="1">
      <alignment horizontal="center" vertical="center"/>
      <protection locked="0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 applyProtection="1">
      <alignment vertical="center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0" borderId="1" xfId="1"/>
    <xf numFmtId="0" fontId="1" fillId="0" borderId="1" xfId="1" applyAlignment="1">
      <alignment wrapText="1"/>
    </xf>
    <xf numFmtId="0" fontId="0" fillId="0" borderId="0" xfId="0" applyAlignment="1">
      <alignment wrapText="1"/>
    </xf>
    <xf numFmtId="0" fontId="0" fillId="5" borderId="0" xfId="0" applyFill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27A9-2F8A-4273-AF56-1778BFA3E794}">
  <dimension ref="A1:R11"/>
  <sheetViews>
    <sheetView workbookViewId="0">
      <selection sqref="A1:XFD1048576"/>
    </sheetView>
  </sheetViews>
  <sheetFormatPr defaultRowHeight="14.4" x14ac:dyDescent="0.3"/>
  <cols>
    <col min="1" max="1" width="21" customWidth="1"/>
    <col min="2" max="2" width="34.77734375" customWidth="1"/>
    <col min="3" max="3" width="10.5546875" customWidth="1"/>
    <col min="4" max="4" width="48.44140625" style="20" customWidth="1"/>
    <col min="7" max="7" width="18.109375" customWidth="1"/>
  </cols>
  <sheetData>
    <row r="1" spans="1:18" s="18" customFormat="1" ht="15" thickBot="1" x14ac:dyDescent="0.35">
      <c r="A1" s="18" t="s">
        <v>51</v>
      </c>
      <c r="B1" s="18" t="s">
        <v>52</v>
      </c>
      <c r="C1" s="18" t="s">
        <v>53</v>
      </c>
      <c r="D1" s="19" t="s">
        <v>54</v>
      </c>
      <c r="E1" s="18" t="s">
        <v>55</v>
      </c>
      <c r="F1" s="18" t="s">
        <v>56</v>
      </c>
      <c r="G1" s="18" t="s">
        <v>57</v>
      </c>
      <c r="H1" s="18" t="s">
        <v>58</v>
      </c>
      <c r="I1" s="18" t="s">
        <v>59</v>
      </c>
      <c r="J1" s="18" t="s">
        <v>60</v>
      </c>
      <c r="K1" s="18" t="s">
        <v>61</v>
      </c>
      <c r="L1" s="18" t="s">
        <v>62</v>
      </c>
      <c r="M1" s="18" t="s">
        <v>63</v>
      </c>
      <c r="N1" s="18" t="s">
        <v>64</v>
      </c>
      <c r="O1" s="18" t="s">
        <v>65</v>
      </c>
      <c r="P1" s="18" t="s">
        <v>66</v>
      </c>
      <c r="Q1" s="18" t="s">
        <v>67</v>
      </c>
      <c r="R1" s="18" t="s">
        <v>68</v>
      </c>
    </row>
    <row r="2" spans="1:18" x14ac:dyDescent="0.3">
      <c r="A2" t="s">
        <v>69</v>
      </c>
      <c r="B2" t="s">
        <v>70</v>
      </c>
      <c r="C2">
        <f>LEN(B2)</f>
        <v>34</v>
      </c>
      <c r="D2" s="20" t="s">
        <v>71</v>
      </c>
      <c r="G2" t="s">
        <v>72</v>
      </c>
      <c r="H2" t="s">
        <v>43</v>
      </c>
      <c r="I2">
        <v>0</v>
      </c>
      <c r="J2" t="s">
        <v>45</v>
      </c>
      <c r="L2">
        <v>1</v>
      </c>
      <c r="M2">
        <v>0</v>
      </c>
      <c r="N2" t="s">
        <v>47</v>
      </c>
      <c r="O2">
        <v>0</v>
      </c>
      <c r="P2" t="s">
        <v>73</v>
      </c>
      <c r="Q2" t="s">
        <v>50</v>
      </c>
      <c r="R2" t="s">
        <v>74</v>
      </c>
    </row>
    <row r="3" spans="1:18" x14ac:dyDescent="0.3">
      <c r="A3" t="s">
        <v>75</v>
      </c>
      <c r="B3" t="s">
        <v>76</v>
      </c>
      <c r="C3">
        <f t="shared" ref="C3:C11" si="0">LEN(B3)</f>
        <v>34</v>
      </c>
      <c r="D3" s="20" t="s">
        <v>77</v>
      </c>
      <c r="G3" t="s">
        <v>78</v>
      </c>
      <c r="H3" t="s">
        <v>43</v>
      </c>
      <c r="I3">
        <v>0</v>
      </c>
      <c r="J3" t="s">
        <v>45</v>
      </c>
      <c r="L3">
        <v>1</v>
      </c>
      <c r="M3">
        <v>0</v>
      </c>
      <c r="N3" t="s">
        <v>47</v>
      </c>
      <c r="O3">
        <v>0</v>
      </c>
      <c r="P3" t="s">
        <v>73</v>
      </c>
      <c r="Q3" t="s">
        <v>50</v>
      </c>
      <c r="R3" t="s">
        <v>74</v>
      </c>
    </row>
    <row r="4" spans="1:18" ht="28.8" x14ac:dyDescent="0.3">
      <c r="A4" t="s">
        <v>79</v>
      </c>
      <c r="B4" t="s">
        <v>80</v>
      </c>
      <c r="C4">
        <f t="shared" si="0"/>
        <v>34</v>
      </c>
      <c r="D4" s="20" t="s">
        <v>81</v>
      </c>
      <c r="G4" t="s">
        <v>82</v>
      </c>
      <c r="H4" t="s">
        <v>43</v>
      </c>
      <c r="I4">
        <v>0</v>
      </c>
      <c r="J4" t="s">
        <v>45</v>
      </c>
      <c r="L4">
        <v>1</v>
      </c>
      <c r="M4">
        <v>1</v>
      </c>
      <c r="N4" t="s">
        <v>83</v>
      </c>
      <c r="O4">
        <v>1</v>
      </c>
      <c r="P4" t="s">
        <v>49</v>
      </c>
      <c r="Q4" t="s">
        <v>50</v>
      </c>
      <c r="R4" t="s">
        <v>74</v>
      </c>
    </row>
    <row r="5" spans="1:18" x14ac:dyDescent="0.3">
      <c r="A5" t="s">
        <v>84</v>
      </c>
      <c r="B5" t="s">
        <v>85</v>
      </c>
      <c r="C5">
        <f t="shared" si="0"/>
        <v>34</v>
      </c>
      <c r="D5" s="20" t="s">
        <v>86</v>
      </c>
      <c r="G5" t="s">
        <v>87</v>
      </c>
      <c r="H5" t="s">
        <v>43</v>
      </c>
      <c r="I5">
        <v>0</v>
      </c>
      <c r="J5" t="s">
        <v>45</v>
      </c>
      <c r="L5">
        <v>1</v>
      </c>
      <c r="M5">
        <v>1</v>
      </c>
      <c r="N5" t="s">
        <v>47</v>
      </c>
      <c r="O5">
        <v>1</v>
      </c>
      <c r="P5" t="s">
        <v>49</v>
      </c>
      <c r="Q5" t="s">
        <v>50</v>
      </c>
      <c r="R5" t="s">
        <v>74</v>
      </c>
    </row>
    <row r="6" spans="1:18" x14ac:dyDescent="0.3">
      <c r="A6" t="s">
        <v>88</v>
      </c>
      <c r="B6" t="s">
        <v>89</v>
      </c>
      <c r="C6">
        <f t="shared" si="0"/>
        <v>34</v>
      </c>
      <c r="D6" s="20" t="s">
        <v>90</v>
      </c>
      <c r="G6" t="s">
        <v>91</v>
      </c>
      <c r="H6" t="s">
        <v>43</v>
      </c>
      <c r="I6">
        <v>0</v>
      </c>
      <c r="J6" t="s">
        <v>45</v>
      </c>
      <c r="L6">
        <v>1</v>
      </c>
      <c r="M6">
        <v>0</v>
      </c>
      <c r="N6" t="s">
        <v>47</v>
      </c>
      <c r="O6">
        <v>0</v>
      </c>
      <c r="P6" t="s">
        <v>92</v>
      </c>
      <c r="Q6" t="s">
        <v>50</v>
      </c>
      <c r="R6" t="s">
        <v>74</v>
      </c>
    </row>
    <row r="7" spans="1:18" x14ac:dyDescent="0.3">
      <c r="A7" t="s">
        <v>93</v>
      </c>
      <c r="B7" t="s">
        <v>94</v>
      </c>
      <c r="C7">
        <f t="shared" si="0"/>
        <v>34</v>
      </c>
      <c r="D7" s="20" t="s">
        <v>95</v>
      </c>
      <c r="G7" t="s">
        <v>96</v>
      </c>
      <c r="H7" t="s">
        <v>43</v>
      </c>
      <c r="I7">
        <v>0</v>
      </c>
      <c r="J7" t="s">
        <v>45</v>
      </c>
      <c r="L7">
        <v>1</v>
      </c>
      <c r="M7">
        <v>0</v>
      </c>
      <c r="N7" t="s">
        <v>47</v>
      </c>
      <c r="O7">
        <v>0</v>
      </c>
      <c r="P7" t="s">
        <v>92</v>
      </c>
      <c r="Q7" t="s">
        <v>50</v>
      </c>
      <c r="R7" t="s">
        <v>74</v>
      </c>
    </row>
    <row r="8" spans="1:18" x14ac:dyDescent="0.3">
      <c r="A8" t="s">
        <v>97</v>
      </c>
      <c r="B8" t="s">
        <v>98</v>
      </c>
      <c r="C8">
        <f t="shared" si="0"/>
        <v>34</v>
      </c>
      <c r="D8" s="20" t="s">
        <v>99</v>
      </c>
      <c r="H8" t="s">
        <v>43</v>
      </c>
      <c r="I8">
        <v>0</v>
      </c>
      <c r="J8" t="s">
        <v>45</v>
      </c>
      <c r="L8">
        <v>1</v>
      </c>
      <c r="M8">
        <v>0</v>
      </c>
      <c r="N8" t="s">
        <v>83</v>
      </c>
      <c r="O8">
        <v>0</v>
      </c>
      <c r="P8" t="s">
        <v>49</v>
      </c>
      <c r="Q8" t="s">
        <v>50</v>
      </c>
      <c r="R8" t="s">
        <v>74</v>
      </c>
    </row>
    <row r="9" spans="1:18" x14ac:dyDescent="0.3">
      <c r="A9" t="s">
        <v>100</v>
      </c>
      <c r="B9" t="s">
        <v>101</v>
      </c>
      <c r="C9">
        <f t="shared" si="0"/>
        <v>34</v>
      </c>
      <c r="D9" s="20" t="s">
        <v>102</v>
      </c>
      <c r="H9" t="s">
        <v>43</v>
      </c>
      <c r="I9">
        <v>0</v>
      </c>
      <c r="J9" t="s">
        <v>45</v>
      </c>
      <c r="L9">
        <v>1</v>
      </c>
      <c r="M9">
        <v>0</v>
      </c>
      <c r="N9" t="s">
        <v>83</v>
      </c>
      <c r="O9">
        <v>0</v>
      </c>
      <c r="P9" t="s">
        <v>49</v>
      </c>
      <c r="Q9" t="s">
        <v>50</v>
      </c>
      <c r="R9" t="s">
        <v>74</v>
      </c>
    </row>
    <row r="10" spans="1:18" x14ac:dyDescent="0.3">
      <c r="A10" t="s">
        <v>103</v>
      </c>
      <c r="B10" t="s">
        <v>104</v>
      </c>
      <c r="C10">
        <f t="shared" si="0"/>
        <v>34</v>
      </c>
      <c r="D10" s="20" t="s">
        <v>105</v>
      </c>
      <c r="H10" t="s">
        <v>43</v>
      </c>
      <c r="I10">
        <v>0</v>
      </c>
      <c r="J10" t="s">
        <v>45</v>
      </c>
      <c r="L10">
        <v>1</v>
      </c>
      <c r="M10">
        <v>1</v>
      </c>
      <c r="N10" t="s">
        <v>83</v>
      </c>
      <c r="O10">
        <v>1</v>
      </c>
      <c r="P10" t="s">
        <v>73</v>
      </c>
      <c r="Q10" t="s">
        <v>50</v>
      </c>
      <c r="R10" t="s">
        <v>74</v>
      </c>
    </row>
    <row r="11" spans="1:18" x14ac:dyDescent="0.3">
      <c r="A11" t="s">
        <v>106</v>
      </c>
      <c r="B11" t="s">
        <v>107</v>
      </c>
      <c r="C11">
        <f t="shared" si="0"/>
        <v>34</v>
      </c>
      <c r="D11" s="20" t="s">
        <v>108</v>
      </c>
      <c r="G11" t="s">
        <v>109</v>
      </c>
      <c r="H11" t="s">
        <v>43</v>
      </c>
      <c r="I11">
        <v>0</v>
      </c>
      <c r="J11" t="s">
        <v>45</v>
      </c>
      <c r="L11">
        <v>1</v>
      </c>
      <c r="M11">
        <v>0</v>
      </c>
      <c r="N11" t="s">
        <v>83</v>
      </c>
      <c r="O11">
        <v>0</v>
      </c>
      <c r="P11" t="s">
        <v>49</v>
      </c>
      <c r="Q11" t="s">
        <v>50</v>
      </c>
      <c r="R11" t="s">
        <v>74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5F87-D348-4B64-85B2-8B99FA060265}">
  <dimension ref="A1:AJ2"/>
  <sheetViews>
    <sheetView workbookViewId="0">
      <selection activeCell="F7" sqref="F7"/>
    </sheetView>
  </sheetViews>
  <sheetFormatPr defaultRowHeight="14.4" x14ac:dyDescent="0.3"/>
  <sheetData>
    <row r="1" spans="1:36" ht="122.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8" t="s">
        <v>35</v>
      </c>
    </row>
    <row r="2" spans="1:36" ht="122.4" x14ac:dyDescent="0.3">
      <c r="A2" s="9" t="s">
        <v>36</v>
      </c>
      <c r="B2" s="9" t="s">
        <v>37</v>
      </c>
      <c r="C2" s="10" t="s">
        <v>38</v>
      </c>
      <c r="D2" s="11" t="s">
        <v>39</v>
      </c>
      <c r="E2" s="12" t="s">
        <v>40</v>
      </c>
      <c r="F2" s="12" t="s">
        <v>41</v>
      </c>
      <c r="G2" s="13" t="s">
        <v>42</v>
      </c>
      <c r="H2" s="12" t="s">
        <v>43</v>
      </c>
      <c r="I2" s="14" t="s">
        <v>44</v>
      </c>
      <c r="J2" s="14" t="s">
        <v>45</v>
      </c>
      <c r="K2" s="10"/>
      <c r="L2" s="10">
        <v>1</v>
      </c>
      <c r="M2" s="10" t="s">
        <v>46</v>
      </c>
      <c r="N2" s="10" t="s">
        <v>47</v>
      </c>
      <c r="O2" s="15"/>
      <c r="P2" s="15"/>
      <c r="Q2" s="10" t="s">
        <v>46</v>
      </c>
      <c r="R2" s="10" t="s">
        <v>48</v>
      </c>
      <c r="S2" s="10" t="s">
        <v>48</v>
      </c>
      <c r="T2" s="10" t="s">
        <v>48</v>
      </c>
      <c r="U2" s="10" t="s">
        <v>48</v>
      </c>
      <c r="V2" s="15"/>
      <c r="W2" s="14" t="s">
        <v>49</v>
      </c>
      <c r="X2" s="15"/>
      <c r="Y2" s="10"/>
      <c r="Z2" s="10"/>
      <c r="AA2" s="10"/>
      <c r="AB2" s="16" t="s">
        <v>50</v>
      </c>
      <c r="AC2" s="15"/>
      <c r="AD2" s="15"/>
      <c r="AE2" s="10" t="s">
        <v>48</v>
      </c>
      <c r="AF2" s="10" t="s">
        <v>48</v>
      </c>
      <c r="AG2" s="10" t="s">
        <v>48</v>
      </c>
      <c r="AH2" s="10" t="s">
        <v>48</v>
      </c>
      <c r="AI2" s="10" t="s">
        <v>48</v>
      </c>
      <c r="AJ2" s="17"/>
    </row>
  </sheetData>
  <dataValidations count="11">
    <dataValidation type="list" allowBlank="1" showInputMessage="1" showErrorMessage="1" sqref="L1:L2" xr:uid="{CB0A64C2-EEE4-4B5C-9B5C-77A2C0BA24AD}">
      <formula1>"1,2,3"</formula1>
    </dataValidation>
    <dataValidation type="textLength" allowBlank="1" showInputMessage="1" showErrorMessage="1" sqref="AC1:AC2" xr:uid="{5966E928-740E-4492-9D04-48E70F940ECF}">
      <formula1>1</formula1>
      <formula2>15</formula2>
    </dataValidation>
    <dataValidation type="textLength" allowBlank="1" showInputMessage="1" showErrorMessage="1" sqref="AD1:AD2 AE2:AF2" xr:uid="{9504A3B5-2577-4629-B266-D06C02BD0D59}">
      <formula1>1</formula1>
      <formula2>10</formula2>
    </dataValidation>
    <dataValidation type="textLength" allowBlank="1" showInputMessage="1" showErrorMessage="1" sqref="X1:X2 R1:V2 AH2" xr:uid="{6AFAE6B4-715C-4F9B-A08E-133BB387A8B8}">
      <formula1>1</formula1>
      <formula2>50</formula2>
    </dataValidation>
    <dataValidation type="list" allowBlank="1" showInputMessage="1" showErrorMessage="1" sqref="C2" xr:uid="{BF1BE8DA-2A24-4E59-BDE6-31A919C747B4}">
      <formula1>"R,NR,C"</formula1>
    </dataValidation>
    <dataValidation type="textLength" allowBlank="1" showInputMessage="1" showErrorMessage="1" sqref="AG2" xr:uid="{75748597-12E5-416C-B1DD-8AECB497AA47}">
      <formula1>1</formula1>
      <formula2>20</formula2>
    </dataValidation>
    <dataValidation type="list" allowBlank="1" showInputMessage="1" showErrorMessage="1" sqref="AB2" xr:uid="{43CF37C7-E419-404A-BB2E-031D9474E4A5}">
      <formula1>"PM,OH-C,OH-M,CM"</formula1>
    </dataValidation>
    <dataValidation type="textLength" allowBlank="1" showInputMessage="1" showErrorMessage="1" sqref="K2" xr:uid="{D8755305-87D7-4568-A1FC-ED7BBADB7705}">
      <formula1>1</formula1>
      <formula2>8</formula2>
    </dataValidation>
    <dataValidation type="textLength" allowBlank="1" showInputMessage="1" showErrorMessage="1" sqref="G2" xr:uid="{5EB1B876-FF50-4DEE-9F23-A559C288A6C6}">
      <formula1>1</formula1>
      <formula2>30</formula2>
    </dataValidation>
    <dataValidation type="textLength" allowBlank="1" showInputMessage="1" showErrorMessage="1" sqref="AI2" xr:uid="{43127686-EB6D-46C6-9EA2-A3E1901583C1}">
      <formula1>1</formula1>
      <formula2>100</formula2>
    </dataValidation>
    <dataValidation type="list" allowBlank="1" showInputMessage="1" showErrorMessage="1" sqref="O2:Q2 M2" xr:uid="{72E6FB48-F6AC-42A6-86F2-8A6FFF9145BB}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D218-5D71-4765-9E86-7188D3C6A87D}">
  <dimension ref="A1:Q5"/>
  <sheetViews>
    <sheetView tabSelected="1" workbookViewId="0">
      <selection activeCell="E16" sqref="E16"/>
    </sheetView>
  </sheetViews>
  <sheetFormatPr defaultRowHeight="14.4" x14ac:dyDescent="0.3"/>
  <cols>
    <col min="1" max="1" width="22.5546875" customWidth="1"/>
    <col min="2" max="2" width="26" customWidth="1"/>
  </cols>
  <sheetData>
    <row r="1" spans="1:17" s="18" customFormat="1" ht="15" thickBot="1" x14ac:dyDescent="0.35">
      <c r="A1" s="18" t="s">
        <v>51</v>
      </c>
      <c r="B1" s="18" t="s">
        <v>52</v>
      </c>
      <c r="C1" s="18" t="s">
        <v>54</v>
      </c>
      <c r="D1" s="18" t="s">
        <v>55</v>
      </c>
      <c r="E1" s="18" t="s">
        <v>56</v>
      </c>
      <c r="F1" s="18" t="s">
        <v>57</v>
      </c>
      <c r="G1" s="18" t="s">
        <v>58</v>
      </c>
      <c r="H1" s="18" t="s">
        <v>59</v>
      </c>
      <c r="I1" s="18" t="s">
        <v>60</v>
      </c>
      <c r="J1" s="18" t="s">
        <v>61</v>
      </c>
      <c r="K1" s="18" t="s">
        <v>62</v>
      </c>
      <c r="L1" s="18" t="s">
        <v>63</v>
      </c>
      <c r="M1" s="18" t="s">
        <v>64</v>
      </c>
      <c r="N1" s="18" t="s">
        <v>65</v>
      </c>
      <c r="O1" s="18" t="s">
        <v>66</v>
      </c>
      <c r="P1" s="18" t="s">
        <v>67</v>
      </c>
      <c r="Q1" s="18" t="s">
        <v>68</v>
      </c>
    </row>
    <row r="2" spans="1:17" x14ac:dyDescent="0.3">
      <c r="A2" t="s">
        <v>110</v>
      </c>
      <c r="B2" s="21" t="s">
        <v>111</v>
      </c>
      <c r="C2" t="s">
        <v>112</v>
      </c>
      <c r="D2" t="s">
        <v>40</v>
      </c>
      <c r="G2" t="s">
        <v>43</v>
      </c>
      <c r="H2">
        <v>0</v>
      </c>
      <c r="I2" t="s">
        <v>45</v>
      </c>
      <c r="J2" t="s">
        <v>113</v>
      </c>
      <c r="K2">
        <v>1</v>
      </c>
      <c r="L2">
        <v>0</v>
      </c>
      <c r="M2" t="s">
        <v>83</v>
      </c>
      <c r="N2">
        <v>0</v>
      </c>
      <c r="O2" t="s">
        <v>49</v>
      </c>
      <c r="P2" t="s">
        <v>50</v>
      </c>
      <c r="Q2" t="s">
        <v>74</v>
      </c>
    </row>
    <row r="3" spans="1:17" x14ac:dyDescent="0.3">
      <c r="A3" t="s">
        <v>114</v>
      </c>
      <c r="B3" s="21" t="s">
        <v>111</v>
      </c>
      <c r="C3" t="s">
        <v>115</v>
      </c>
      <c r="D3" t="s">
        <v>40</v>
      </c>
      <c r="E3" t="s">
        <v>116</v>
      </c>
      <c r="G3" t="s">
        <v>43</v>
      </c>
      <c r="H3">
        <v>0</v>
      </c>
      <c r="I3" t="s">
        <v>45</v>
      </c>
      <c r="J3" t="s">
        <v>113</v>
      </c>
      <c r="K3">
        <v>1</v>
      </c>
      <c r="L3">
        <v>0</v>
      </c>
      <c r="M3" t="s">
        <v>83</v>
      </c>
      <c r="N3">
        <v>0</v>
      </c>
      <c r="O3" t="s">
        <v>49</v>
      </c>
      <c r="P3" t="s">
        <v>50</v>
      </c>
      <c r="Q3" t="s">
        <v>74</v>
      </c>
    </row>
    <row r="4" spans="1:17" x14ac:dyDescent="0.3">
      <c r="A4" s="21" t="s">
        <v>117</v>
      </c>
      <c r="B4" t="s">
        <v>118</v>
      </c>
      <c r="C4" t="s">
        <v>119</v>
      </c>
      <c r="D4" t="s">
        <v>120</v>
      </c>
      <c r="E4" t="s">
        <v>121</v>
      </c>
      <c r="F4" t="s">
        <v>122</v>
      </c>
      <c r="G4" t="s">
        <v>43</v>
      </c>
      <c r="H4">
        <v>0</v>
      </c>
      <c r="I4" t="s">
        <v>45</v>
      </c>
      <c r="J4" t="s">
        <v>123</v>
      </c>
      <c r="K4">
        <v>2</v>
      </c>
      <c r="L4">
        <v>0</v>
      </c>
      <c r="M4" t="s">
        <v>47</v>
      </c>
      <c r="N4">
        <v>0</v>
      </c>
      <c r="O4" t="s">
        <v>49</v>
      </c>
      <c r="Q4" t="s">
        <v>74</v>
      </c>
    </row>
    <row r="5" spans="1:17" x14ac:dyDescent="0.3">
      <c r="A5" s="21" t="s">
        <v>117</v>
      </c>
      <c r="B5" t="s">
        <v>118</v>
      </c>
      <c r="C5" t="s">
        <v>119</v>
      </c>
      <c r="D5" t="s">
        <v>120</v>
      </c>
      <c r="E5" t="s">
        <v>121</v>
      </c>
      <c r="F5" t="s">
        <v>122</v>
      </c>
      <c r="G5" t="s">
        <v>43</v>
      </c>
      <c r="H5">
        <v>0</v>
      </c>
      <c r="I5" t="s">
        <v>45</v>
      </c>
      <c r="J5" t="s">
        <v>123</v>
      </c>
      <c r="K5">
        <v>2</v>
      </c>
      <c r="L5">
        <v>0</v>
      </c>
      <c r="M5" t="s">
        <v>47</v>
      </c>
      <c r="O5" t="s">
        <v>124</v>
      </c>
      <c r="Q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itemnum-toolong</vt:lpstr>
      <vt:lpstr>part-no-toolong</vt:lpstr>
      <vt:lpstr>duplicate-itemnum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Yoga Pratama</dc:creator>
  <cp:lastModifiedBy>Wahyu Yoga Pratama</cp:lastModifiedBy>
  <dcterms:created xsi:type="dcterms:W3CDTF">2025-02-19T12:12:27Z</dcterms:created>
  <dcterms:modified xsi:type="dcterms:W3CDTF">2025-02-19T12:38:56Z</dcterms:modified>
</cp:coreProperties>
</file>