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entoring\"/>
    </mc:Choice>
  </mc:AlternateContent>
  <xr:revisionPtr revIDLastSave="0" documentId="13_ncr:1_{C402A465-8055-42D7-8CA4-0B49D2A50BB8}" xr6:coauthVersionLast="47" xr6:coauthVersionMax="47" xr10:uidLastSave="{00000000-0000-0000-0000-000000000000}"/>
  <bookViews>
    <workbookView xWindow="4230" yWindow="1080" windowWidth="21600" windowHeight="13815" xr2:uid="{0F32D279-9CF5-4C6F-80C5-49391FAFB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18" i="1" s="1"/>
  <c r="O8" i="1"/>
  <c r="O14" i="1" s="1"/>
  <c r="O18" i="1" s="1"/>
  <c r="N8" i="1"/>
  <c r="N14" i="1" s="1"/>
  <c r="N18" i="1" s="1"/>
  <c r="M8" i="1"/>
  <c r="E10" i="1" s="1"/>
  <c r="E14" i="1" s="1"/>
  <c r="E18" i="1" s="1"/>
  <c r="L8" i="1"/>
  <c r="K12" i="1" s="1"/>
  <c r="J8" i="1"/>
  <c r="I8" i="1"/>
  <c r="H8" i="1"/>
  <c r="H14" i="1" s="1"/>
  <c r="H18" i="1" s="1"/>
  <c r="F8" i="1"/>
  <c r="F14" i="1" s="1"/>
  <c r="F18" i="1" s="1"/>
  <c r="L14" i="1" l="1"/>
  <c r="L18" i="1" s="1"/>
  <c r="G11" i="1"/>
  <c r="G14" i="1" s="1"/>
  <c r="G18" i="1" s="1"/>
  <c r="Q21" i="1" s="1"/>
  <c r="I14" i="1"/>
  <c r="I18" i="1" s="1"/>
  <c r="D9" i="1"/>
  <c r="D14" i="1" s="1"/>
  <c r="M14" i="1"/>
  <c r="M18" i="1" s="1"/>
  <c r="Q20" i="1" s="1"/>
  <c r="K14" i="1"/>
  <c r="K18" i="1" s="1"/>
  <c r="Q22" i="1" l="1"/>
  <c r="D18" i="1"/>
  <c r="Q19" i="1" s="1"/>
  <c r="Q24" i="1" s="1"/>
  <c r="P14" i="1"/>
  <c r="P18" i="1" s="1"/>
  <c r="P27" i="1" s="1"/>
  <c r="J27" i="1" l="1"/>
  <c r="D27" i="1"/>
  <c r="O27" i="1"/>
  <c r="I27" i="1"/>
  <c r="N27" i="1"/>
  <c r="H27" i="1"/>
  <c r="M27" i="1"/>
  <c r="G27" i="1"/>
  <c r="L27" i="1"/>
  <c r="F27" i="1"/>
  <c r="K27" i="1"/>
  <c r="E27" i="1"/>
  <c r="Q27" i="1" l="1"/>
</calcChain>
</file>

<file path=xl/sharedStrings.xml><?xml version="1.0" encoding="utf-8"?>
<sst xmlns="http://schemas.openxmlformats.org/spreadsheetml/2006/main" count="80" uniqueCount="27">
  <si>
    <t>D0</t>
  </si>
  <si>
    <t>D1</t>
  </si>
  <si>
    <t>D2</t>
  </si>
  <si>
    <t>D3</t>
  </si>
  <si>
    <t>D4</t>
  </si>
  <si>
    <t>D5</t>
  </si>
  <si>
    <t>D6</t>
  </si>
  <si>
    <t>D7</t>
  </si>
  <si>
    <t>P1</t>
  </si>
  <si>
    <t>P2</t>
  </si>
  <si>
    <t>P4</t>
  </si>
  <si>
    <t>P8</t>
  </si>
  <si>
    <t>x</t>
  </si>
  <si>
    <t xml:space="preserve"> </t>
  </si>
  <si>
    <t>code</t>
  </si>
  <si>
    <t>error</t>
  </si>
  <si>
    <t>rx code</t>
  </si>
  <si>
    <t>e0</t>
  </si>
  <si>
    <t>e1</t>
  </si>
  <si>
    <t>e2</t>
  </si>
  <si>
    <t>e3</t>
  </si>
  <si>
    <t>even parity</t>
  </si>
  <si>
    <t>D</t>
  </si>
  <si>
    <t>Data</t>
  </si>
  <si>
    <t>corrected</t>
  </si>
  <si>
    <t>error index</t>
  </si>
  <si>
    <t>code parity (even)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</si>
</sst>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D6F3-A0E5-42F4-AFC4-C2FA173E1757}">
  <dimension ref="A2:R27"/>
  <sheetViews>
    <sheetView tabSelected="1" workbookViewId="0">
      <selection activeCell="C3" sqref="C3"/>
    </sheetView>
  </sheetViews>
  <sheetFormatPr defaultRowHeight="15" x14ac:dyDescent="0.25"/>
  <cols>
    <col min="1" max="1" width="16" customWidth="1"/>
    <col min="16" max="16" width="9.7109375" customWidth="1"/>
    <col min="17" max="17" width="10.140625" customWidth="1"/>
    <col min="18" max="18" width="11.5703125" customWidth="1"/>
  </cols>
  <sheetData>
    <row r="2" spans="1:17" x14ac:dyDescent="0.25">
      <c r="D2" s="33" t="s">
        <v>0</v>
      </c>
      <c r="E2" s="34" t="s">
        <v>1</v>
      </c>
      <c r="F2" s="34" t="s">
        <v>2</v>
      </c>
      <c r="G2" s="34" t="s">
        <v>3</v>
      </c>
      <c r="H2" s="34" t="s">
        <v>4</v>
      </c>
      <c r="I2" s="34" t="s">
        <v>5</v>
      </c>
      <c r="J2" s="34" t="s">
        <v>6</v>
      </c>
      <c r="K2" s="35" t="s">
        <v>7</v>
      </c>
    </row>
    <row r="3" spans="1:17" x14ac:dyDescent="0.25">
      <c r="C3" s="1" t="s">
        <v>23</v>
      </c>
      <c r="D3" s="36">
        <v>0</v>
      </c>
      <c r="E3" s="15">
        <v>1</v>
      </c>
      <c r="F3" s="15">
        <v>0</v>
      </c>
      <c r="G3" s="15">
        <v>0</v>
      </c>
      <c r="H3" s="15">
        <v>1</v>
      </c>
      <c r="I3" s="15">
        <v>1</v>
      </c>
      <c r="J3" s="15">
        <v>1</v>
      </c>
      <c r="K3" s="16">
        <v>1</v>
      </c>
    </row>
    <row r="6" spans="1:17" ht="15.75" thickBot="1" x14ac:dyDescent="0.3"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</row>
    <row r="7" spans="1:17" s="1" customFormat="1" ht="15.75" thickBot="1" x14ac:dyDescent="0.3">
      <c r="D7" s="3" t="s">
        <v>8</v>
      </c>
      <c r="E7" s="4" t="s">
        <v>9</v>
      </c>
      <c r="F7" s="19" t="s">
        <v>0</v>
      </c>
      <c r="G7" s="4" t="s">
        <v>10</v>
      </c>
      <c r="H7" s="19" t="s">
        <v>1</v>
      </c>
      <c r="I7" s="19" t="s">
        <v>2</v>
      </c>
      <c r="J7" s="19" t="s">
        <v>3</v>
      </c>
      <c r="K7" s="4" t="s">
        <v>11</v>
      </c>
      <c r="L7" s="19" t="s">
        <v>4</v>
      </c>
      <c r="M7" s="19" t="s">
        <v>5</v>
      </c>
      <c r="N7" s="19" t="s">
        <v>6</v>
      </c>
      <c r="O7" s="20" t="s">
        <v>7</v>
      </c>
    </row>
    <row r="8" spans="1:17" s="1" customFormat="1" x14ac:dyDescent="0.25">
      <c r="C8" s="1" t="s">
        <v>22</v>
      </c>
      <c r="D8" s="31"/>
      <c r="E8" s="32"/>
      <c r="F8" s="17">
        <f>D3</f>
        <v>0</v>
      </c>
      <c r="G8" s="32"/>
      <c r="H8" s="17">
        <f>E3</f>
        <v>1</v>
      </c>
      <c r="I8" s="17">
        <f>F3</f>
        <v>0</v>
      </c>
      <c r="J8" s="17">
        <f>G3</f>
        <v>0</v>
      </c>
      <c r="K8" s="32"/>
      <c r="L8" s="17">
        <f>H3</f>
        <v>1</v>
      </c>
      <c r="M8" s="17">
        <f>I3</f>
        <v>1</v>
      </c>
      <c r="N8" s="17">
        <f>J3</f>
        <v>1</v>
      </c>
      <c r="O8" s="18">
        <f>K3</f>
        <v>1</v>
      </c>
    </row>
    <row r="9" spans="1:17" s="1" customFormat="1" x14ac:dyDescent="0.25">
      <c r="A9" s="40" t="s">
        <v>21</v>
      </c>
      <c r="C9" s="1" t="s">
        <v>8</v>
      </c>
      <c r="D9" s="28">
        <f>IF(_xlfn.XOR(F8,H8,J8,L8,N8), 1, 0)</f>
        <v>1</v>
      </c>
      <c r="E9" s="10"/>
      <c r="F9" s="21" t="s">
        <v>12</v>
      </c>
      <c r="G9" s="10"/>
      <c r="H9" s="21" t="s">
        <v>12</v>
      </c>
      <c r="I9" s="10"/>
      <c r="J9" s="21" t="s">
        <v>12</v>
      </c>
      <c r="K9" s="10"/>
      <c r="L9" s="21" t="s">
        <v>12</v>
      </c>
      <c r="M9" s="10"/>
      <c r="N9" s="21" t="s">
        <v>12</v>
      </c>
      <c r="O9" s="11"/>
    </row>
    <row r="10" spans="1:17" s="1" customFormat="1" x14ac:dyDescent="0.25">
      <c r="A10" s="40"/>
      <c r="C10" s="1" t="s">
        <v>9</v>
      </c>
      <c r="D10" s="9"/>
      <c r="E10" s="29">
        <f>IF(_xlfn.XOR(F8,I8,J8,M8,N8),1,0)</f>
        <v>0</v>
      </c>
      <c r="F10" s="22" t="s">
        <v>12</v>
      </c>
      <c r="G10" s="10"/>
      <c r="H10" s="10" t="s">
        <v>13</v>
      </c>
      <c r="I10" s="22" t="s">
        <v>12</v>
      </c>
      <c r="J10" s="22" t="s">
        <v>12</v>
      </c>
      <c r="K10" s="10" t="s">
        <v>13</v>
      </c>
      <c r="L10" s="10" t="s">
        <v>13</v>
      </c>
      <c r="M10" s="22" t="s">
        <v>12</v>
      </c>
      <c r="N10" s="22" t="s">
        <v>12</v>
      </c>
      <c r="O10" s="11"/>
    </row>
    <row r="11" spans="1:17" s="1" customFormat="1" x14ac:dyDescent="0.25">
      <c r="A11" s="40"/>
      <c r="C11" s="1" t="s">
        <v>10</v>
      </c>
      <c r="D11" s="9"/>
      <c r="E11" s="10"/>
      <c r="F11" s="10"/>
      <c r="G11" s="29">
        <f>IF(_xlfn.XOR(H8,I8,J8,O8),1,0)</f>
        <v>0</v>
      </c>
      <c r="H11" s="23" t="s">
        <v>12</v>
      </c>
      <c r="I11" s="23" t="s">
        <v>12</v>
      </c>
      <c r="J11" s="23" t="s">
        <v>12</v>
      </c>
      <c r="K11" s="10"/>
      <c r="L11" s="10"/>
      <c r="M11" s="10"/>
      <c r="N11" s="10"/>
      <c r="O11" s="24" t="s">
        <v>12</v>
      </c>
    </row>
    <row r="12" spans="1:17" s="1" customFormat="1" x14ac:dyDescent="0.25">
      <c r="A12" s="40"/>
      <c r="C12" s="1" t="s">
        <v>11</v>
      </c>
      <c r="D12" s="12"/>
      <c r="E12" s="13"/>
      <c r="F12" s="13"/>
      <c r="G12" s="13"/>
      <c r="H12" s="13"/>
      <c r="I12" s="13"/>
      <c r="J12" s="13"/>
      <c r="K12" s="30">
        <f>IF(_xlfn.XOR(L8,M8,N8,O8),1,0)</f>
        <v>0</v>
      </c>
      <c r="L12" s="25" t="s">
        <v>12</v>
      </c>
      <c r="M12" s="25" t="s">
        <v>12</v>
      </c>
      <c r="N12" s="25" t="s">
        <v>12</v>
      </c>
      <c r="O12" s="26" t="s">
        <v>12</v>
      </c>
    </row>
    <row r="13" spans="1:17" ht="15.75" thickBot="1" x14ac:dyDescent="0.3"/>
    <row r="14" spans="1:17" s="1" customFormat="1" ht="15.75" thickBot="1" x14ac:dyDescent="0.3">
      <c r="C14" s="2" t="s">
        <v>14</v>
      </c>
      <c r="D14" s="3">
        <f>D9</f>
        <v>1</v>
      </c>
      <c r="E14" s="4">
        <f>E10</f>
        <v>0</v>
      </c>
      <c r="F14" s="5">
        <f>F8</f>
        <v>0</v>
      </c>
      <c r="G14" s="6">
        <f>G11</f>
        <v>0</v>
      </c>
      <c r="H14" s="5">
        <f>H8</f>
        <v>1</v>
      </c>
      <c r="I14" s="5">
        <f>I8</f>
        <v>0</v>
      </c>
      <c r="J14" s="5">
        <f>J8</f>
        <v>0</v>
      </c>
      <c r="K14" s="7">
        <f>K12</f>
        <v>0</v>
      </c>
      <c r="L14" s="5">
        <f>L8</f>
        <v>1</v>
      </c>
      <c r="M14" s="5">
        <f>M8</f>
        <v>1</v>
      </c>
      <c r="N14" s="5">
        <f>N8</f>
        <v>1</v>
      </c>
      <c r="O14" s="8">
        <f>O8</f>
        <v>1</v>
      </c>
      <c r="P14" s="1">
        <f>IF(_xlfn.XOR(D14:O14),1,0)</f>
        <v>0</v>
      </c>
      <c r="Q14" s="39" t="s">
        <v>26</v>
      </c>
    </row>
    <row r="16" spans="1:17" s="1" customFormat="1" x14ac:dyDescent="0.25">
      <c r="C16" s="1" t="s">
        <v>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3:18" ht="15.75" thickBot="1" x14ac:dyDescent="0.3"/>
    <row r="18" spans="3:18" s="1" customFormat="1" ht="15.75" thickBot="1" x14ac:dyDescent="0.3">
      <c r="C18" s="2" t="s">
        <v>16</v>
      </c>
      <c r="D18" s="27">
        <f>IF(_xlfn.XOR(D14,D16),1,0)</f>
        <v>1</v>
      </c>
      <c r="E18" s="19">
        <f t="shared" ref="E18:O18" si="0">IF(_xlfn.XOR(E14,E16),1,0)</f>
        <v>0</v>
      </c>
      <c r="F18" s="19">
        <f t="shared" si="0"/>
        <v>0</v>
      </c>
      <c r="G18" s="19">
        <f t="shared" si="0"/>
        <v>0</v>
      </c>
      <c r="H18" s="19">
        <f t="shared" si="0"/>
        <v>1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9">
        <f t="shared" si="0"/>
        <v>1</v>
      </c>
      <c r="M18" s="19">
        <f t="shared" si="0"/>
        <v>1</v>
      </c>
      <c r="N18" s="19">
        <f t="shared" si="0"/>
        <v>1</v>
      </c>
      <c r="O18" s="20">
        <f t="shared" si="0"/>
        <v>1</v>
      </c>
      <c r="P18" s="1">
        <f>IF(_xlfn.XOR(P16,P14),1,0)</f>
        <v>0</v>
      </c>
    </row>
    <row r="19" spans="3:18" s="1" customFormat="1" x14ac:dyDescent="0.25">
      <c r="D19" s="9" t="s">
        <v>12</v>
      </c>
      <c r="E19" s="10"/>
      <c r="F19" s="10" t="s">
        <v>12</v>
      </c>
      <c r="G19" s="10"/>
      <c r="H19" s="10" t="s">
        <v>12</v>
      </c>
      <c r="I19" s="10"/>
      <c r="J19" s="10" t="s">
        <v>12</v>
      </c>
      <c r="K19" s="10"/>
      <c r="L19" s="10" t="s">
        <v>12</v>
      </c>
      <c r="M19" s="10"/>
      <c r="N19" s="10" t="s">
        <v>12</v>
      </c>
      <c r="O19" s="11"/>
      <c r="Q19" s="1">
        <f>IF(_xlfn.XOR(D18,F18,H18,J18,L18,N18),1,0)</f>
        <v>0</v>
      </c>
      <c r="R19" s="1" t="s">
        <v>17</v>
      </c>
    </row>
    <row r="20" spans="3:18" s="1" customFormat="1" x14ac:dyDescent="0.25">
      <c r="D20" s="9"/>
      <c r="E20" s="10" t="s">
        <v>12</v>
      </c>
      <c r="F20" s="10" t="s">
        <v>12</v>
      </c>
      <c r="G20" s="10"/>
      <c r="H20" s="10"/>
      <c r="I20" s="10" t="s">
        <v>12</v>
      </c>
      <c r="J20" s="10" t="s">
        <v>12</v>
      </c>
      <c r="K20" s="10"/>
      <c r="L20" s="10"/>
      <c r="M20" s="10" t="s">
        <v>12</v>
      </c>
      <c r="N20" s="10" t="s">
        <v>12</v>
      </c>
      <c r="O20" s="11"/>
      <c r="Q20" s="1">
        <f>IF(_xlfn.XOR(E18,F18,I18,J18,M18,N18),1,0)</f>
        <v>0</v>
      </c>
      <c r="R20" s="1" t="s">
        <v>18</v>
      </c>
    </row>
    <row r="21" spans="3:18" s="1" customFormat="1" x14ac:dyDescent="0.25">
      <c r="D21" s="9"/>
      <c r="E21" s="10"/>
      <c r="F21" s="10"/>
      <c r="G21" s="10" t="s">
        <v>12</v>
      </c>
      <c r="H21" s="10" t="s">
        <v>12</v>
      </c>
      <c r="I21" s="10" t="s">
        <v>12</v>
      </c>
      <c r="J21" s="10" t="s">
        <v>12</v>
      </c>
      <c r="K21" s="10"/>
      <c r="L21" s="10"/>
      <c r="M21" s="10"/>
      <c r="N21" s="10"/>
      <c r="O21" s="11" t="s">
        <v>12</v>
      </c>
      <c r="Q21" s="1">
        <f>IF(_xlfn.XOR(G18,H18,I18,J18,O18),1,0)</f>
        <v>0</v>
      </c>
      <c r="R21" s="1" t="s">
        <v>19</v>
      </c>
    </row>
    <row r="22" spans="3:18" s="1" customFormat="1" x14ac:dyDescent="0.25">
      <c r="D22" s="12"/>
      <c r="E22" s="13"/>
      <c r="F22" s="13"/>
      <c r="G22" s="13"/>
      <c r="H22" s="13"/>
      <c r="I22" s="13"/>
      <c r="J22" s="13"/>
      <c r="K22" s="13" t="s">
        <v>12</v>
      </c>
      <c r="L22" s="13" t="s">
        <v>12</v>
      </c>
      <c r="M22" s="13" t="s">
        <v>12</v>
      </c>
      <c r="N22" s="13" t="s">
        <v>12</v>
      </c>
      <c r="O22" s="14" t="s">
        <v>12</v>
      </c>
      <c r="Q22" s="1">
        <f>IF(_xlfn.XOR(K18,L18,M18,N18,O18),1,0)</f>
        <v>0</v>
      </c>
      <c r="R22" s="1" t="s">
        <v>20</v>
      </c>
    </row>
    <row r="24" spans="3:18" s="1" customFormat="1" x14ac:dyDescent="0.25">
      <c r="Q24" s="37">
        <f>IF(Q19,1,0)+IF(Q20,2,0)+IF(Q21,4,0)+IF(Q22,8,0)</f>
        <v>0</v>
      </c>
      <c r="R24" s="1" t="s">
        <v>25</v>
      </c>
    </row>
    <row r="27" spans="3:18" x14ac:dyDescent="0.25">
      <c r="C27" s="1" t="s">
        <v>24</v>
      </c>
      <c r="D27" s="36">
        <f t="shared" ref="D27:O27" si="1">IF($Q$24=D6,IF(_xlfn.XOR(D18,1),1,0), D18)</f>
        <v>1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5">
        <f t="shared" si="1"/>
        <v>1</v>
      </c>
      <c r="I27" s="15">
        <f t="shared" si="1"/>
        <v>0</v>
      </c>
      <c r="J27" s="15">
        <f t="shared" si="1"/>
        <v>0</v>
      </c>
      <c r="K27" s="15">
        <f t="shared" si="1"/>
        <v>0</v>
      </c>
      <c r="L27" s="15">
        <f t="shared" si="1"/>
        <v>1</v>
      </c>
      <c r="M27" s="15">
        <f t="shared" si="1"/>
        <v>1</v>
      </c>
      <c r="N27" s="15">
        <f t="shared" si="1"/>
        <v>1</v>
      </c>
      <c r="O27" s="16">
        <f t="shared" si="1"/>
        <v>1</v>
      </c>
      <c r="P27" s="37">
        <f>P18</f>
        <v>0</v>
      </c>
      <c r="Q27" s="38">
        <f>IF(_xlfn.XOR(D27:P27),1,0)</f>
        <v>0</v>
      </c>
    </row>
  </sheetData>
  <mergeCells count="1">
    <mergeCell ref="A9:A12"/>
  </mergeCells>
  <conditionalFormatting sqref="D16:O16">
    <cfRule type="cellIs" dxfId="2" priority="3" operator="notEqual">
      <formula>0</formula>
    </cfRule>
  </conditionalFormatting>
  <conditionalFormatting sqref="Q27">
    <cfRule type="cellIs" dxfId="1" priority="2" operator="notEqual">
      <formula>0</formula>
    </cfRule>
  </conditionalFormatting>
  <conditionalFormatting sqref="Q24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K14 G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Southwell</dc:creator>
  <cp:lastModifiedBy>Simon Southwell</cp:lastModifiedBy>
  <dcterms:created xsi:type="dcterms:W3CDTF">2022-05-12T09:28:20Z</dcterms:created>
  <dcterms:modified xsi:type="dcterms:W3CDTF">2022-05-13T08:09:18Z</dcterms:modified>
</cp:coreProperties>
</file>