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ED Graph" sheetId="1" r:id="rId4"/>
  </sheets>
  <definedNames/>
  <calcPr/>
  <extLst>
    <ext uri="GoogleSheetsCustomDataVersion2">
      <go:sheetsCustomData xmlns:go="http://customooxmlschemas.google.com/" r:id="rId5" roundtripDataChecksum="l0lrOcNRqUSyEg/0vSpKlOQTEsRfqIFlIsVrQ7JlPXo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06">
      <text>
        <t xml:space="preserve">======
ID#AAABPaR98sE
우윤지    (2024-06-17 11:19:28)
Question called for 1948-2023 data, but there was no data for 2023 (Answered from Q&amp;A section)</t>
      </text>
    </comment>
  </commentList>
  <extLst>
    <ext uri="GoogleSheetsCustomDataVersion2">
      <go:sheetsCustomData xmlns:go="http://customooxmlschemas.google.com/" r:id="rId1" roundtripDataSignature="AMtx7mhrSRNsIspXJ4dF4sZ5GLFl/QJJHg=="/>
    </ext>
  </extLst>
</comments>
</file>

<file path=xl/sharedStrings.xml><?xml version="1.0" encoding="utf-8"?>
<sst xmlns="http://schemas.openxmlformats.org/spreadsheetml/2006/main" count="18" uniqueCount="18">
  <si>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</si>
  <si>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</si>
  <si>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</si>
  <si>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</si>
  <si>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</si>
  <si>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</si>
  <si>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GDPCA</t>
  </si>
  <si>
    <t>Real Gross Domestic Product, Billions of Chained 2017 Dollars, Annual, Not Seasonally Adjusted</t>
  </si>
  <si>
    <t>Frequency: Annual</t>
  </si>
  <si>
    <t>alpha = 0.36</t>
  </si>
  <si>
    <t>observation_date</t>
  </si>
  <si>
    <t>GDPCA = Y</t>
  </si>
  <si>
    <t>logYt</t>
  </si>
  <si>
    <t>Mean 2-4 = Kt</t>
  </si>
  <si>
    <t xml:space="preserve">logKt </t>
  </si>
  <si>
    <t>Total Hour worked Lt</t>
  </si>
  <si>
    <t>logLt</t>
  </si>
  <si>
    <t>logAt = logYt−αlogKt−(1−α)logLt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</si>
</sst>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/>
    </xf>
    <xf borderId="0" fillId="2" fontId="2" numFmtId="0" xfId="0" applyAlignment="1" applyFont="1">
      <alignment horizontal="center" readingOrder="0"/>
    </xf>
    <xf borderId="0" fillId="0" fontId="3" numFmtId="164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0" fontId="4" numFmtId="0" xfId="0" applyAlignment="1" applyFon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4" numFmtId="1" xfId="0" applyAlignment="1" applyFont="1" applyNumberFormat="1">
      <alignment horizontal="right" readingOrder="0" vertical="bottom"/>
    </xf>
    <xf borderId="0" fillId="3" fontId="2" numFmtId="0" xfId="0" applyFill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20.75"/>
    <col customWidth="1" min="7" max="7" width="15.63"/>
    <col customWidth="1" min="8" max="8" width="26.63"/>
    <col customWidth="1" min="9" max="26" width="8.0"/>
  </cols>
  <sheetData>
    <row r="1" ht="12.75" customHeight="1">
      <c r="A1" s="1" t="s">
        <v>0</v>
      </c>
    </row>
    <row r="2" ht="12.75" customHeight="1">
      <c r="A2" s="1" t="s">
        <v>1</v>
      </c>
    </row>
    <row r="3" ht="12.75" customHeight="1">
      <c r="A3" s="1" t="s">
        <v>2</v>
      </c>
    </row>
    <row r="4" ht="12.75" customHeight="1">
      <c r="A4" s="1" t="s">
        <v>3</v>
      </c>
    </row>
    <row r="5" ht="12.75" customHeight="1">
      <c r="A5" s="1" t="s">
        <v>4</v>
      </c>
    </row>
    <row r="6" ht="12.75" customHeight="1">
      <c r="A6" s="1" t="s">
        <v>5</v>
      </c>
    </row>
    <row r="7" ht="12.75" customHeight="1"/>
    <row r="8" ht="12.75" customHeight="1">
      <c r="A8" s="1" t="s">
        <v>6</v>
      </c>
      <c r="B8" s="1" t="s">
        <v>7</v>
      </c>
    </row>
    <row r="9" ht="12.75" customHeight="1"/>
    <row r="10" ht="12.75" customHeight="1">
      <c r="A10" s="1" t="s">
        <v>8</v>
      </c>
      <c r="H10" s="2" t="s">
        <v>9</v>
      </c>
    </row>
    <row r="11" ht="12.75" customHeight="1">
      <c r="A11" s="3" t="s">
        <v>10</v>
      </c>
      <c r="B11" s="4" t="s">
        <v>11</v>
      </c>
      <c r="C11" s="4" t="s">
        <v>12</v>
      </c>
      <c r="D11" s="4" t="s">
        <v>13</v>
      </c>
      <c r="E11" s="4" t="s">
        <v>14</v>
      </c>
      <c r="F11" s="4" t="s">
        <v>15</v>
      </c>
      <c r="G11" s="4" t="s">
        <v>16</v>
      </c>
      <c r="H11" s="4" t="s">
        <v>17</v>
      </c>
    </row>
    <row r="12" ht="12.75" customHeight="1">
      <c r="A12" s="5">
        <v>10594.0</v>
      </c>
      <c r="B12" s="6">
        <v>1191.124</v>
      </c>
      <c r="C12" s="1">
        <f t="shared" ref="C12:C106" si="1">LOG(B12)</f>
        <v>3.075956975</v>
      </c>
      <c r="D12" s="7">
        <v>2322.557721</v>
      </c>
      <c r="E12" s="1">
        <f t="shared" ref="E12:E106" si="2">LOG(D12)</f>
        <v>3.365966516</v>
      </c>
      <c r="H12" s="1">
        <f>C12-0.36*E12-(1-0.36)*G12</f>
        <v>1.86420903</v>
      </c>
    </row>
    <row r="13" ht="12.75" customHeight="1">
      <c r="A13" s="5">
        <v>10959.0</v>
      </c>
      <c r="B13" s="6">
        <v>1089.785</v>
      </c>
      <c r="C13" s="1">
        <f t="shared" si="1"/>
        <v>3.037340826</v>
      </c>
      <c r="D13" s="8">
        <v>4412.85967</v>
      </c>
      <c r="E13" s="1">
        <f t="shared" si="2"/>
        <v>3.644720117</v>
      </c>
    </row>
    <row r="14" ht="12.75" customHeight="1">
      <c r="A14" s="5">
        <v>11324.0</v>
      </c>
      <c r="B14" s="6">
        <v>1019.977</v>
      </c>
      <c r="C14" s="1">
        <f t="shared" si="1"/>
        <v>3.008590379</v>
      </c>
      <c r="D14" s="8">
        <v>6187.308</v>
      </c>
      <c r="E14" s="1">
        <f t="shared" si="2"/>
        <v>3.791501735</v>
      </c>
    </row>
    <row r="15" ht="12.75" customHeight="1">
      <c r="A15" s="5">
        <v>11689.0</v>
      </c>
      <c r="B15" s="6">
        <v>888.414</v>
      </c>
      <c r="C15" s="1">
        <f t="shared" si="1"/>
        <v>2.948615394</v>
      </c>
      <c r="D15" s="8">
        <v>7648.165</v>
      </c>
      <c r="E15" s="1">
        <f t="shared" si="2"/>
        <v>3.883557249</v>
      </c>
    </row>
    <row r="16" ht="12.75" customHeight="1">
      <c r="A16" s="5">
        <v>12055.0</v>
      </c>
      <c r="B16" s="6">
        <v>877.431</v>
      </c>
      <c r="C16" s="1">
        <f t="shared" si="1"/>
        <v>2.943212974</v>
      </c>
      <c r="D16" s="8">
        <v>8810.513</v>
      </c>
      <c r="E16" s="1">
        <f t="shared" si="2"/>
        <v>3.945001196</v>
      </c>
    </row>
    <row r="17" ht="12.75" customHeight="1">
      <c r="A17" s="5">
        <v>12420.0</v>
      </c>
      <c r="B17" s="6">
        <v>972.263</v>
      </c>
      <c r="C17" s="1">
        <f t="shared" si="1"/>
        <v>2.987783759</v>
      </c>
      <c r="D17" s="8">
        <v>9684.392</v>
      </c>
      <c r="E17" s="1">
        <f t="shared" si="2"/>
        <v>3.98607236</v>
      </c>
    </row>
    <row r="18" ht="12.75" customHeight="1">
      <c r="A18" s="5">
        <v>12785.0</v>
      </c>
      <c r="B18" s="6">
        <v>1058.836</v>
      </c>
      <c r="C18" s="1">
        <f t="shared" si="1"/>
        <v>3.024828699</v>
      </c>
      <c r="D18" s="8">
        <v>10323.095</v>
      </c>
      <c r="E18" s="1">
        <f t="shared" si="2"/>
        <v>4.013809924</v>
      </c>
    </row>
    <row r="19" ht="12.75" customHeight="1">
      <c r="A19" s="5">
        <v>13150.0</v>
      </c>
      <c r="B19" s="6">
        <v>1195.251</v>
      </c>
      <c r="C19" s="1">
        <f t="shared" si="1"/>
        <v>3.077459116</v>
      </c>
      <c r="D19" s="8">
        <v>10783.037</v>
      </c>
      <c r="E19" s="1">
        <f t="shared" si="2"/>
        <v>4.032741095</v>
      </c>
    </row>
    <row r="20" ht="12.75" customHeight="1">
      <c r="A20" s="5">
        <v>13516.0</v>
      </c>
      <c r="B20" s="6">
        <v>1256.503</v>
      </c>
      <c r="C20" s="1">
        <f t="shared" si="1"/>
        <v>3.09916353</v>
      </c>
      <c r="D20" s="8">
        <v>11127.492</v>
      </c>
      <c r="E20" s="1">
        <f t="shared" si="2"/>
        <v>4.046397291</v>
      </c>
    </row>
    <row r="21" ht="12.75" customHeight="1">
      <c r="A21" s="5">
        <v>13881.0</v>
      </c>
      <c r="B21" s="6">
        <v>1214.869</v>
      </c>
      <c r="C21" s="1">
        <f t="shared" si="1"/>
        <v>3.08452945</v>
      </c>
      <c r="D21" s="8">
        <v>11396.038</v>
      </c>
      <c r="E21" s="1">
        <f t="shared" si="2"/>
        <v>4.056753889</v>
      </c>
    </row>
    <row r="22" ht="12.75" customHeight="1">
      <c r="A22" s="5">
        <v>14246.0</v>
      </c>
      <c r="B22" s="6">
        <v>1312.365</v>
      </c>
      <c r="C22" s="1">
        <f t="shared" si="1"/>
        <v>3.118054639</v>
      </c>
      <c r="D22" s="8">
        <v>11623.753</v>
      </c>
      <c r="E22" s="1">
        <f t="shared" si="2"/>
        <v>4.065346373</v>
      </c>
    </row>
    <row r="23" ht="12.75" customHeight="1">
      <c r="A23" s="5">
        <v>14611.0</v>
      </c>
      <c r="B23" s="6">
        <v>1428.075</v>
      </c>
      <c r="C23" s="1">
        <f t="shared" si="1"/>
        <v>3.154751016</v>
      </c>
      <c r="D23" s="8">
        <v>11777.384</v>
      </c>
      <c r="E23" s="1">
        <f t="shared" si="2"/>
        <v>4.071048835</v>
      </c>
    </row>
    <row r="24" ht="12.75" customHeight="1">
      <c r="A24" s="5">
        <v>14977.0</v>
      </c>
      <c r="B24" s="6">
        <v>1681.049</v>
      </c>
      <c r="C24" s="1">
        <f t="shared" si="1"/>
        <v>3.225580373</v>
      </c>
      <c r="D24" s="8">
        <v>11891.492</v>
      </c>
      <c r="E24" s="1">
        <f t="shared" si="2"/>
        <v>4.075236348</v>
      </c>
    </row>
    <row r="25" ht="12.75" customHeight="1">
      <c r="A25" s="5">
        <v>15342.0</v>
      </c>
      <c r="B25" s="6">
        <v>1998.542</v>
      </c>
      <c r="C25" s="1">
        <f t="shared" si="1"/>
        <v>3.30071328</v>
      </c>
      <c r="D25" s="8">
        <v>12011.345</v>
      </c>
      <c r="E25" s="1">
        <f t="shared" si="2"/>
        <v>4.079591641</v>
      </c>
    </row>
    <row r="26" ht="12.75" customHeight="1">
      <c r="A26" s="5">
        <v>15707.0</v>
      </c>
      <c r="B26" s="6">
        <v>2338.761</v>
      </c>
      <c r="C26" s="1">
        <f t="shared" si="1"/>
        <v>3.368985843</v>
      </c>
      <c r="D26" s="8">
        <v>12167.434</v>
      </c>
      <c r="E26" s="1">
        <f t="shared" si="2"/>
        <v>4.085198999</v>
      </c>
    </row>
    <row r="27" ht="12.75" customHeight="1">
      <c r="A27" s="5">
        <v>16072.0</v>
      </c>
      <c r="B27" s="6">
        <v>2524.752</v>
      </c>
      <c r="C27" s="1">
        <f t="shared" si="1"/>
        <v>3.402218725</v>
      </c>
      <c r="D27" s="8">
        <v>12271.939</v>
      </c>
      <c r="E27" s="1">
        <f t="shared" si="2"/>
        <v>4.088913188</v>
      </c>
    </row>
    <row r="28" ht="12.75" customHeight="1">
      <c r="A28" s="5">
        <v>16438.0</v>
      </c>
      <c r="B28" s="6">
        <v>2500.057</v>
      </c>
      <c r="C28" s="1">
        <f t="shared" si="1"/>
        <v>3.39794991</v>
      </c>
      <c r="D28" s="8">
        <v>12296.094</v>
      </c>
      <c r="E28" s="1">
        <f t="shared" si="2"/>
        <v>4.089767175</v>
      </c>
    </row>
    <row r="29" ht="12.75" customHeight="1">
      <c r="A29" s="5">
        <v>16803.0</v>
      </c>
      <c r="B29" s="6">
        <v>2209.911</v>
      </c>
      <c r="C29" s="1">
        <f t="shared" si="1"/>
        <v>3.344374784</v>
      </c>
      <c r="D29" s="8">
        <v>12266.97</v>
      </c>
      <c r="E29" s="1">
        <f t="shared" si="2"/>
        <v>4.088737303</v>
      </c>
    </row>
    <row r="30" ht="12.75" customHeight="1">
      <c r="A30" s="5">
        <v>17168.0</v>
      </c>
      <c r="B30" s="6">
        <v>2184.614</v>
      </c>
      <c r="C30" s="1">
        <f t="shared" si="1"/>
        <v>3.339374712</v>
      </c>
      <c r="D30" s="8">
        <v>12216.289</v>
      </c>
      <c r="E30" s="1">
        <f t="shared" si="2"/>
        <v>4.086939298</v>
      </c>
    </row>
    <row r="31" ht="12.75" customHeight="1">
      <c r="A31" s="5">
        <v>17533.0</v>
      </c>
      <c r="B31" s="6">
        <v>2274.627</v>
      </c>
      <c r="C31" s="1">
        <f t="shared" si="1"/>
        <v>3.35691019</v>
      </c>
      <c r="D31" s="8">
        <v>12282.636</v>
      </c>
      <c r="E31" s="1">
        <f t="shared" si="2"/>
        <v>4.089291582</v>
      </c>
      <c r="F31" s="9">
        <v>99104.0</v>
      </c>
      <c r="G31" s="1">
        <f t="shared" ref="G31:G106" si="3">LOG(F31)</f>
        <v>4.996091184</v>
      </c>
      <c r="H31" s="10">
        <f t="shared" ref="H31:H106" si="4">C31-0.36*E31-(1-0.36)*G31</f>
        <v>-1.312733137</v>
      </c>
      <c r="I31" s="1">
        <v>-1.3127331369708333</v>
      </c>
    </row>
    <row r="32" ht="12.75" customHeight="1">
      <c r="A32" s="5">
        <v>17899.0</v>
      </c>
      <c r="B32" s="6">
        <v>2261.928</v>
      </c>
      <c r="C32" s="1">
        <f t="shared" si="1"/>
        <v>3.354478777</v>
      </c>
      <c r="D32" s="8">
        <v>12434.504</v>
      </c>
      <c r="E32" s="1">
        <f t="shared" si="2"/>
        <v>4.094628466</v>
      </c>
      <c r="F32" s="9">
        <v>95641.0</v>
      </c>
      <c r="G32" s="1">
        <f t="shared" si="3"/>
        <v>4.980644108</v>
      </c>
      <c r="H32" s="10">
        <f t="shared" si="4"/>
        <v>-1.307199701</v>
      </c>
      <c r="I32" s="1">
        <v>-1.307199700566698</v>
      </c>
    </row>
    <row r="33" ht="12.75" customHeight="1">
      <c r="A33" s="5">
        <v>18264.0</v>
      </c>
      <c r="B33" s="6">
        <v>2458.532</v>
      </c>
      <c r="C33" s="1">
        <f t="shared" si="1"/>
        <v>3.390675865</v>
      </c>
      <c r="D33" s="8">
        <v>12711.644</v>
      </c>
      <c r="E33" s="1">
        <f t="shared" si="2"/>
        <v>4.104201722</v>
      </c>
      <c r="F33" s="9">
        <v>100072.0</v>
      </c>
      <c r="G33" s="1">
        <f t="shared" si="3"/>
        <v>5.00031258</v>
      </c>
      <c r="H33" s="10">
        <f t="shared" si="4"/>
        <v>-1.287036805</v>
      </c>
      <c r="I33" s="1">
        <v>-1.287036805267168</v>
      </c>
    </row>
    <row r="34" ht="12.75" customHeight="1">
      <c r="A34" s="5">
        <v>18629.0</v>
      </c>
      <c r="B34" s="6">
        <v>2656.32</v>
      </c>
      <c r="C34" s="1">
        <f t="shared" si="1"/>
        <v>3.424280392</v>
      </c>
      <c r="D34" s="8">
        <v>13024.358</v>
      </c>
      <c r="E34" s="1">
        <f t="shared" si="2"/>
        <v>4.114756325</v>
      </c>
      <c r="F34" s="9">
        <v>108639.0</v>
      </c>
      <c r="G34" s="1">
        <f t="shared" si="3"/>
        <v>5.035985759</v>
      </c>
      <c r="H34" s="10">
        <f t="shared" si="4"/>
        <v>-1.280062771</v>
      </c>
      <c r="I34" s="1">
        <v>-1.2800627708630286</v>
      </c>
    </row>
    <row r="35" ht="12.75" customHeight="1">
      <c r="A35" s="5">
        <v>18994.0</v>
      </c>
      <c r="B35" s="6">
        <v>2764.803</v>
      </c>
      <c r="C35" s="1">
        <f t="shared" si="1"/>
        <v>3.441664192</v>
      </c>
      <c r="D35" s="8">
        <v>13447.4</v>
      </c>
      <c r="E35" s="1">
        <f t="shared" si="2"/>
        <v>4.128638323</v>
      </c>
      <c r="F35" s="9">
        <v>110898.0</v>
      </c>
      <c r="G35" s="1">
        <f t="shared" si="3"/>
        <v>5.044923714</v>
      </c>
      <c r="H35" s="10">
        <f t="shared" si="4"/>
        <v>-1.273396781</v>
      </c>
      <c r="I35" s="1">
        <v>-1.2733967812747609</v>
      </c>
    </row>
    <row r="36" ht="12.75" customHeight="1">
      <c r="A36" s="5">
        <v>19360.0</v>
      </c>
      <c r="B36" s="6">
        <v>2894.411</v>
      </c>
      <c r="C36" s="1">
        <f t="shared" si="1"/>
        <v>3.4615602</v>
      </c>
      <c r="D36" s="8">
        <v>13956.298</v>
      </c>
      <c r="E36" s="1">
        <f t="shared" si="2"/>
        <v>4.144770234</v>
      </c>
      <c r="F36" s="9">
        <v>112346.0</v>
      </c>
      <c r="G36" s="1">
        <f t="shared" si="3"/>
        <v>5.050557614</v>
      </c>
      <c r="H36" s="10">
        <f t="shared" si="4"/>
        <v>-1.262913957</v>
      </c>
      <c r="I36" s="1">
        <v>-1.26291395738934</v>
      </c>
    </row>
    <row r="37" ht="12.75" customHeight="1">
      <c r="A37" s="5">
        <v>19725.0</v>
      </c>
      <c r="B37" s="6">
        <v>2877.708</v>
      </c>
      <c r="C37" s="1">
        <f t="shared" si="1"/>
        <v>3.459046724</v>
      </c>
      <c r="D37" s="8">
        <v>14505.09</v>
      </c>
      <c r="E37" s="1">
        <f t="shared" si="2"/>
        <v>4.161520428</v>
      </c>
      <c r="F37" s="9">
        <v>107976.0</v>
      </c>
      <c r="G37" s="1">
        <f t="shared" si="3"/>
        <v>5.033327235</v>
      </c>
      <c r="H37" s="10">
        <f t="shared" si="4"/>
        <v>-1.26043006</v>
      </c>
      <c r="I37" s="1">
        <v>-1.2604300602066423</v>
      </c>
    </row>
    <row r="38" ht="12.75" customHeight="1">
      <c r="A38" s="5">
        <v>20090.0</v>
      </c>
      <c r="B38" s="6">
        <v>3083.026</v>
      </c>
      <c r="C38" s="1">
        <f t="shared" si="1"/>
        <v>3.488977187</v>
      </c>
      <c r="D38" s="8">
        <v>15096.224</v>
      </c>
      <c r="E38" s="1">
        <f t="shared" si="2"/>
        <v>4.178868331</v>
      </c>
      <c r="F38" s="9">
        <v>111525.0</v>
      </c>
      <c r="G38" s="1">
        <f t="shared" si="3"/>
        <v>5.047372232</v>
      </c>
      <c r="H38" s="10">
        <f t="shared" si="4"/>
        <v>-1.24573364</v>
      </c>
      <c r="I38" s="1">
        <v>-1.2457336404377604</v>
      </c>
    </row>
    <row r="39" ht="12.75" customHeight="1">
      <c r="A39" s="5">
        <v>20455.0</v>
      </c>
      <c r="B39" s="6">
        <v>3148.765</v>
      </c>
      <c r="C39" s="1">
        <f t="shared" si="1"/>
        <v>3.498140249</v>
      </c>
      <c r="D39" s="8">
        <v>15704.274</v>
      </c>
      <c r="E39" s="1">
        <f t="shared" si="2"/>
        <v>4.196017864</v>
      </c>
      <c r="F39" s="9">
        <v>113932.0</v>
      </c>
      <c r="G39" s="1">
        <f t="shared" si="3"/>
        <v>5.056645721</v>
      </c>
      <c r="H39" s="10">
        <f t="shared" si="4"/>
        <v>-1.248679443</v>
      </c>
      <c r="I39" s="1">
        <v>-1.2486794432147095</v>
      </c>
    </row>
    <row r="40" ht="12.75" customHeight="1">
      <c r="A40" s="5">
        <v>20821.0</v>
      </c>
      <c r="B40" s="6">
        <v>3215.065</v>
      </c>
      <c r="C40" s="1">
        <f t="shared" si="1"/>
        <v>3.507189758</v>
      </c>
      <c r="D40" s="8">
        <v>16384.719</v>
      </c>
      <c r="E40" s="1">
        <f t="shared" si="2"/>
        <v>4.214438998</v>
      </c>
      <c r="F40" s="9">
        <v>113581.0</v>
      </c>
      <c r="G40" s="1">
        <f t="shared" si="3"/>
        <v>5.055305688</v>
      </c>
      <c r="H40" s="10">
        <f t="shared" si="4"/>
        <v>-1.245403922</v>
      </c>
      <c r="I40" s="1">
        <v>-1.2454039218398483</v>
      </c>
    </row>
    <row r="41" ht="12.75" customHeight="1">
      <c r="A41" s="5">
        <v>21186.0</v>
      </c>
      <c r="B41" s="6">
        <v>3191.216</v>
      </c>
      <c r="C41" s="1">
        <f t="shared" si="1"/>
        <v>3.503956201</v>
      </c>
      <c r="D41" s="8">
        <v>17116.055</v>
      </c>
      <c r="E41" s="1">
        <f t="shared" si="2"/>
        <v>4.233403673</v>
      </c>
      <c r="F41" s="9">
        <v>109975.0</v>
      </c>
      <c r="G41" s="1">
        <f t="shared" si="3"/>
        <v>5.041293971</v>
      </c>
      <c r="H41" s="10">
        <f t="shared" si="4"/>
        <v>-1.246497263</v>
      </c>
      <c r="I41" s="1">
        <v>-1.2464972628672368</v>
      </c>
    </row>
    <row r="42" ht="12.75" customHeight="1">
      <c r="A42" s="5">
        <v>21551.0</v>
      </c>
      <c r="B42" s="6">
        <v>3412.421</v>
      </c>
      <c r="C42" s="1">
        <f t="shared" si="1"/>
        <v>3.533062606</v>
      </c>
      <c r="D42" s="8">
        <v>17868.421</v>
      </c>
      <c r="E42" s="1">
        <f t="shared" si="2"/>
        <v>4.252086176</v>
      </c>
      <c r="F42" s="9">
        <v>113443.0</v>
      </c>
      <c r="G42" s="1">
        <f t="shared" si="3"/>
        <v>5.054777703</v>
      </c>
      <c r="H42" s="10">
        <f t="shared" si="4"/>
        <v>-1.232746147</v>
      </c>
      <c r="I42" s="1">
        <v>-1.2327461474238355</v>
      </c>
    </row>
    <row r="43" ht="12.75" customHeight="1">
      <c r="A43" s="5">
        <v>21916.0</v>
      </c>
      <c r="B43" s="6">
        <v>3500.272</v>
      </c>
      <c r="C43" s="1">
        <f t="shared" si="1"/>
        <v>3.544101794</v>
      </c>
      <c r="D43" s="8">
        <v>18606.307</v>
      </c>
      <c r="E43" s="1">
        <f t="shared" si="2"/>
        <v>4.269660182</v>
      </c>
      <c r="F43" s="9">
        <v>115018.0</v>
      </c>
      <c r="G43" s="1">
        <f t="shared" si="3"/>
        <v>5.060765812</v>
      </c>
      <c r="H43" s="10">
        <f t="shared" si="4"/>
        <v>-1.231865991</v>
      </c>
      <c r="I43" s="1">
        <v>-1.2318659911551553</v>
      </c>
    </row>
    <row r="44" ht="12.75" customHeight="1">
      <c r="A44" s="5">
        <v>22282.0</v>
      </c>
      <c r="B44" s="6">
        <v>3590.066</v>
      </c>
      <c r="C44" s="1">
        <f t="shared" si="1"/>
        <v>3.555102433</v>
      </c>
      <c r="D44" s="8">
        <v>19384.09</v>
      </c>
      <c r="E44" s="1">
        <f t="shared" si="2"/>
        <v>4.287445418</v>
      </c>
      <c r="F44" s="9">
        <v>114867.0</v>
      </c>
      <c r="G44" s="1">
        <f t="shared" si="3"/>
        <v>5.060195279</v>
      </c>
      <c r="H44" s="10">
        <f t="shared" si="4"/>
        <v>-1.226902896</v>
      </c>
      <c r="I44" s="1">
        <v>-1.226902895924118</v>
      </c>
    </row>
    <row r="45" ht="12.75" customHeight="1">
      <c r="A45" s="5">
        <v>22647.0</v>
      </c>
      <c r="B45" s="6">
        <v>3810.124</v>
      </c>
      <c r="C45" s="1">
        <f t="shared" si="1"/>
        <v>3.58093911</v>
      </c>
      <c r="D45" s="8">
        <v>20187.76</v>
      </c>
      <c r="E45" s="1">
        <f t="shared" si="2"/>
        <v>4.305088133</v>
      </c>
      <c r="F45" s="9">
        <v>118286.0</v>
      </c>
      <c r="G45" s="1">
        <f t="shared" si="3"/>
        <v>5.072933346</v>
      </c>
      <c r="H45" s="10">
        <f t="shared" si="4"/>
        <v>-1.215569959</v>
      </c>
      <c r="I45" s="1">
        <v>-1.2155699592318956</v>
      </c>
    </row>
    <row r="46" ht="12.75" customHeight="1">
      <c r="A46" s="5">
        <v>23012.0</v>
      </c>
      <c r="B46" s="6">
        <v>3976.142</v>
      </c>
      <c r="C46" s="1">
        <f t="shared" si="1"/>
        <v>3.599461886</v>
      </c>
      <c r="D46" s="8">
        <v>21005.537</v>
      </c>
      <c r="E46" s="1">
        <f t="shared" si="2"/>
        <v>4.322333789</v>
      </c>
      <c r="F46" s="9">
        <v>120243.0</v>
      </c>
      <c r="G46" s="1">
        <f t="shared" si="3"/>
        <v>5.080059803</v>
      </c>
      <c r="H46" s="10">
        <f t="shared" si="4"/>
        <v>-1.207816552</v>
      </c>
      <c r="I46" s="1">
        <v>-1.207816551943253</v>
      </c>
    </row>
    <row r="47" ht="12.75" customHeight="1">
      <c r="A47" s="5">
        <v>23377.0</v>
      </c>
      <c r="B47" s="6">
        <v>4205.277</v>
      </c>
      <c r="C47" s="1">
        <f t="shared" si="1"/>
        <v>3.623794608</v>
      </c>
      <c r="D47" s="8">
        <v>21870.385</v>
      </c>
      <c r="E47" s="1">
        <f t="shared" si="2"/>
        <v>4.339856428</v>
      </c>
      <c r="F47" s="9">
        <v>123020.0</v>
      </c>
      <c r="G47" s="1">
        <f t="shared" si="3"/>
        <v>5.089975723</v>
      </c>
      <c r="H47" s="10">
        <f t="shared" si="4"/>
        <v>-1.196138169</v>
      </c>
      <c r="I47" s="1">
        <v>-1.1961381688195778</v>
      </c>
    </row>
    <row r="48" ht="12.75" customHeight="1">
      <c r="A48" s="5">
        <v>23743.0</v>
      </c>
      <c r="B48" s="6">
        <v>4478.555</v>
      </c>
      <c r="C48" s="1">
        <f t="shared" si="1"/>
        <v>3.651137912</v>
      </c>
      <c r="D48" s="8">
        <v>22792.716</v>
      </c>
      <c r="E48" s="1">
        <f t="shared" si="2"/>
        <v>4.357796079</v>
      </c>
      <c r="F48" s="9">
        <v>127648.0</v>
      </c>
      <c r="G48" s="1">
        <f t="shared" si="3"/>
        <v>5.106014015</v>
      </c>
      <c r="H48" s="10">
        <f t="shared" si="4"/>
        <v>-1.185517646</v>
      </c>
      <c r="I48" s="1">
        <v>-1.1855176458221535</v>
      </c>
    </row>
    <row r="49" ht="12.75" customHeight="1">
      <c r="A49" s="5">
        <v>24108.0</v>
      </c>
      <c r="B49" s="6">
        <v>4773.931</v>
      </c>
      <c r="C49" s="1">
        <f t="shared" si="1"/>
        <v>3.678876138</v>
      </c>
      <c r="D49" s="8">
        <v>23787.128</v>
      </c>
      <c r="E49" s="1">
        <f t="shared" si="2"/>
        <v>4.37634201</v>
      </c>
      <c r="F49" s="9">
        <v>134003.0</v>
      </c>
      <c r="G49" s="1">
        <f t="shared" si="3"/>
        <v>5.127114521</v>
      </c>
      <c r="H49" s="10">
        <f t="shared" si="4"/>
        <v>-1.177960279</v>
      </c>
      <c r="I49" s="1">
        <v>-1.177960279404215</v>
      </c>
    </row>
    <row r="50" ht="12.75" customHeight="1">
      <c r="A50" s="5">
        <v>24473.0</v>
      </c>
      <c r="B50" s="6">
        <v>4904.864</v>
      </c>
      <c r="C50" s="1">
        <f t="shared" si="1"/>
        <v>3.69062697</v>
      </c>
      <c r="D50" s="8">
        <v>24895.756</v>
      </c>
      <c r="E50" s="1">
        <f t="shared" si="2"/>
        <v>4.396125319</v>
      </c>
      <c r="F50" s="9">
        <v>136203.0</v>
      </c>
      <c r="G50" s="1">
        <f t="shared" si="3"/>
        <v>5.134186673</v>
      </c>
      <c r="H50" s="10">
        <f t="shared" si="4"/>
        <v>-1.177857616</v>
      </c>
      <c r="I50" s="1">
        <v>-1.1778576158383922</v>
      </c>
    </row>
    <row r="51" ht="12.75" customHeight="1">
      <c r="A51" s="5">
        <v>24838.0</v>
      </c>
      <c r="B51" s="6">
        <v>5145.914</v>
      </c>
      <c r="C51" s="1">
        <f t="shared" si="1"/>
        <v>3.711462524</v>
      </c>
      <c r="D51" s="8">
        <v>26134.4</v>
      </c>
      <c r="E51" s="1">
        <f t="shared" si="2"/>
        <v>4.417212534</v>
      </c>
      <c r="F51" s="9">
        <v>139176.0</v>
      </c>
      <c r="G51" s="1">
        <f t="shared" si="3"/>
        <v>5.14356435</v>
      </c>
      <c r="H51" s="10">
        <f t="shared" si="4"/>
        <v>-1.170615173</v>
      </c>
      <c r="I51" s="1">
        <v>-1.170615172621066</v>
      </c>
    </row>
    <row r="52" ht="12.75" customHeight="1">
      <c r="A52" s="5">
        <v>25204.0</v>
      </c>
      <c r="B52" s="6">
        <v>5306.594</v>
      </c>
      <c r="C52" s="1">
        <f t="shared" si="1"/>
        <v>3.724815862</v>
      </c>
      <c r="D52" s="8">
        <v>27445.343</v>
      </c>
      <c r="E52" s="1">
        <f t="shared" si="2"/>
        <v>4.438468663</v>
      </c>
      <c r="F52" s="9">
        <v>143070.0</v>
      </c>
      <c r="G52" s="1">
        <f t="shared" si="3"/>
        <v>5.155548577</v>
      </c>
      <c r="H52" s="10">
        <f t="shared" si="4"/>
        <v>-1.172583946</v>
      </c>
      <c r="I52" s="1">
        <v>-1.1725839463335546</v>
      </c>
    </row>
    <row r="53" ht="12.75" customHeight="1">
      <c r="A53" s="5">
        <v>25569.0</v>
      </c>
      <c r="B53" s="6">
        <v>5316.391</v>
      </c>
      <c r="C53" s="1">
        <f t="shared" si="1"/>
        <v>3.725616914</v>
      </c>
      <c r="D53" s="8">
        <v>28835.748</v>
      </c>
      <c r="E53" s="1">
        <f t="shared" si="2"/>
        <v>4.459931222</v>
      </c>
      <c r="F53" s="9">
        <v>140865.0</v>
      </c>
      <c r="G53" s="1">
        <f t="shared" si="3"/>
        <v>5.1488031</v>
      </c>
      <c r="H53" s="10">
        <f t="shared" si="4"/>
        <v>-1.175192309</v>
      </c>
      <c r="I53" s="1">
        <v>-1.175192309361547</v>
      </c>
    </row>
    <row r="54" ht="12.75" customHeight="1">
      <c r="A54" s="5">
        <v>25934.0</v>
      </c>
      <c r="B54" s="6">
        <v>5491.445</v>
      </c>
      <c r="C54" s="1">
        <f t="shared" si="1"/>
        <v>3.739686638</v>
      </c>
      <c r="D54" s="8">
        <v>30310.199</v>
      </c>
      <c r="E54" s="1">
        <f t="shared" si="2"/>
        <v>4.481588788</v>
      </c>
      <c r="F54" s="9">
        <v>140083.0</v>
      </c>
      <c r="G54" s="1">
        <f t="shared" si="3"/>
        <v>5.146385434</v>
      </c>
      <c r="H54" s="10">
        <f t="shared" si="4"/>
        <v>-1.167372003</v>
      </c>
      <c r="I54" s="1">
        <v>-1.1673720030703647</v>
      </c>
    </row>
    <row r="55" ht="12.75" customHeight="1">
      <c r="A55" s="5">
        <v>26299.0</v>
      </c>
      <c r="B55" s="6">
        <v>5780.048</v>
      </c>
      <c r="C55" s="1">
        <f t="shared" si="1"/>
        <v>3.761931445</v>
      </c>
      <c r="D55" s="8">
        <v>31799.278</v>
      </c>
      <c r="E55" s="1">
        <f t="shared" si="2"/>
        <v>4.502417259</v>
      </c>
      <c r="F55" s="9">
        <v>144171.0</v>
      </c>
      <c r="G55" s="1">
        <f t="shared" si="3"/>
        <v>5.158877911</v>
      </c>
      <c r="H55" s="10">
        <f t="shared" si="4"/>
        <v>-1.160620631</v>
      </c>
      <c r="I55" s="1">
        <v>-1.1606206313347793</v>
      </c>
    </row>
    <row r="56" ht="12.75" customHeight="1">
      <c r="A56" s="5">
        <v>26665.0</v>
      </c>
      <c r="B56" s="6">
        <v>6106.371</v>
      </c>
      <c r="C56" s="1">
        <f t="shared" si="1"/>
        <v>3.785783187</v>
      </c>
      <c r="D56" s="8">
        <v>33346.928</v>
      </c>
      <c r="E56" s="1">
        <f t="shared" si="2"/>
        <v>4.523055832</v>
      </c>
      <c r="F56" s="9">
        <v>150364.0</v>
      </c>
      <c r="G56" s="1">
        <f t="shared" si="3"/>
        <v>5.17714387</v>
      </c>
      <c r="H56" s="10">
        <f t="shared" si="4"/>
        <v>-1.15588899</v>
      </c>
      <c r="I56" s="1">
        <v>-1.1558889896273303</v>
      </c>
    </row>
    <row r="57" ht="12.75" customHeight="1">
      <c r="A57" s="5">
        <v>27030.0</v>
      </c>
      <c r="B57" s="6">
        <v>6073.363</v>
      </c>
      <c r="C57" s="1">
        <f t="shared" si="1"/>
        <v>3.783429239</v>
      </c>
      <c r="D57" s="8">
        <v>35000.83</v>
      </c>
      <c r="E57" s="1">
        <f t="shared" si="2"/>
        <v>4.544078343</v>
      </c>
      <c r="F57" s="9">
        <v>150591.0</v>
      </c>
      <c r="G57" s="1">
        <f t="shared" si="3"/>
        <v>5.177799017</v>
      </c>
      <c r="H57" s="10">
        <f t="shared" si="4"/>
        <v>-1.166230335</v>
      </c>
      <c r="I57" s="1">
        <v>-1.1662303352583296</v>
      </c>
    </row>
    <row r="58" ht="12.75" customHeight="1">
      <c r="A58" s="5">
        <v>27395.0</v>
      </c>
      <c r="B58" s="6">
        <v>6060.875</v>
      </c>
      <c r="C58" s="1">
        <f t="shared" si="1"/>
        <v>3.782535327</v>
      </c>
      <c r="D58" s="8">
        <v>36804.548</v>
      </c>
      <c r="E58" s="1">
        <f t="shared" si="2"/>
        <v>4.565901488</v>
      </c>
      <c r="F58" s="9">
        <v>146515.0</v>
      </c>
      <c r="G58" s="1">
        <f t="shared" si="3"/>
        <v>5.165882089</v>
      </c>
      <c r="H58" s="10">
        <f t="shared" si="4"/>
        <v>-1.167353746</v>
      </c>
      <c r="I58" s="1">
        <v>-1.1673537459127874</v>
      </c>
    </row>
    <row r="59" ht="12.75" customHeight="1">
      <c r="A59" s="5">
        <v>27760.0</v>
      </c>
      <c r="B59" s="6">
        <v>6387.437</v>
      </c>
      <c r="C59" s="1">
        <f t="shared" si="1"/>
        <v>3.80532663</v>
      </c>
      <c r="D59" s="8">
        <v>38657.666</v>
      </c>
      <c r="E59" s="1">
        <f t="shared" si="2"/>
        <v>4.587235629</v>
      </c>
      <c r="F59" s="9">
        <v>150739.0</v>
      </c>
      <c r="G59" s="1">
        <f t="shared" si="3"/>
        <v>5.17822563</v>
      </c>
      <c r="H59" s="10">
        <f t="shared" si="4"/>
        <v>-1.1601426</v>
      </c>
      <c r="I59" s="1">
        <v>-1.160142600038418</v>
      </c>
    </row>
    <row r="60" ht="12.75" customHeight="1">
      <c r="A60" s="5">
        <v>28126.0</v>
      </c>
      <c r="B60" s="6">
        <v>6682.804</v>
      </c>
      <c r="C60" s="1">
        <f t="shared" si="1"/>
        <v>3.824958724</v>
      </c>
      <c r="D60" s="8">
        <v>40409.128</v>
      </c>
      <c r="E60" s="1">
        <f t="shared" si="2"/>
        <v>4.606479479</v>
      </c>
      <c r="F60" s="9">
        <v>155828.0</v>
      </c>
      <c r="G60" s="1">
        <f t="shared" si="3"/>
        <v>5.192645497</v>
      </c>
      <c r="H60" s="10">
        <f t="shared" si="4"/>
        <v>-1.156667006</v>
      </c>
      <c r="I60" s="1">
        <v>-1.1566670063512339</v>
      </c>
    </row>
    <row r="61" ht="12.75" customHeight="1">
      <c r="A61" s="5">
        <v>28491.0</v>
      </c>
      <c r="B61" s="6">
        <v>7052.711</v>
      </c>
      <c r="C61" s="1">
        <f t="shared" si="1"/>
        <v>3.848356088</v>
      </c>
      <c r="D61" s="8">
        <v>42182.303</v>
      </c>
      <c r="E61" s="1">
        <f t="shared" si="2"/>
        <v>4.625130287</v>
      </c>
      <c r="F61" s="9">
        <v>162999.0</v>
      </c>
      <c r="G61" s="1">
        <f t="shared" si="3"/>
        <v>5.21218494</v>
      </c>
      <c r="H61" s="10">
        <f t="shared" si="4"/>
        <v>-1.152489177</v>
      </c>
      <c r="I61" s="1">
        <v>-1.152489176849873</v>
      </c>
    </row>
    <row r="62" ht="12.75" customHeight="1">
      <c r="A62" s="5">
        <v>28856.0</v>
      </c>
      <c r="B62" s="6">
        <v>7275.999</v>
      </c>
      <c r="C62" s="1">
        <f t="shared" si="1"/>
        <v>3.861892631</v>
      </c>
      <c r="D62" s="8">
        <v>44063.556</v>
      </c>
      <c r="E62" s="1">
        <f t="shared" si="2"/>
        <v>4.644079542</v>
      </c>
      <c r="F62" s="9">
        <v>167679.0</v>
      </c>
      <c r="G62" s="1">
        <f t="shared" si="3"/>
        <v>5.224478675</v>
      </c>
      <c r="H62" s="10">
        <f t="shared" si="4"/>
        <v>-1.153642357</v>
      </c>
      <c r="I62" s="1">
        <v>-1.1536423567718228</v>
      </c>
    </row>
    <row r="63" ht="12.75" customHeight="1">
      <c r="A63" s="5">
        <v>29221.0</v>
      </c>
      <c r="B63" s="6">
        <v>7257.316</v>
      </c>
      <c r="C63" s="1">
        <f t="shared" si="1"/>
        <v>3.860776034</v>
      </c>
      <c r="D63" s="8">
        <v>46113.806</v>
      </c>
      <c r="E63" s="1">
        <f t="shared" si="2"/>
        <v>4.663830968</v>
      </c>
      <c r="F63" s="9">
        <v>166683.0</v>
      </c>
      <c r="G63" s="1">
        <f t="shared" si="3"/>
        <v>5.221891308</v>
      </c>
      <c r="H63" s="10">
        <f t="shared" si="4"/>
        <v>-1.160213552</v>
      </c>
      <c r="I63" s="1">
        <v>-1.1602135522493318</v>
      </c>
    </row>
    <row r="64" ht="12.75" customHeight="1">
      <c r="A64" s="5">
        <v>29587.0</v>
      </c>
      <c r="B64" s="6">
        <v>7441.485</v>
      </c>
      <c r="C64" s="1">
        <f t="shared" si="1"/>
        <v>3.871659611</v>
      </c>
      <c r="D64" s="8">
        <v>48314.336</v>
      </c>
      <c r="E64" s="1">
        <f t="shared" si="2"/>
        <v>4.684076015</v>
      </c>
      <c r="F64" s="9">
        <v>167896.0</v>
      </c>
      <c r="G64" s="1">
        <f t="shared" si="3"/>
        <v>5.22504035</v>
      </c>
      <c r="H64" s="10">
        <f t="shared" si="4"/>
        <v>-1.158633579</v>
      </c>
      <c r="I64" s="1">
        <v>-1.1586335785081037</v>
      </c>
    </row>
    <row r="65" ht="12.75" customHeight="1">
      <c r="A65" s="5">
        <v>29952.0</v>
      </c>
      <c r="B65" s="6">
        <v>7307.314</v>
      </c>
      <c r="C65" s="1">
        <f t="shared" si="1"/>
        <v>3.86375777</v>
      </c>
      <c r="D65" s="8">
        <v>50513.872</v>
      </c>
      <c r="E65" s="1">
        <f t="shared" si="2"/>
        <v>4.703410659</v>
      </c>
      <c r="F65" s="9">
        <v>163912.0</v>
      </c>
      <c r="G65" s="1">
        <f t="shared" si="3"/>
        <v>5.214610749</v>
      </c>
      <c r="H65" s="10">
        <f t="shared" si="4"/>
        <v>-1.166820947</v>
      </c>
      <c r="I65" s="1">
        <v>-1.1668209473726234</v>
      </c>
    </row>
    <row r="66" ht="12.75" customHeight="1">
      <c r="A66" s="5">
        <v>30317.0</v>
      </c>
      <c r="B66" s="6">
        <v>7642.266</v>
      </c>
      <c r="C66" s="1">
        <f t="shared" si="1"/>
        <v>3.88322215</v>
      </c>
      <c r="D66" s="8">
        <v>52769.848</v>
      </c>
      <c r="E66" s="1">
        <f t="shared" si="2"/>
        <v>4.722385843</v>
      </c>
      <c r="F66" s="9">
        <v>166223.0</v>
      </c>
      <c r="G66" s="1">
        <f t="shared" si="3"/>
        <v>5.220691116</v>
      </c>
      <c r="H66" s="10">
        <f t="shared" si="4"/>
        <v>-1.158079068</v>
      </c>
      <c r="I66" s="1">
        <v>-1.1580790680790924</v>
      </c>
    </row>
    <row r="67" ht="12.75" customHeight="1">
      <c r="A67" s="5">
        <v>30682.0</v>
      </c>
      <c r="B67" s="6">
        <v>8195.295</v>
      </c>
      <c r="C67" s="1">
        <f t="shared" si="1"/>
        <v>3.913564591</v>
      </c>
      <c r="D67" s="8">
        <v>54925.948</v>
      </c>
      <c r="E67" s="1">
        <f t="shared" si="2"/>
        <v>4.739777561</v>
      </c>
      <c r="F67" s="9">
        <v>174363.0</v>
      </c>
      <c r="G67" s="1">
        <f t="shared" si="3"/>
        <v>5.241454333</v>
      </c>
      <c r="H67" s="10">
        <f t="shared" si="4"/>
        <v>-1.147286104</v>
      </c>
      <c r="I67" s="1">
        <v>-1.147286103840568</v>
      </c>
    </row>
    <row r="68" ht="12.75" customHeight="1">
      <c r="A68" s="5">
        <v>31048.0</v>
      </c>
      <c r="B68" s="6">
        <v>8537.004</v>
      </c>
      <c r="C68" s="1">
        <f t="shared" si="1"/>
        <v>3.931305485</v>
      </c>
      <c r="D68" s="8">
        <v>57059.52</v>
      </c>
      <c r="E68" s="1">
        <f t="shared" si="2"/>
        <v>4.756328114</v>
      </c>
      <c r="F68" s="9">
        <v>177755.0</v>
      </c>
      <c r="G68" s="1">
        <f t="shared" si="3"/>
        <v>5.249821826</v>
      </c>
      <c r="H68" s="10">
        <f t="shared" si="4"/>
        <v>-1.140858605</v>
      </c>
      <c r="I68" s="1">
        <v>-1.140858604536258</v>
      </c>
    </row>
    <row r="69" ht="12.75" customHeight="1">
      <c r="A69" s="5">
        <v>31413.0</v>
      </c>
      <c r="B69" s="6">
        <v>8832.611</v>
      </c>
      <c r="C69" s="1">
        <f t="shared" si="1"/>
        <v>3.946089104</v>
      </c>
      <c r="D69" s="8">
        <v>59409.063</v>
      </c>
      <c r="E69" s="1">
        <f t="shared" si="2"/>
        <v>4.773852703</v>
      </c>
      <c r="F69" s="9">
        <v>179712.0</v>
      </c>
      <c r="G69" s="1">
        <f t="shared" si="3"/>
        <v>5.254577077</v>
      </c>
      <c r="H69" s="10">
        <f t="shared" si="4"/>
        <v>-1.135427199</v>
      </c>
      <c r="I69" s="1">
        <v>-1.1354271985993778</v>
      </c>
    </row>
    <row r="70" ht="12.75" customHeight="1">
      <c r="A70" s="5">
        <v>31778.0</v>
      </c>
      <c r="B70" s="6">
        <v>9137.745</v>
      </c>
      <c r="C70" s="1">
        <f t="shared" si="1"/>
        <v>3.960839034</v>
      </c>
      <c r="D70" s="8">
        <v>61909.287</v>
      </c>
      <c r="E70" s="1">
        <f t="shared" si="2"/>
        <v>4.791755802</v>
      </c>
      <c r="F70" s="9">
        <v>184922.0</v>
      </c>
      <c r="G70" s="1">
        <f t="shared" si="3"/>
        <v>5.266988582</v>
      </c>
      <c r="H70" s="10">
        <f t="shared" si="4"/>
        <v>-1.135065747</v>
      </c>
      <c r="I70" s="1">
        <v>-1.1350657468558962</v>
      </c>
    </row>
    <row r="71" ht="12.75" customHeight="1">
      <c r="A71" s="5">
        <v>32143.0</v>
      </c>
      <c r="B71" s="6">
        <v>9519.427</v>
      </c>
      <c r="C71" s="1">
        <f t="shared" si="1"/>
        <v>3.978610808</v>
      </c>
      <c r="D71" s="8">
        <v>64508.443</v>
      </c>
      <c r="E71" s="1">
        <f t="shared" si="2"/>
        <v>4.80961656</v>
      </c>
      <c r="F71" s="9">
        <v>189823.0</v>
      </c>
      <c r="G71" s="1">
        <f t="shared" si="3"/>
        <v>5.278348833</v>
      </c>
      <c r="H71" s="10">
        <f t="shared" si="4"/>
        <v>-1.130994407</v>
      </c>
      <c r="I71" s="1">
        <v>-1.1309944066728712</v>
      </c>
    </row>
    <row r="72" ht="12.75" customHeight="1">
      <c r="A72" s="5">
        <v>32509.0</v>
      </c>
      <c r="B72" s="6">
        <v>9869.003</v>
      </c>
      <c r="C72" s="1">
        <f t="shared" si="1"/>
        <v>3.994273281</v>
      </c>
      <c r="D72" s="8">
        <v>67195.647</v>
      </c>
      <c r="E72" s="1">
        <f t="shared" si="2"/>
        <v>4.82734114</v>
      </c>
      <c r="F72" s="9">
        <v>195094.0</v>
      </c>
      <c r="G72" s="1">
        <f t="shared" si="3"/>
        <v>5.290243913</v>
      </c>
      <c r="H72" s="10">
        <f t="shared" si="4"/>
        <v>-1.129325634</v>
      </c>
      <c r="I72" s="1">
        <v>-1.1293256337922162</v>
      </c>
    </row>
    <row r="73" ht="12.75" customHeight="1">
      <c r="A73" s="5">
        <v>32874.0</v>
      </c>
      <c r="B73" s="6">
        <v>10055.129</v>
      </c>
      <c r="C73" s="1">
        <f t="shared" si="1"/>
        <v>4.002387647</v>
      </c>
      <c r="D73" s="8">
        <v>69957.569</v>
      </c>
      <c r="E73" s="1">
        <f t="shared" si="2"/>
        <v>4.844834709</v>
      </c>
      <c r="F73" s="9">
        <v>196609.0</v>
      </c>
      <c r="G73" s="1">
        <f t="shared" si="3"/>
        <v>5.293603394</v>
      </c>
      <c r="H73" s="10">
        <f t="shared" si="4"/>
        <v>-1.129659021</v>
      </c>
      <c r="I73" s="1">
        <v>-1.12965902110184</v>
      </c>
    </row>
    <row r="74" ht="12.75" customHeight="1">
      <c r="A74" s="5">
        <v>33239.0</v>
      </c>
      <c r="B74" s="6">
        <v>10044.238</v>
      </c>
      <c r="C74" s="1">
        <f t="shared" si="1"/>
        <v>4.001916995</v>
      </c>
      <c r="D74" s="8">
        <v>72803.25</v>
      </c>
      <c r="E74" s="1">
        <f t="shared" si="2"/>
        <v>4.862150767</v>
      </c>
      <c r="F74" s="9">
        <v>192453.0</v>
      </c>
      <c r="G74" s="1">
        <f t="shared" si="3"/>
        <v>5.284324685</v>
      </c>
      <c r="H74" s="10">
        <f t="shared" si="4"/>
        <v>-1.13042508</v>
      </c>
      <c r="I74" s="1">
        <v>-1.1304250799137638</v>
      </c>
    </row>
    <row r="75" ht="12.75" customHeight="1">
      <c r="A75" s="5">
        <v>33604.0</v>
      </c>
      <c r="B75" s="6">
        <v>10398.046</v>
      </c>
      <c r="C75" s="1">
        <f t="shared" si="1"/>
        <v>4.016951734</v>
      </c>
      <c r="D75" s="8">
        <v>75654.564</v>
      </c>
      <c r="E75" s="1">
        <f t="shared" si="2"/>
        <v>4.878835133</v>
      </c>
      <c r="F75" s="9">
        <v>193475.0</v>
      </c>
      <c r="G75" s="1">
        <f t="shared" si="3"/>
        <v>5.286624855</v>
      </c>
      <c r="H75" s="10">
        <f t="shared" si="4"/>
        <v>-1.122868821</v>
      </c>
      <c r="I75" s="1">
        <v>-1.1228688208247766</v>
      </c>
    </row>
    <row r="76" ht="12.75" customHeight="1">
      <c r="A76" s="5">
        <v>33970.0</v>
      </c>
      <c r="B76" s="6">
        <v>10684.179</v>
      </c>
      <c r="C76" s="1">
        <f t="shared" si="1"/>
        <v>4.028741155</v>
      </c>
      <c r="D76" s="8">
        <v>78397.608</v>
      </c>
      <c r="E76" s="1">
        <f t="shared" si="2"/>
        <v>4.894302812</v>
      </c>
      <c r="F76" s="9">
        <v>197567.0</v>
      </c>
      <c r="G76" s="1">
        <f t="shared" si="3"/>
        <v>5.295714405</v>
      </c>
      <c r="H76" s="10">
        <f t="shared" si="4"/>
        <v>-1.122465076</v>
      </c>
      <c r="I76" s="1">
        <v>-1.1224650762410184</v>
      </c>
    </row>
    <row r="77" ht="12.75" customHeight="1">
      <c r="A77" s="5">
        <v>34335.0</v>
      </c>
      <c r="B77" s="6">
        <v>11114.647</v>
      </c>
      <c r="C77" s="1">
        <f t="shared" si="1"/>
        <v>4.045895674</v>
      </c>
      <c r="D77" s="8">
        <v>81112.235</v>
      </c>
      <c r="E77" s="1">
        <f t="shared" si="2"/>
        <v>4.909086368</v>
      </c>
      <c r="F77" s="9">
        <v>203043.0</v>
      </c>
      <c r="G77" s="1">
        <f t="shared" si="3"/>
        <v>5.307588022</v>
      </c>
      <c r="H77" s="10">
        <f t="shared" si="4"/>
        <v>-1.118231752</v>
      </c>
      <c r="I77" s="1">
        <v>-1.1182317522921954</v>
      </c>
    </row>
    <row r="78" ht="12.75" customHeight="1">
      <c r="A78" s="5">
        <v>34700.0</v>
      </c>
      <c r="B78" s="6">
        <v>11413.012</v>
      </c>
      <c r="C78" s="1">
        <f t="shared" si="1"/>
        <v>4.057400274</v>
      </c>
      <c r="D78" s="8">
        <v>83878.778</v>
      </c>
      <c r="E78" s="1">
        <f t="shared" si="2"/>
        <v>4.923652095</v>
      </c>
      <c r="F78" s="9">
        <v>208435.0</v>
      </c>
      <c r="G78" s="1">
        <f t="shared" si="3"/>
        <v>5.318970647</v>
      </c>
      <c r="H78" s="10">
        <f t="shared" si="4"/>
        <v>-1.119255694</v>
      </c>
      <c r="I78" s="1">
        <v>-1.119255694062781</v>
      </c>
    </row>
    <row r="79" ht="12.75" customHeight="1">
      <c r="A79" s="5">
        <v>35065.0</v>
      </c>
      <c r="B79" s="6">
        <v>11843.599</v>
      </c>
      <c r="C79" s="1">
        <f t="shared" si="1"/>
        <v>4.073483695</v>
      </c>
      <c r="D79" s="8">
        <v>86822.784</v>
      </c>
      <c r="E79" s="1">
        <f t="shared" si="2"/>
        <v>4.938633708</v>
      </c>
      <c r="F79" s="9">
        <v>211058.0</v>
      </c>
      <c r="G79" s="1">
        <f t="shared" si="3"/>
        <v>5.324401818</v>
      </c>
      <c r="H79" s="10">
        <f t="shared" si="4"/>
        <v>-1.112041604</v>
      </c>
      <c r="I79" s="1">
        <v>-1.1120416038490695</v>
      </c>
    </row>
    <row r="80" ht="12.75" customHeight="1">
      <c r="A80" s="5">
        <v>35431.0</v>
      </c>
      <c r="B80" s="6">
        <v>12370.299</v>
      </c>
      <c r="C80" s="1">
        <f t="shared" si="1"/>
        <v>4.092380197</v>
      </c>
      <c r="D80" s="8">
        <v>89930.565</v>
      </c>
      <c r="E80" s="1">
        <f t="shared" si="2"/>
        <v>4.953907322</v>
      </c>
      <c r="F80" s="9">
        <v>217558.0</v>
      </c>
      <c r="G80" s="1">
        <f t="shared" si="3"/>
        <v>5.337575058</v>
      </c>
      <c r="H80" s="10">
        <f t="shared" si="4"/>
        <v>-1.107074476</v>
      </c>
      <c r="I80" s="1">
        <v>-1.1070744758317792</v>
      </c>
    </row>
    <row r="81" ht="12.75" customHeight="1">
      <c r="A81" s="5">
        <v>35796.0</v>
      </c>
      <c r="B81" s="6">
        <v>12924.876</v>
      </c>
      <c r="C81" s="1">
        <f t="shared" si="1"/>
        <v>4.111426385</v>
      </c>
      <c r="D81" s="8">
        <v>93279.037</v>
      </c>
      <c r="E81" s="1">
        <f t="shared" si="2"/>
        <v>4.969784054</v>
      </c>
      <c r="F81" s="9">
        <v>223300.0</v>
      </c>
      <c r="G81" s="1">
        <f t="shared" si="3"/>
        <v>5.348888723</v>
      </c>
      <c r="H81" s="10">
        <f t="shared" si="4"/>
        <v>-1.100984657</v>
      </c>
      <c r="I81" s="1">
        <v>-1.100984656941547</v>
      </c>
    </row>
    <row r="82" ht="12.75" customHeight="1">
      <c r="A82" s="5">
        <v>36161.0</v>
      </c>
      <c r="B82" s="6">
        <v>13543.774</v>
      </c>
      <c r="C82" s="1">
        <f t="shared" si="1"/>
        <v>4.131739698</v>
      </c>
      <c r="D82" s="8">
        <v>96986.34</v>
      </c>
      <c r="E82" s="1">
        <f t="shared" si="2"/>
        <v>4.986710571</v>
      </c>
      <c r="F82" s="9">
        <v>227942.0</v>
      </c>
      <c r="G82" s="1">
        <f t="shared" si="3"/>
        <v>5.357824355</v>
      </c>
      <c r="H82" s="10">
        <f t="shared" si="4"/>
        <v>-1.092483694</v>
      </c>
      <c r="I82" s="1">
        <v>-1.0924836940461864</v>
      </c>
    </row>
    <row r="83" ht="12.75" customHeight="1">
      <c r="A83" s="5">
        <v>36526.0</v>
      </c>
      <c r="B83" s="6">
        <v>14096.033</v>
      </c>
      <c r="C83" s="1">
        <f t="shared" si="1"/>
        <v>4.149096908</v>
      </c>
      <c r="D83" s="8">
        <v>101130.87</v>
      </c>
      <c r="E83" s="1">
        <f t="shared" si="2"/>
        <v>5.004883743</v>
      </c>
      <c r="F83" s="9">
        <v>231552.0</v>
      </c>
      <c r="G83" s="1">
        <f t="shared" si="3"/>
        <v>5.364648537</v>
      </c>
      <c r="H83" s="10">
        <f t="shared" si="4"/>
        <v>-1.086036303</v>
      </c>
      <c r="I83" s="1">
        <v>-1.0860363031883362</v>
      </c>
    </row>
    <row r="84" ht="12.75" customHeight="1">
      <c r="A84" s="5">
        <v>36892.0</v>
      </c>
      <c r="B84" s="6">
        <v>14230.726</v>
      </c>
      <c r="C84" s="1">
        <f t="shared" si="1"/>
        <v>4.153227057</v>
      </c>
      <c r="D84" s="8">
        <v>105767.303</v>
      </c>
      <c r="E84" s="1">
        <f t="shared" si="2"/>
        <v>5.02435143</v>
      </c>
      <c r="F84" s="9">
        <v>229013.0</v>
      </c>
      <c r="G84" s="1">
        <f t="shared" si="3"/>
        <v>5.359860136</v>
      </c>
      <c r="H84" s="10">
        <f t="shared" si="4"/>
        <v>-1.085849945</v>
      </c>
      <c r="I84" s="1">
        <v>-1.0858499450982917</v>
      </c>
    </row>
    <row r="85" ht="12.75" customHeight="1">
      <c r="A85" s="5">
        <v>37257.0</v>
      </c>
      <c r="B85" s="6">
        <v>14472.712</v>
      </c>
      <c r="C85" s="1">
        <f t="shared" si="1"/>
        <v>4.16054992</v>
      </c>
      <c r="D85" s="8">
        <v>110910.048</v>
      </c>
      <c r="E85" s="1">
        <f t="shared" si="2"/>
        <v>5.044970893</v>
      </c>
      <c r="F85" s="9">
        <v>226949.0</v>
      </c>
      <c r="G85" s="1">
        <f t="shared" si="3"/>
        <v>5.355928273</v>
      </c>
      <c r="H85" s="10">
        <f t="shared" si="4"/>
        <v>-1.083433697</v>
      </c>
      <c r="I85" s="1">
        <v>-1.0834336966422828</v>
      </c>
    </row>
    <row r="86" ht="12.75" customHeight="1">
      <c r="A86" s="5">
        <v>37622.0</v>
      </c>
      <c r="B86" s="6">
        <v>14877.312</v>
      </c>
      <c r="C86" s="1">
        <f t="shared" si="1"/>
        <v>4.172524471</v>
      </c>
      <c r="D86" s="8">
        <v>116273.967</v>
      </c>
      <c r="E86" s="1">
        <f t="shared" si="2"/>
        <v>5.06548249</v>
      </c>
      <c r="F86" s="9">
        <v>225857.0</v>
      </c>
      <c r="G86" s="1">
        <f t="shared" si="3"/>
        <v>5.353833555</v>
      </c>
      <c r="H86" s="10">
        <f t="shared" si="4"/>
        <v>-1.077502701</v>
      </c>
      <c r="I86" s="1">
        <v>-1.077502700760351</v>
      </c>
    </row>
    <row r="87" ht="12.75" customHeight="1">
      <c r="A87" s="5">
        <v>37987.0</v>
      </c>
      <c r="B87" s="6">
        <v>15449.757</v>
      </c>
      <c r="C87" s="1">
        <f t="shared" si="1"/>
        <v>4.188921653</v>
      </c>
      <c r="D87" s="8">
        <v>121743.687</v>
      </c>
      <c r="E87" s="1">
        <f t="shared" si="2"/>
        <v>5.08544645</v>
      </c>
      <c r="F87" s="9">
        <v>228646.0</v>
      </c>
      <c r="G87" s="1">
        <f t="shared" si="3"/>
        <v>5.359163608</v>
      </c>
      <c r="H87" s="10">
        <f t="shared" si="4"/>
        <v>-1.071703778</v>
      </c>
      <c r="I87" s="1">
        <v>-1.071703778204482</v>
      </c>
    </row>
    <row r="88" ht="12.75" customHeight="1">
      <c r="A88" s="5">
        <v>38353.0</v>
      </c>
      <c r="B88" s="6">
        <v>15987.957</v>
      </c>
      <c r="C88" s="1">
        <f t="shared" si="1"/>
        <v>4.203792972</v>
      </c>
      <c r="D88" s="8">
        <v>127343.105</v>
      </c>
      <c r="E88" s="1">
        <f t="shared" si="2"/>
        <v>5.104975435</v>
      </c>
      <c r="F88" s="9">
        <v>231956.0</v>
      </c>
      <c r="G88" s="1">
        <f t="shared" si="3"/>
        <v>5.365405611</v>
      </c>
      <c r="H88" s="10">
        <f t="shared" si="4"/>
        <v>-1.067857776</v>
      </c>
      <c r="I88" s="1">
        <v>-1.067857776034856</v>
      </c>
    </row>
    <row r="89" ht="12.75" customHeight="1">
      <c r="A89" s="5">
        <v>38718.0</v>
      </c>
      <c r="B89" s="6">
        <v>16433.148</v>
      </c>
      <c r="C89" s="1">
        <f t="shared" si="1"/>
        <v>4.215720767</v>
      </c>
      <c r="D89" s="8">
        <v>133212.175</v>
      </c>
      <c r="E89" s="1">
        <f t="shared" si="2"/>
        <v>5.124543919</v>
      </c>
      <c r="F89" s="9">
        <v>236365.0</v>
      </c>
      <c r="G89" s="1">
        <f t="shared" si="3"/>
        <v>5.373583168</v>
      </c>
      <c r="H89" s="10">
        <f t="shared" si="4"/>
        <v>-1.068208272</v>
      </c>
      <c r="I89" s="1">
        <v>-1.0682082720632033</v>
      </c>
    </row>
    <row r="90" ht="12.75" customHeight="1">
      <c r="A90" s="5">
        <v>39083.0</v>
      </c>
      <c r="B90" s="6">
        <v>16762.445</v>
      </c>
      <c r="C90" s="1">
        <f t="shared" si="1"/>
        <v>4.224337366</v>
      </c>
      <c r="D90" s="8">
        <v>139416.236</v>
      </c>
      <c r="E90" s="1">
        <f t="shared" si="2"/>
        <v>5.144313353</v>
      </c>
      <c r="F90" s="9">
        <v>238333.0</v>
      </c>
      <c r="G90" s="1">
        <f t="shared" si="3"/>
        <v>5.37718418</v>
      </c>
      <c r="H90" s="10">
        <f t="shared" si="4"/>
        <v>-1.069013316</v>
      </c>
      <c r="I90" s="1">
        <v>-1.0690133163196767</v>
      </c>
    </row>
    <row r="91" ht="12.75" customHeight="1">
      <c r="A91" s="5">
        <v>39448.0</v>
      </c>
      <c r="B91" s="6">
        <v>16781.485</v>
      </c>
      <c r="C91" s="1">
        <f t="shared" si="1"/>
        <v>4.224830389</v>
      </c>
      <c r="D91" s="8">
        <v>145915.266</v>
      </c>
      <c r="E91" s="1">
        <f t="shared" si="2"/>
        <v>5.164100731</v>
      </c>
      <c r="F91" s="9">
        <v>236652.0</v>
      </c>
      <c r="G91" s="1">
        <f t="shared" si="3"/>
        <v>5.374110179</v>
      </c>
      <c r="H91" s="10">
        <f t="shared" si="4"/>
        <v>-1.073676389</v>
      </c>
      <c r="I91" s="1">
        <v>-1.0736763887998921</v>
      </c>
    </row>
    <row r="92" ht="12.75" customHeight="1">
      <c r="A92" s="5">
        <v>39814.0</v>
      </c>
      <c r="B92" s="6">
        <v>16349.11</v>
      </c>
      <c r="C92" s="1">
        <f t="shared" si="1"/>
        <v>4.213494116</v>
      </c>
      <c r="D92" s="8">
        <v>152516.351</v>
      </c>
      <c r="E92" s="1">
        <f t="shared" si="2"/>
        <v>5.183316406</v>
      </c>
      <c r="F92" s="9">
        <v>223477.0</v>
      </c>
      <c r="G92" s="1">
        <f t="shared" si="3"/>
        <v>5.349232833</v>
      </c>
      <c r="H92" s="10">
        <f t="shared" si="4"/>
        <v>-1.076008803</v>
      </c>
      <c r="I92" s="1">
        <v>-1.0760088032469208</v>
      </c>
    </row>
    <row r="93" ht="12.75" customHeight="1">
      <c r="A93" s="5">
        <v>40179.0</v>
      </c>
      <c r="B93" s="6">
        <v>16789.75</v>
      </c>
      <c r="C93" s="1">
        <f t="shared" si="1"/>
        <v>4.22504423</v>
      </c>
      <c r="D93" s="8">
        <v>158902.325</v>
      </c>
      <c r="E93" s="1">
        <f t="shared" si="2"/>
        <v>5.201130252</v>
      </c>
      <c r="F93" s="9">
        <v>224005.0</v>
      </c>
      <c r="G93" s="1">
        <f t="shared" si="3"/>
        <v>5.350257712</v>
      </c>
      <c r="H93" s="10">
        <f t="shared" si="4"/>
        <v>-1.071527597</v>
      </c>
      <c r="I93" s="1">
        <v>-1.0715275969546396</v>
      </c>
    </row>
    <row r="94" ht="12.75" customHeight="1">
      <c r="A94" s="5">
        <v>40544.0</v>
      </c>
      <c r="B94" s="6">
        <v>17052.41</v>
      </c>
      <c r="C94" s="1">
        <f t="shared" si="1"/>
        <v>4.231785766</v>
      </c>
      <c r="D94" s="8">
        <v>164511.232</v>
      </c>
      <c r="E94" s="1">
        <f t="shared" si="2"/>
        <v>5.216195555</v>
      </c>
      <c r="F94" s="9">
        <v>227979.0</v>
      </c>
      <c r="G94" s="1">
        <f t="shared" si="3"/>
        <v>5.357894844</v>
      </c>
      <c r="H94" s="10">
        <f t="shared" si="4"/>
        <v>-1.075097334</v>
      </c>
      <c r="I94" s="1">
        <v>-1.0750973340220313</v>
      </c>
    </row>
    <row r="95" ht="12.75" customHeight="1">
      <c r="A95" s="5">
        <v>40909.0</v>
      </c>
      <c r="B95" s="6">
        <v>17442.759</v>
      </c>
      <c r="C95" s="1">
        <f t="shared" si="1"/>
        <v>4.24161518</v>
      </c>
      <c r="D95" s="8">
        <v>169718.377</v>
      </c>
      <c r="E95" s="1">
        <f t="shared" si="2"/>
        <v>5.22972887</v>
      </c>
      <c r="F95" s="9">
        <v>232383.0</v>
      </c>
      <c r="G95" s="1">
        <f t="shared" si="3"/>
        <v>5.366204354</v>
      </c>
      <c r="H95" s="10">
        <f t="shared" si="4"/>
        <v>-1.075457999</v>
      </c>
      <c r="I95" s="1">
        <v>-1.075457999426737</v>
      </c>
    </row>
    <row r="96" ht="12.75" customHeight="1">
      <c r="A96" s="5">
        <v>41275.0</v>
      </c>
      <c r="B96" s="6">
        <v>17812.167</v>
      </c>
      <c r="C96" s="1">
        <f t="shared" si="1"/>
        <v>4.250716758</v>
      </c>
      <c r="D96" s="8">
        <v>174702.121</v>
      </c>
      <c r="E96" s="1">
        <f t="shared" si="2"/>
        <v>5.242298178</v>
      </c>
      <c r="F96" s="9">
        <v>236137.0</v>
      </c>
      <c r="G96" s="1">
        <f t="shared" si="3"/>
        <v>5.373164041</v>
      </c>
      <c r="H96" s="10">
        <f t="shared" si="4"/>
        <v>-1.075335572</v>
      </c>
      <c r="I96" s="1">
        <v>-1.0753355722218334</v>
      </c>
    </row>
    <row r="97" ht="12.75" customHeight="1">
      <c r="A97" s="5">
        <v>41640.0</v>
      </c>
      <c r="B97" s="6">
        <v>18261.714</v>
      </c>
      <c r="C97" s="1">
        <f t="shared" si="1"/>
        <v>4.261541537</v>
      </c>
      <c r="D97" s="8">
        <v>179727.202</v>
      </c>
      <c r="E97" s="1">
        <f t="shared" si="2"/>
        <v>5.254613813</v>
      </c>
      <c r="F97" s="9">
        <v>241150.0</v>
      </c>
      <c r="G97" s="1">
        <f t="shared" si="3"/>
        <v>5.382287266</v>
      </c>
      <c r="H97" s="10">
        <f t="shared" si="4"/>
        <v>-1.074783286</v>
      </c>
      <c r="I97" s="1">
        <v>-1.0747832862411975</v>
      </c>
    </row>
    <row r="98" ht="12.75" customHeight="1">
      <c r="A98" s="5">
        <v>42005.0</v>
      </c>
      <c r="B98" s="6">
        <v>18799.622</v>
      </c>
      <c r="C98" s="1">
        <f t="shared" si="1"/>
        <v>4.274149117</v>
      </c>
      <c r="D98" s="8">
        <v>184938.912</v>
      </c>
      <c r="E98" s="1">
        <f t="shared" si="2"/>
        <v>5.267028298</v>
      </c>
      <c r="F98" s="9">
        <v>245779.0</v>
      </c>
      <c r="G98" s="1">
        <f t="shared" si="3"/>
        <v>5.390544773</v>
      </c>
      <c r="H98" s="10">
        <f t="shared" si="4"/>
        <v>-1.071929725</v>
      </c>
      <c r="I98" s="1">
        <v>-1.071929724959436</v>
      </c>
    </row>
    <row r="99" ht="12.75" customHeight="1">
      <c r="A99" s="5">
        <v>42370.0</v>
      </c>
      <c r="B99" s="6">
        <v>19141.672</v>
      </c>
      <c r="C99" s="1">
        <f t="shared" si="1"/>
        <v>4.28197987</v>
      </c>
      <c r="D99" s="8">
        <v>190440.0</v>
      </c>
      <c r="E99" s="1">
        <f t="shared" si="2"/>
        <v>5.279758173</v>
      </c>
      <c r="F99" s="9">
        <v>249557.0</v>
      </c>
      <c r="G99" s="1">
        <f t="shared" si="3"/>
        <v>5.397169756</v>
      </c>
      <c r="H99" s="10">
        <f t="shared" si="4"/>
        <v>-1.072921716</v>
      </c>
      <c r="I99" s="1">
        <v>-1.072921716027515</v>
      </c>
    </row>
    <row r="100" ht="12.75" customHeight="1">
      <c r="A100" s="5">
        <v>42736.0</v>
      </c>
      <c r="B100" s="6">
        <v>19612.102</v>
      </c>
      <c r="C100" s="1">
        <f t="shared" si="1"/>
        <v>4.292524143</v>
      </c>
      <c r="D100" s="8">
        <v>196314.869</v>
      </c>
      <c r="E100" s="1">
        <f t="shared" si="2"/>
        <v>5.292953195</v>
      </c>
      <c r="F100" s="9">
        <v>253162.0</v>
      </c>
      <c r="G100" s="1">
        <f t="shared" si="3"/>
        <v>5.403398518</v>
      </c>
      <c r="H100" s="10">
        <f t="shared" si="4"/>
        <v>-1.071114058</v>
      </c>
      <c r="I100" s="1">
        <v>-1.071114058256636</v>
      </c>
    </row>
    <row r="101" ht="12.75" customHeight="1">
      <c r="A101" s="5">
        <v>43101.0</v>
      </c>
      <c r="B101" s="6">
        <v>20193.896</v>
      </c>
      <c r="C101" s="1">
        <f t="shared" si="1"/>
        <v>4.305220115</v>
      </c>
      <c r="D101" s="8">
        <v>202430.602</v>
      </c>
      <c r="E101" s="1">
        <f t="shared" si="2"/>
        <v>5.306276167</v>
      </c>
      <c r="F101" s="9">
        <v>257218.0</v>
      </c>
      <c r="G101" s="1">
        <f t="shared" si="3"/>
        <v>5.410301357</v>
      </c>
      <c r="H101" s="10">
        <f t="shared" si="4"/>
        <v>-1.067632173</v>
      </c>
      <c r="I101" s="1">
        <v>-1.0676321732198706</v>
      </c>
    </row>
    <row r="102" ht="12.75" customHeight="1">
      <c r="A102" s="5">
        <v>43466.0</v>
      </c>
      <c r="B102" s="6">
        <v>20692.087</v>
      </c>
      <c r="C102" s="1">
        <f t="shared" si="1"/>
        <v>4.315804296</v>
      </c>
      <c r="D102" s="8">
        <v>208827.704</v>
      </c>
      <c r="E102" s="1">
        <f t="shared" si="2"/>
        <v>5.319788114</v>
      </c>
      <c r="F102" s="9">
        <v>260511.0</v>
      </c>
      <c r="G102" s="1">
        <f t="shared" si="3"/>
        <v>5.415826066</v>
      </c>
      <c r="H102" s="10">
        <f t="shared" si="4"/>
        <v>-1.065448107</v>
      </c>
      <c r="I102" s="1">
        <v>-1.0654481073752988</v>
      </c>
    </row>
    <row r="103" ht="12.75" customHeight="1">
      <c r="A103" s="5">
        <v>43831.0</v>
      </c>
      <c r="B103" s="6">
        <v>20234.074</v>
      </c>
      <c r="C103" s="1">
        <f t="shared" si="1"/>
        <v>4.306083334</v>
      </c>
      <c r="D103" s="8">
        <v>215589.16</v>
      </c>
      <c r="E103" s="1">
        <f t="shared" si="2"/>
        <v>5.33362692</v>
      </c>
      <c r="F103" s="9">
        <v>244692.0</v>
      </c>
      <c r="G103" s="1">
        <f t="shared" si="3"/>
        <v>5.388619771</v>
      </c>
      <c r="H103" s="10">
        <f t="shared" si="4"/>
        <v>-1.062739011</v>
      </c>
      <c r="I103" s="1">
        <v>-1.062739010616815</v>
      </c>
    </row>
    <row r="104" ht="12.75" customHeight="1">
      <c r="A104" s="5">
        <v>44197.0</v>
      </c>
      <c r="B104" s="6">
        <v>21407.692</v>
      </c>
      <c r="C104" s="1">
        <f t="shared" si="1"/>
        <v>4.330569848</v>
      </c>
      <c r="D104" s="8">
        <v>222690.377</v>
      </c>
      <c r="E104" s="1">
        <f t="shared" si="2"/>
        <v>5.347701451</v>
      </c>
      <c r="F104" s="9">
        <v>254055.0</v>
      </c>
      <c r="G104" s="1">
        <f t="shared" si="3"/>
        <v>5.404927747</v>
      </c>
      <c r="H104" s="10">
        <f t="shared" si="4"/>
        <v>-1.053756432</v>
      </c>
      <c r="I104" s="1">
        <v>-1.0537564322100867</v>
      </c>
    </row>
    <row r="105" ht="12.75" customHeight="1">
      <c r="A105" s="5">
        <v>44562.0</v>
      </c>
      <c r="B105" s="6">
        <v>21822.037</v>
      </c>
      <c r="C105" s="1">
        <f t="shared" si="1"/>
        <v>4.338895288</v>
      </c>
      <c r="D105" s="8">
        <v>229817.956</v>
      </c>
      <c r="E105" s="1">
        <f t="shared" si="2"/>
        <v>5.361383958</v>
      </c>
      <c r="F105" s="9">
        <v>263595.0</v>
      </c>
      <c r="G105" s="1">
        <f t="shared" si="3"/>
        <v>5.420937168</v>
      </c>
      <c r="H105" s="10">
        <f t="shared" si="4"/>
        <v>-1.060602725</v>
      </c>
      <c r="I105" s="1">
        <v>-1.060602724554355</v>
      </c>
    </row>
    <row r="106" ht="12.75" customHeight="1">
      <c r="A106" s="5">
        <v>44927.0</v>
      </c>
      <c r="B106" s="6">
        <v>22376.906</v>
      </c>
      <c r="C106" s="1">
        <f t="shared" si="1"/>
        <v>4.349800038</v>
      </c>
      <c r="D106" s="8">
        <v>237207.544</v>
      </c>
      <c r="E106" s="1">
        <f t="shared" si="2"/>
        <v>5.375128497</v>
      </c>
      <c r="G106" s="1" t="str">
        <f t="shared" si="3"/>
        <v>#NUM!</v>
      </c>
      <c r="H106" s="10" t="str">
        <f t="shared" si="4"/>
        <v>#NUM!</v>
      </c>
      <c r="I106" s="1" t="e">
        <v>#NUM!</v>
      </c>
    </row>
    <row r="107" ht="12.75" customHeight="1">
      <c r="F107" s="2"/>
    </row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