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<sst xmlns="http://schemas.openxmlformats.org/spreadsheetml/2006/main" count="6" uniqueCount="6">
  <si>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个税社保表</t>
  </si>
  <si>
    <t>人数</t>
  </si>
  <si>
    <t>养老</t>
  </si>
  <si>
    <t>失业</t>
  </si>
  <si>
    <t>医疗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</si>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</sst>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2" sqref="A1:E12"/>
    </sheetView>
  </sheetViews>
  <sheetFormatPr defaultColWidth="9" defaultRowHeight="13.5" outlineLevelCol="4"/>
  <sheetData>
    <row r="1" ht="25.5" spans="1:5">
      <c r="A1" s="1" t="s">
        <v>0</v>
      </c>
      <c r="B1" s="2"/>
      <c r="C1" s="2"/>
      <c r="D1" s="2"/>
      <c r="E1" s="2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3">
        <f>ROW(A1)</f>
        <v>1</v>
      </c>
      <c r="B3" s="3">
        <f>A3*265.76</f>
        <v>265.76</v>
      </c>
      <c r="C3" s="3">
        <f>A3*16.61</f>
        <v>16.61</v>
      </c>
      <c r="D3" s="3">
        <f>A3*124.2</f>
        <v>124.2</v>
      </c>
      <c r="E3" s="3">
        <f>(B3+C3+D3)</f>
        <v>406.57</v>
      </c>
    </row>
    <row r="4" spans="1:5">
      <c r="A4">
        <v>2</v>
      </c>
      <c r="B4">
        <f>A4*265.76</f>
        <v>531.52</v>
      </c>
      <c r="C4">
        <f>A4*16.61</f>
        <v>33.22</v>
      </c>
      <c r="D4">
        <f>A4*124.2</f>
        <v>248.4</v>
      </c>
      <c r="E4">
        <f t="shared" ref="E4:E12" si="0">(B4+C4+D4)</f>
        <v>813.14</v>
      </c>
    </row>
    <row r="5" spans="1:5">
      <c r="A5" s="3">
        <v>3</v>
      </c>
      <c r="B5" s="3">
        <f>A5*265.76</f>
        <v>797.28</v>
      </c>
      <c r="C5" s="3">
        <f>A5*16.61</f>
        <v>49.83</v>
      </c>
      <c r="D5" s="3">
        <f>A5*124.2</f>
        <v>372.6</v>
      </c>
      <c r="E5" s="3">
        <f t="shared" si="0"/>
        <v>1219.71</v>
      </c>
    </row>
    <row r="6" spans="1:5">
      <c r="A6">
        <v>4</v>
      </c>
      <c r="B6">
        <f>A6*265.76</f>
        <v>1063.04</v>
      </c>
      <c r="C6">
        <f>A6*16.61</f>
        <v>66.44</v>
      </c>
      <c r="D6">
        <f>A6*124.2</f>
        <v>496.8</v>
      </c>
      <c r="E6">
        <f t="shared" si="0"/>
        <v>1626.28</v>
      </c>
    </row>
    <row r="7" spans="1:5">
      <c r="A7" s="3">
        <v>5</v>
      </c>
      <c r="B7" s="3">
        <f>A7*265.76</f>
        <v>1328.8</v>
      </c>
      <c r="C7" s="3">
        <f>A7*16.61</f>
        <v>83.05</v>
      </c>
      <c r="D7" s="3">
        <f>A7*124.2</f>
        <v>621</v>
      </c>
      <c r="E7" s="3">
        <f t="shared" si="0"/>
        <v>2032.85</v>
      </c>
    </row>
    <row r="8" spans="1:5">
      <c r="A8">
        <v>6</v>
      </c>
      <c r="B8">
        <f>A8*265.76</f>
        <v>1594.56</v>
      </c>
      <c r="C8">
        <f>A8*16.61</f>
        <v>99.66</v>
      </c>
      <c r="D8">
        <f>A8*124.2</f>
        <v>745.2</v>
      </c>
      <c r="E8">
        <f t="shared" si="0"/>
        <v>2439.42</v>
      </c>
    </row>
    <row r="9" spans="1:5">
      <c r="A9" s="3">
        <v>7</v>
      </c>
      <c r="B9" s="3">
        <f>A9*265.76</f>
        <v>1860.32</v>
      </c>
      <c r="C9" s="3">
        <f>A9*16.61</f>
        <v>116.27</v>
      </c>
      <c r="D9" s="3">
        <f>A9*124.2</f>
        <v>869.4</v>
      </c>
      <c r="E9" s="3">
        <f t="shared" si="0"/>
        <v>2845.99</v>
      </c>
    </row>
    <row r="10" spans="1:5">
      <c r="A10">
        <v>8</v>
      </c>
      <c r="B10">
        <f>A10*265.76</f>
        <v>2126.08</v>
      </c>
      <c r="C10">
        <f>A10*16.61</f>
        <v>132.88</v>
      </c>
      <c r="D10">
        <f>A10*124.2</f>
        <v>993.6</v>
      </c>
      <c r="E10">
        <f t="shared" si="0"/>
        <v>3252.56</v>
      </c>
    </row>
    <row r="11" spans="1:5">
      <c r="A11" s="3">
        <v>9</v>
      </c>
      <c r="B11" s="3">
        <f>A11*265.76</f>
        <v>2391.84</v>
      </c>
      <c r="C11" s="3">
        <f>A11*16.61</f>
        <v>149.49</v>
      </c>
      <c r="D11" s="3">
        <f>A11*124.2</f>
        <v>1117.8</v>
      </c>
      <c r="E11" s="3">
        <f t="shared" si="0"/>
        <v>3659.13</v>
      </c>
    </row>
    <row r="12" spans="1:5">
      <c r="A12" s="4">
        <v>10</v>
      </c>
      <c r="B12" s="4">
        <f>A12*265.76</f>
        <v>2657.6</v>
      </c>
      <c r="C12" s="4">
        <f>A12*16.61</f>
        <v>166.1</v>
      </c>
      <c r="D12" s="4">
        <f>A12*124.2</f>
        <v>1242</v>
      </c>
      <c r="E12" s="4">
        <f t="shared" si="0"/>
        <v>4065.7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小李5823--温州悟空</cp:lastModifiedBy>
  <dcterms:created xsi:type="dcterms:W3CDTF">2021-05-20T07:44:28Z</dcterms:created>
  <dcterms:modified xsi:type="dcterms:W3CDTF">2021-05-20T07:53:35Z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3EB0C120FD5249DC80641CAD9252ECCA</vt:lpwstr>
  </property>
  <property fmtid="{D5CDD505-2E9C-101B-9397-08002B2CF9AE}" pid="3" name="KSOProductBuildVer">
    <vt:lpwstr>2052-11.1.0.10379</vt:lpwstr>
  </property>
</Properties>
</file>