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3"/>
  </bookViews>
  <sheets>
    <sheet name="a_b" sheetId="1" r:id="rId1"/>
    <sheet name="c" sheetId="2" r:id="rId2"/>
    <sheet name="d" sheetId="3" r:id="rId3"/>
    <sheet name="e" sheetId="4" r:id="rId4"/>
  </sheets>
  <definedNames>
    <definedName name="_xlnm._FilterDatabase" localSheetId="2" hidden="1">d!$A$1:$AP$151</definedName>
    <definedName name="pesel" localSheetId="0">a_b!$A$2:$A$151</definedName>
    <definedName name="pesel" localSheetId="2">d!$A$2:$A$151</definedName>
    <definedName name="pesel" localSheetId="3">e!$A$2:$A$151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2" i="2"/>
  <c r="E2" i="4"/>
  <c r="F2"/>
  <c r="G2"/>
  <c r="H2"/>
  <c r="I2"/>
  <c r="J2"/>
  <c r="K2"/>
  <c r="L2"/>
  <c r="M2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2"/>
  <c r="Z151" i="3"/>
  <c r="AK151" s="1"/>
  <c r="Y151"/>
  <c r="AJ151" s="1"/>
  <c r="X151"/>
  <c r="AI151" s="1"/>
  <c r="W151"/>
  <c r="AH151" s="1"/>
  <c r="V151"/>
  <c r="AG151" s="1"/>
  <c r="U151"/>
  <c r="AF151" s="1"/>
  <c r="T151"/>
  <c r="AE151" s="1"/>
  <c r="S151"/>
  <c r="AD151" s="1"/>
  <c r="R151"/>
  <c r="AC151" s="1"/>
  <c r="Q151"/>
  <c r="AB151" s="1"/>
  <c r="E151"/>
  <c r="D151"/>
  <c r="C151"/>
  <c r="B151"/>
  <c r="Z150"/>
  <c r="AK150" s="1"/>
  <c r="Y150"/>
  <c r="AJ150" s="1"/>
  <c r="X150"/>
  <c r="AI150" s="1"/>
  <c r="W150"/>
  <c r="AH150" s="1"/>
  <c r="V150"/>
  <c r="AG150" s="1"/>
  <c r="U150"/>
  <c r="AF150" s="1"/>
  <c r="T150"/>
  <c r="AE150" s="1"/>
  <c r="S150"/>
  <c r="AD150" s="1"/>
  <c r="R150"/>
  <c r="AC150" s="1"/>
  <c r="Q150"/>
  <c r="AB150" s="1"/>
  <c r="E150"/>
  <c r="C150"/>
  <c r="D150" s="1"/>
  <c r="B150"/>
  <c r="AB149"/>
  <c r="Z149"/>
  <c r="AK149" s="1"/>
  <c r="Y149"/>
  <c r="AJ149" s="1"/>
  <c r="X149"/>
  <c r="AI149" s="1"/>
  <c r="W149"/>
  <c r="AH149" s="1"/>
  <c r="V149"/>
  <c r="AG149" s="1"/>
  <c r="U149"/>
  <c r="AF149" s="1"/>
  <c r="T149"/>
  <c r="AE149" s="1"/>
  <c r="S149"/>
  <c r="AD149" s="1"/>
  <c r="R149"/>
  <c r="AC149" s="1"/>
  <c r="Q149"/>
  <c r="E149"/>
  <c r="D149"/>
  <c r="C149"/>
  <c r="B149"/>
  <c r="AF148"/>
  <c r="AB148"/>
  <c r="Z148"/>
  <c r="AK148" s="1"/>
  <c r="Y148"/>
  <c r="AJ148" s="1"/>
  <c r="X148"/>
  <c r="AI148" s="1"/>
  <c r="W148"/>
  <c r="AH148" s="1"/>
  <c r="V148"/>
  <c r="AG148" s="1"/>
  <c r="U148"/>
  <c r="T148"/>
  <c r="AE148" s="1"/>
  <c r="S148"/>
  <c r="AD148" s="1"/>
  <c r="R148"/>
  <c r="AC148" s="1"/>
  <c r="Q148"/>
  <c r="E148"/>
  <c r="D148"/>
  <c r="C148"/>
  <c r="B148"/>
  <c r="Z147"/>
  <c r="AK147" s="1"/>
  <c r="Y147"/>
  <c r="AJ147" s="1"/>
  <c r="X147"/>
  <c r="AI147" s="1"/>
  <c r="W147"/>
  <c r="AH147" s="1"/>
  <c r="V147"/>
  <c r="AG147" s="1"/>
  <c r="U147"/>
  <c r="AF147" s="1"/>
  <c r="T147"/>
  <c r="AE147" s="1"/>
  <c r="S147"/>
  <c r="AD147" s="1"/>
  <c r="R147"/>
  <c r="AC147" s="1"/>
  <c r="Q147"/>
  <c r="AB147" s="1"/>
  <c r="E147"/>
  <c r="D147"/>
  <c r="C147"/>
  <c r="B147"/>
  <c r="AB22"/>
  <c r="Z22"/>
  <c r="AK22" s="1"/>
  <c r="Y22"/>
  <c r="AJ22" s="1"/>
  <c r="X22"/>
  <c r="AI22" s="1"/>
  <c r="W22"/>
  <c r="AH22" s="1"/>
  <c r="V22"/>
  <c r="AG22" s="1"/>
  <c r="U22"/>
  <c r="AF22" s="1"/>
  <c r="T22"/>
  <c r="AE22" s="1"/>
  <c r="S22"/>
  <c r="AD22" s="1"/>
  <c r="R22"/>
  <c r="AC22" s="1"/>
  <c r="Q22"/>
  <c r="E22"/>
  <c r="C22"/>
  <c r="D22" s="1"/>
  <c r="B22"/>
  <c r="AB145"/>
  <c r="Z145"/>
  <c r="AK145" s="1"/>
  <c r="Y145"/>
  <c r="AJ145" s="1"/>
  <c r="X145"/>
  <c r="AI145" s="1"/>
  <c r="W145"/>
  <c r="AH145" s="1"/>
  <c r="V145"/>
  <c r="AG145" s="1"/>
  <c r="U145"/>
  <c r="AF145" s="1"/>
  <c r="T145"/>
  <c r="AE145" s="1"/>
  <c r="S145"/>
  <c r="AD145" s="1"/>
  <c r="R145"/>
  <c r="AC145" s="1"/>
  <c r="Q145"/>
  <c r="E145"/>
  <c r="D145"/>
  <c r="C145"/>
  <c r="B145"/>
  <c r="AI144"/>
  <c r="Z144"/>
  <c r="AK144" s="1"/>
  <c r="Y144"/>
  <c r="AJ144" s="1"/>
  <c r="X144"/>
  <c r="W144"/>
  <c r="AH144" s="1"/>
  <c r="V144"/>
  <c r="AG144" s="1"/>
  <c r="U144"/>
  <c r="AF144" s="1"/>
  <c r="T144"/>
  <c r="AE144" s="1"/>
  <c r="S144"/>
  <c r="AD144" s="1"/>
  <c r="R144"/>
  <c r="AC144" s="1"/>
  <c r="Q144"/>
  <c r="AB144" s="1"/>
  <c r="E144"/>
  <c r="C144"/>
  <c r="D144" s="1"/>
  <c r="B144"/>
  <c r="Z143"/>
  <c r="AK143" s="1"/>
  <c r="Y143"/>
  <c r="AJ143" s="1"/>
  <c r="X143"/>
  <c r="AI143" s="1"/>
  <c r="W143"/>
  <c r="AH143" s="1"/>
  <c r="V143"/>
  <c r="AG143" s="1"/>
  <c r="U143"/>
  <c r="AF143" s="1"/>
  <c r="T143"/>
  <c r="AE143" s="1"/>
  <c r="S143"/>
  <c r="AD143" s="1"/>
  <c r="R143"/>
  <c r="AC143" s="1"/>
  <c r="Q143"/>
  <c r="AB143" s="1"/>
  <c r="E143"/>
  <c r="D143"/>
  <c r="C143"/>
  <c r="B143"/>
  <c r="AJ142"/>
  <c r="AB142"/>
  <c r="Z142"/>
  <c r="AK142" s="1"/>
  <c r="Y142"/>
  <c r="X142"/>
  <c r="AI142" s="1"/>
  <c r="W142"/>
  <c r="AH142" s="1"/>
  <c r="V142"/>
  <c r="AG142" s="1"/>
  <c r="U142"/>
  <c r="AF142" s="1"/>
  <c r="T142"/>
  <c r="AE142" s="1"/>
  <c r="S142"/>
  <c r="AD142" s="1"/>
  <c r="R142"/>
  <c r="AC142" s="1"/>
  <c r="Q142"/>
  <c r="E142"/>
  <c r="D142"/>
  <c r="C142"/>
  <c r="B142"/>
  <c r="Z141"/>
  <c r="AK141" s="1"/>
  <c r="Y141"/>
  <c r="AJ141" s="1"/>
  <c r="X141"/>
  <c r="AI141" s="1"/>
  <c r="W141"/>
  <c r="AH141" s="1"/>
  <c r="V141"/>
  <c r="AG141" s="1"/>
  <c r="U141"/>
  <c r="AF141" s="1"/>
  <c r="T141"/>
  <c r="AE141" s="1"/>
  <c r="S141"/>
  <c r="AD141" s="1"/>
  <c r="R141"/>
  <c r="AC141" s="1"/>
  <c r="Q141"/>
  <c r="AB141" s="1"/>
  <c r="E141"/>
  <c r="D141"/>
  <c r="C141"/>
  <c r="B141"/>
  <c r="Z20"/>
  <c r="AK20" s="1"/>
  <c r="Y20"/>
  <c r="AJ20" s="1"/>
  <c r="X20"/>
  <c r="AI20" s="1"/>
  <c r="W20"/>
  <c r="AH20" s="1"/>
  <c r="V20"/>
  <c r="AG20" s="1"/>
  <c r="U20"/>
  <c r="AF20" s="1"/>
  <c r="T20"/>
  <c r="AE20" s="1"/>
  <c r="S20"/>
  <c r="AD20" s="1"/>
  <c r="R20"/>
  <c r="AC20" s="1"/>
  <c r="Q20"/>
  <c r="AB20" s="1"/>
  <c r="E20"/>
  <c r="C20"/>
  <c r="D20" s="1"/>
  <c r="B20"/>
  <c r="Z139"/>
  <c r="AK139" s="1"/>
  <c r="Y139"/>
  <c r="AJ139" s="1"/>
  <c r="X139"/>
  <c r="AI139" s="1"/>
  <c r="W139"/>
  <c r="AH139" s="1"/>
  <c r="V139"/>
  <c r="AG139" s="1"/>
  <c r="U139"/>
  <c r="AF139" s="1"/>
  <c r="T139"/>
  <c r="AE139" s="1"/>
  <c r="S139"/>
  <c r="AD139" s="1"/>
  <c r="R139"/>
  <c r="AC139" s="1"/>
  <c r="Q139"/>
  <c r="AB139" s="1"/>
  <c r="E139"/>
  <c r="D139"/>
  <c r="C139"/>
  <c r="B139"/>
  <c r="Z138"/>
  <c r="AK138" s="1"/>
  <c r="Y138"/>
  <c r="AJ138" s="1"/>
  <c r="X138"/>
  <c r="AI138" s="1"/>
  <c r="W138"/>
  <c r="AH138" s="1"/>
  <c r="V138"/>
  <c r="AG138" s="1"/>
  <c r="U138"/>
  <c r="AF138" s="1"/>
  <c r="T138"/>
  <c r="AE138" s="1"/>
  <c r="S138"/>
  <c r="AD138" s="1"/>
  <c r="R138"/>
  <c r="AC138" s="1"/>
  <c r="Q138"/>
  <c r="AB138" s="1"/>
  <c r="E138"/>
  <c r="D138"/>
  <c r="C138"/>
  <c r="B138"/>
  <c r="Z137"/>
  <c r="AK137" s="1"/>
  <c r="Y137"/>
  <c r="AJ137" s="1"/>
  <c r="X137"/>
  <c r="AI137" s="1"/>
  <c r="W137"/>
  <c r="AH137" s="1"/>
  <c r="V137"/>
  <c r="AG137" s="1"/>
  <c r="U137"/>
  <c r="AF137" s="1"/>
  <c r="T137"/>
  <c r="AE137" s="1"/>
  <c r="S137"/>
  <c r="AD137" s="1"/>
  <c r="R137"/>
  <c r="AC137" s="1"/>
  <c r="Q137"/>
  <c r="AB137" s="1"/>
  <c r="E137"/>
  <c r="C137"/>
  <c r="D137" s="1"/>
  <c r="B137"/>
  <c r="Z136"/>
  <c r="AK136" s="1"/>
  <c r="Y136"/>
  <c r="AJ136" s="1"/>
  <c r="X136"/>
  <c r="AI136" s="1"/>
  <c r="W136"/>
  <c r="AH136" s="1"/>
  <c r="V136"/>
  <c r="AG136" s="1"/>
  <c r="U136"/>
  <c r="AF136" s="1"/>
  <c r="T136"/>
  <c r="AE136" s="1"/>
  <c r="S136"/>
  <c r="AD136" s="1"/>
  <c r="R136"/>
  <c r="AC136" s="1"/>
  <c r="Q136"/>
  <c r="AB136" s="1"/>
  <c r="E136"/>
  <c r="C136"/>
  <c r="D136" s="1"/>
  <c r="B136"/>
  <c r="Z135"/>
  <c r="AK135" s="1"/>
  <c r="Y135"/>
  <c r="AJ135" s="1"/>
  <c r="X135"/>
  <c r="AI135" s="1"/>
  <c r="W135"/>
  <c r="AH135" s="1"/>
  <c r="V135"/>
  <c r="AG135" s="1"/>
  <c r="U135"/>
  <c r="AF135" s="1"/>
  <c r="T135"/>
  <c r="AE135" s="1"/>
  <c r="S135"/>
  <c r="AD135" s="1"/>
  <c r="R135"/>
  <c r="AC135" s="1"/>
  <c r="Q135"/>
  <c r="AB135" s="1"/>
  <c r="E135"/>
  <c r="C135"/>
  <c r="D135" s="1"/>
  <c r="B135"/>
  <c r="Z134"/>
  <c r="AK134" s="1"/>
  <c r="Y134"/>
  <c r="AJ134" s="1"/>
  <c r="X134"/>
  <c r="AI134" s="1"/>
  <c r="W134"/>
  <c r="AH134" s="1"/>
  <c r="V134"/>
  <c r="AG134" s="1"/>
  <c r="U134"/>
  <c r="AF134" s="1"/>
  <c r="T134"/>
  <c r="AE134" s="1"/>
  <c r="S134"/>
  <c r="AD134" s="1"/>
  <c r="R134"/>
  <c r="AC134" s="1"/>
  <c r="Q134"/>
  <c r="AB134" s="1"/>
  <c r="E134"/>
  <c r="C134"/>
  <c r="D134" s="1"/>
  <c r="B134"/>
  <c r="Z133"/>
  <c r="AK133" s="1"/>
  <c r="Y133"/>
  <c r="AJ133" s="1"/>
  <c r="X133"/>
  <c r="AI133" s="1"/>
  <c r="W133"/>
  <c r="AH133" s="1"/>
  <c r="V133"/>
  <c r="AG133" s="1"/>
  <c r="U133"/>
  <c r="AF133" s="1"/>
  <c r="T133"/>
  <c r="AE133" s="1"/>
  <c r="S133"/>
  <c r="AD133" s="1"/>
  <c r="R133"/>
  <c r="AC133" s="1"/>
  <c r="Q133"/>
  <c r="AB133" s="1"/>
  <c r="E133"/>
  <c r="C133"/>
  <c r="D133" s="1"/>
  <c r="B133"/>
  <c r="Z132"/>
  <c r="AK132" s="1"/>
  <c r="Y132"/>
  <c r="AJ132" s="1"/>
  <c r="X132"/>
  <c r="AI132" s="1"/>
  <c r="W132"/>
  <c r="AH132" s="1"/>
  <c r="V132"/>
  <c r="AG132" s="1"/>
  <c r="U132"/>
  <c r="AF132" s="1"/>
  <c r="T132"/>
  <c r="AE132" s="1"/>
  <c r="S132"/>
  <c r="AD132" s="1"/>
  <c r="R132"/>
  <c r="AC132" s="1"/>
  <c r="Q132"/>
  <c r="AB132" s="1"/>
  <c r="E132"/>
  <c r="C132"/>
  <c r="D132" s="1"/>
  <c r="B132"/>
  <c r="Z131"/>
  <c r="AK131" s="1"/>
  <c r="Y131"/>
  <c r="AJ131" s="1"/>
  <c r="X131"/>
  <c r="AI131" s="1"/>
  <c r="W131"/>
  <c r="AH131" s="1"/>
  <c r="V131"/>
  <c r="AG131" s="1"/>
  <c r="U131"/>
  <c r="AF131" s="1"/>
  <c r="T131"/>
  <c r="AE131" s="1"/>
  <c r="S131"/>
  <c r="AD131" s="1"/>
  <c r="R131"/>
  <c r="AC131" s="1"/>
  <c r="Q131"/>
  <c r="AB131" s="1"/>
  <c r="E131"/>
  <c r="C131"/>
  <c r="D131" s="1"/>
  <c r="B131"/>
  <c r="Z130"/>
  <c r="AK130" s="1"/>
  <c r="Y130"/>
  <c r="AJ130" s="1"/>
  <c r="X130"/>
  <c r="AI130" s="1"/>
  <c r="W130"/>
  <c r="AH130" s="1"/>
  <c r="V130"/>
  <c r="AG130" s="1"/>
  <c r="U130"/>
  <c r="AF130" s="1"/>
  <c r="T130"/>
  <c r="AE130" s="1"/>
  <c r="S130"/>
  <c r="AD130" s="1"/>
  <c r="R130"/>
  <c r="AC130" s="1"/>
  <c r="Q130"/>
  <c r="AB130" s="1"/>
  <c r="E130"/>
  <c r="C130"/>
  <c r="D130" s="1"/>
  <c r="B130"/>
  <c r="Z129"/>
  <c r="AK129" s="1"/>
  <c r="Y129"/>
  <c r="AJ129" s="1"/>
  <c r="X129"/>
  <c r="AI129" s="1"/>
  <c r="W129"/>
  <c r="AH129" s="1"/>
  <c r="V129"/>
  <c r="AG129" s="1"/>
  <c r="U129"/>
  <c r="AF129" s="1"/>
  <c r="T129"/>
  <c r="AE129" s="1"/>
  <c r="S129"/>
  <c r="AD129" s="1"/>
  <c r="R129"/>
  <c r="AC129" s="1"/>
  <c r="Q129"/>
  <c r="AB129" s="1"/>
  <c r="E129"/>
  <c r="C129"/>
  <c r="D129" s="1"/>
  <c r="B129"/>
  <c r="Z128"/>
  <c r="AK128" s="1"/>
  <c r="Y128"/>
  <c r="AJ128" s="1"/>
  <c r="X128"/>
  <c r="AI128" s="1"/>
  <c r="W128"/>
  <c r="AH128" s="1"/>
  <c r="V128"/>
  <c r="AG128" s="1"/>
  <c r="U128"/>
  <c r="AF128" s="1"/>
  <c r="T128"/>
  <c r="AE128" s="1"/>
  <c r="S128"/>
  <c r="AD128" s="1"/>
  <c r="R128"/>
  <c r="AC128" s="1"/>
  <c r="Q128"/>
  <c r="AB128" s="1"/>
  <c r="E128"/>
  <c r="C128"/>
  <c r="D128" s="1"/>
  <c r="B128"/>
  <c r="Z127"/>
  <c r="AK127" s="1"/>
  <c r="Y127"/>
  <c r="AJ127" s="1"/>
  <c r="X127"/>
  <c r="AI127" s="1"/>
  <c r="W127"/>
  <c r="AH127" s="1"/>
  <c r="V127"/>
  <c r="AG127" s="1"/>
  <c r="U127"/>
  <c r="AF127" s="1"/>
  <c r="T127"/>
  <c r="AE127" s="1"/>
  <c r="S127"/>
  <c r="AD127" s="1"/>
  <c r="R127"/>
  <c r="AC127" s="1"/>
  <c r="Q127"/>
  <c r="AB127" s="1"/>
  <c r="E127"/>
  <c r="C127"/>
  <c r="D127" s="1"/>
  <c r="B127"/>
  <c r="Z126"/>
  <c r="AK126" s="1"/>
  <c r="Y126"/>
  <c r="AJ126" s="1"/>
  <c r="X126"/>
  <c r="AI126" s="1"/>
  <c r="W126"/>
  <c r="AH126" s="1"/>
  <c r="V126"/>
  <c r="AG126" s="1"/>
  <c r="U126"/>
  <c r="AF126" s="1"/>
  <c r="T126"/>
  <c r="AE126" s="1"/>
  <c r="S126"/>
  <c r="AD126" s="1"/>
  <c r="R126"/>
  <c r="AC126" s="1"/>
  <c r="Q126"/>
  <c r="AB126" s="1"/>
  <c r="E126"/>
  <c r="C126"/>
  <c r="D126" s="1"/>
  <c r="B126"/>
  <c r="Z125"/>
  <c r="AK125" s="1"/>
  <c r="Y125"/>
  <c r="AJ125" s="1"/>
  <c r="X125"/>
  <c r="AI125" s="1"/>
  <c r="W125"/>
  <c r="AH125" s="1"/>
  <c r="V125"/>
  <c r="AG125" s="1"/>
  <c r="U125"/>
  <c r="AF125" s="1"/>
  <c r="T125"/>
  <c r="AE125" s="1"/>
  <c r="S125"/>
  <c r="AD125" s="1"/>
  <c r="R125"/>
  <c r="AC125" s="1"/>
  <c r="Q125"/>
  <c r="AB125" s="1"/>
  <c r="E125"/>
  <c r="C125"/>
  <c r="D125" s="1"/>
  <c r="B125"/>
  <c r="Z124"/>
  <c r="AK124" s="1"/>
  <c r="Y124"/>
  <c r="AJ124" s="1"/>
  <c r="X124"/>
  <c r="AI124" s="1"/>
  <c r="W124"/>
  <c r="AH124" s="1"/>
  <c r="V124"/>
  <c r="AG124" s="1"/>
  <c r="U124"/>
  <c r="AF124" s="1"/>
  <c r="T124"/>
  <c r="AE124" s="1"/>
  <c r="S124"/>
  <c r="AD124" s="1"/>
  <c r="R124"/>
  <c r="AC124" s="1"/>
  <c r="Q124"/>
  <c r="AB124" s="1"/>
  <c r="E124"/>
  <c r="C124"/>
  <c r="D124" s="1"/>
  <c r="B124"/>
  <c r="Z123"/>
  <c r="AK123" s="1"/>
  <c r="Y123"/>
  <c r="AJ123" s="1"/>
  <c r="X123"/>
  <c r="AI123" s="1"/>
  <c r="W123"/>
  <c r="AH123" s="1"/>
  <c r="V123"/>
  <c r="AG123" s="1"/>
  <c r="U123"/>
  <c r="AF123" s="1"/>
  <c r="T123"/>
  <c r="AE123" s="1"/>
  <c r="S123"/>
  <c r="AD123" s="1"/>
  <c r="R123"/>
  <c r="AC123" s="1"/>
  <c r="Q123"/>
  <c r="AB123" s="1"/>
  <c r="E123"/>
  <c r="C123"/>
  <c r="D123" s="1"/>
  <c r="B123"/>
  <c r="Z122"/>
  <c r="AK122" s="1"/>
  <c r="Y122"/>
  <c r="AJ122" s="1"/>
  <c r="X122"/>
  <c r="AI122" s="1"/>
  <c r="W122"/>
  <c r="AH122" s="1"/>
  <c r="V122"/>
  <c r="AG122" s="1"/>
  <c r="U122"/>
  <c r="AF122" s="1"/>
  <c r="T122"/>
  <c r="AE122" s="1"/>
  <c r="S122"/>
  <c r="AD122" s="1"/>
  <c r="R122"/>
  <c r="AC122" s="1"/>
  <c r="Q122"/>
  <c r="AB122" s="1"/>
  <c r="E122"/>
  <c r="C122"/>
  <c r="D122" s="1"/>
  <c r="B122"/>
  <c r="Z121"/>
  <c r="AK121" s="1"/>
  <c r="Y121"/>
  <c r="AJ121" s="1"/>
  <c r="X121"/>
  <c r="AI121" s="1"/>
  <c r="W121"/>
  <c r="AH121" s="1"/>
  <c r="V121"/>
  <c r="AG121" s="1"/>
  <c r="U121"/>
  <c r="AF121" s="1"/>
  <c r="T121"/>
  <c r="AE121" s="1"/>
  <c r="S121"/>
  <c r="AD121" s="1"/>
  <c r="R121"/>
  <c r="AC121" s="1"/>
  <c r="Q121"/>
  <c r="AB121" s="1"/>
  <c r="E121"/>
  <c r="C121"/>
  <c r="D121" s="1"/>
  <c r="B121"/>
  <c r="Z120"/>
  <c r="AK120" s="1"/>
  <c r="Y120"/>
  <c r="AJ120" s="1"/>
  <c r="X120"/>
  <c r="AI120" s="1"/>
  <c r="W120"/>
  <c r="AH120" s="1"/>
  <c r="V120"/>
  <c r="AG120" s="1"/>
  <c r="U120"/>
  <c r="AF120" s="1"/>
  <c r="T120"/>
  <c r="AE120" s="1"/>
  <c r="S120"/>
  <c r="AD120" s="1"/>
  <c r="R120"/>
  <c r="AC120" s="1"/>
  <c r="Q120"/>
  <c r="AB120" s="1"/>
  <c r="E120"/>
  <c r="C120"/>
  <c r="D120" s="1"/>
  <c r="B120"/>
  <c r="Z119"/>
  <c r="AK119" s="1"/>
  <c r="Y119"/>
  <c r="AJ119" s="1"/>
  <c r="X119"/>
  <c r="AI119" s="1"/>
  <c r="W119"/>
  <c r="AH119" s="1"/>
  <c r="V119"/>
  <c r="AG119" s="1"/>
  <c r="U119"/>
  <c r="AF119" s="1"/>
  <c r="T119"/>
  <c r="AE119" s="1"/>
  <c r="S119"/>
  <c r="AD119" s="1"/>
  <c r="R119"/>
  <c r="AC119" s="1"/>
  <c r="Q119"/>
  <c r="AB119" s="1"/>
  <c r="E119"/>
  <c r="C119"/>
  <c r="D119" s="1"/>
  <c r="B119"/>
  <c r="Z118"/>
  <c r="AK118" s="1"/>
  <c r="Y118"/>
  <c r="AJ118" s="1"/>
  <c r="X118"/>
  <c r="AI118" s="1"/>
  <c r="W118"/>
  <c r="AH118" s="1"/>
  <c r="V118"/>
  <c r="AG118" s="1"/>
  <c r="U118"/>
  <c r="AF118" s="1"/>
  <c r="T118"/>
  <c r="AE118" s="1"/>
  <c r="S118"/>
  <c r="AD118" s="1"/>
  <c r="R118"/>
  <c r="AC118" s="1"/>
  <c r="Q118"/>
  <c r="AB118" s="1"/>
  <c r="E118"/>
  <c r="C118"/>
  <c r="D118" s="1"/>
  <c r="B118"/>
  <c r="Z117"/>
  <c r="AK117" s="1"/>
  <c r="Y117"/>
  <c r="AJ117" s="1"/>
  <c r="X117"/>
  <c r="AI117" s="1"/>
  <c r="W117"/>
  <c r="AH117" s="1"/>
  <c r="V117"/>
  <c r="AG117" s="1"/>
  <c r="U117"/>
  <c r="AF117" s="1"/>
  <c r="T117"/>
  <c r="AE117" s="1"/>
  <c r="S117"/>
  <c r="AD117" s="1"/>
  <c r="R117"/>
  <c r="AC117" s="1"/>
  <c r="Q117"/>
  <c r="AB117" s="1"/>
  <c r="E117"/>
  <c r="C117"/>
  <c r="D117" s="1"/>
  <c r="B117"/>
  <c r="Z116"/>
  <c r="AK116" s="1"/>
  <c r="Y116"/>
  <c r="AJ116" s="1"/>
  <c r="X116"/>
  <c r="AI116" s="1"/>
  <c r="W116"/>
  <c r="AH116" s="1"/>
  <c r="V116"/>
  <c r="AG116" s="1"/>
  <c r="U116"/>
  <c r="AF116" s="1"/>
  <c r="T116"/>
  <c r="AE116" s="1"/>
  <c r="S116"/>
  <c r="AD116" s="1"/>
  <c r="R116"/>
  <c r="AC116" s="1"/>
  <c r="Q116"/>
  <c r="AB116" s="1"/>
  <c r="E116"/>
  <c r="C116"/>
  <c r="D116" s="1"/>
  <c r="B116"/>
  <c r="Z115"/>
  <c r="AK115" s="1"/>
  <c r="Y115"/>
  <c r="AJ115" s="1"/>
  <c r="X115"/>
  <c r="AI115" s="1"/>
  <c r="W115"/>
  <c r="AH115" s="1"/>
  <c r="V115"/>
  <c r="AG115" s="1"/>
  <c r="U115"/>
  <c r="AF115" s="1"/>
  <c r="T115"/>
  <c r="AE115" s="1"/>
  <c r="S115"/>
  <c r="AD115" s="1"/>
  <c r="R115"/>
  <c r="AC115" s="1"/>
  <c r="Q115"/>
  <c r="AB115" s="1"/>
  <c r="E115"/>
  <c r="C115"/>
  <c r="D115" s="1"/>
  <c r="B115"/>
  <c r="Z114"/>
  <c r="AK114" s="1"/>
  <c r="Y114"/>
  <c r="AJ114" s="1"/>
  <c r="X114"/>
  <c r="AI114" s="1"/>
  <c r="W114"/>
  <c r="AH114" s="1"/>
  <c r="V114"/>
  <c r="AG114" s="1"/>
  <c r="U114"/>
  <c r="AF114" s="1"/>
  <c r="T114"/>
  <c r="AE114" s="1"/>
  <c r="S114"/>
  <c r="AD114" s="1"/>
  <c r="R114"/>
  <c r="AC114" s="1"/>
  <c r="Q114"/>
  <c r="AB114" s="1"/>
  <c r="E114"/>
  <c r="C114"/>
  <c r="D114" s="1"/>
  <c r="B114"/>
  <c r="Z113"/>
  <c r="AK113" s="1"/>
  <c r="Y113"/>
  <c r="AJ113" s="1"/>
  <c r="X113"/>
  <c r="AI113" s="1"/>
  <c r="W113"/>
  <c r="AH113" s="1"/>
  <c r="V113"/>
  <c r="AG113" s="1"/>
  <c r="U113"/>
  <c r="AF113" s="1"/>
  <c r="T113"/>
  <c r="AE113" s="1"/>
  <c r="S113"/>
  <c r="AD113" s="1"/>
  <c r="R113"/>
  <c r="AC113" s="1"/>
  <c r="Q113"/>
  <c r="AB113" s="1"/>
  <c r="E113"/>
  <c r="C113"/>
  <c r="D113" s="1"/>
  <c r="B113"/>
  <c r="Z112"/>
  <c r="AK112" s="1"/>
  <c r="Y112"/>
  <c r="AJ112" s="1"/>
  <c r="X112"/>
  <c r="AI112" s="1"/>
  <c r="W112"/>
  <c r="AH112" s="1"/>
  <c r="V112"/>
  <c r="AG112" s="1"/>
  <c r="U112"/>
  <c r="AF112" s="1"/>
  <c r="T112"/>
  <c r="AE112" s="1"/>
  <c r="S112"/>
  <c r="AD112" s="1"/>
  <c r="R112"/>
  <c r="AC112" s="1"/>
  <c r="Q112"/>
  <c r="AB112" s="1"/>
  <c r="E112"/>
  <c r="C112"/>
  <c r="D112" s="1"/>
  <c r="B112"/>
  <c r="Z111"/>
  <c r="AK111" s="1"/>
  <c r="Y111"/>
  <c r="AJ111" s="1"/>
  <c r="X111"/>
  <c r="AI111" s="1"/>
  <c r="W111"/>
  <c r="AH111" s="1"/>
  <c r="V111"/>
  <c r="AG111" s="1"/>
  <c r="U111"/>
  <c r="AF111" s="1"/>
  <c r="T111"/>
  <c r="AE111" s="1"/>
  <c r="S111"/>
  <c r="AD111" s="1"/>
  <c r="R111"/>
  <c r="AC111" s="1"/>
  <c r="Q111"/>
  <c r="AB111" s="1"/>
  <c r="E111"/>
  <c r="C111"/>
  <c r="D111" s="1"/>
  <c r="B111"/>
  <c r="Z110"/>
  <c r="AK110" s="1"/>
  <c r="Y110"/>
  <c r="AJ110" s="1"/>
  <c r="X110"/>
  <c r="AI110" s="1"/>
  <c r="W110"/>
  <c r="AH110" s="1"/>
  <c r="V110"/>
  <c r="AG110" s="1"/>
  <c r="U110"/>
  <c r="AF110" s="1"/>
  <c r="T110"/>
  <c r="AE110" s="1"/>
  <c r="S110"/>
  <c r="AD110" s="1"/>
  <c r="R110"/>
  <c r="AC110" s="1"/>
  <c r="Q110"/>
  <c r="AB110" s="1"/>
  <c r="E110"/>
  <c r="C110"/>
  <c r="D110" s="1"/>
  <c r="B110"/>
  <c r="Z109"/>
  <c r="AK109" s="1"/>
  <c r="Y109"/>
  <c r="AJ109" s="1"/>
  <c r="X109"/>
  <c r="AI109" s="1"/>
  <c r="W109"/>
  <c r="AH109" s="1"/>
  <c r="V109"/>
  <c r="AG109" s="1"/>
  <c r="U109"/>
  <c r="AF109" s="1"/>
  <c r="T109"/>
  <c r="AE109" s="1"/>
  <c r="S109"/>
  <c r="AD109" s="1"/>
  <c r="R109"/>
  <c r="AC109" s="1"/>
  <c r="Q109"/>
  <c r="AB109" s="1"/>
  <c r="E109"/>
  <c r="C109"/>
  <c r="D109" s="1"/>
  <c r="B109"/>
  <c r="Z108"/>
  <c r="AK108" s="1"/>
  <c r="Y108"/>
  <c r="AJ108" s="1"/>
  <c r="X108"/>
  <c r="AI108" s="1"/>
  <c r="W108"/>
  <c r="AH108" s="1"/>
  <c r="V108"/>
  <c r="AG108" s="1"/>
  <c r="U108"/>
  <c r="AF108" s="1"/>
  <c r="T108"/>
  <c r="AE108" s="1"/>
  <c r="S108"/>
  <c r="AD108" s="1"/>
  <c r="R108"/>
  <c r="AC108" s="1"/>
  <c r="Q108"/>
  <c r="AB108" s="1"/>
  <c r="E108"/>
  <c r="C108"/>
  <c r="D108" s="1"/>
  <c r="B108"/>
  <c r="Z107"/>
  <c r="AK107" s="1"/>
  <c r="Y107"/>
  <c r="AJ107" s="1"/>
  <c r="X107"/>
  <c r="AI107" s="1"/>
  <c r="W107"/>
  <c r="AH107" s="1"/>
  <c r="V107"/>
  <c r="AG107" s="1"/>
  <c r="U107"/>
  <c r="AF107" s="1"/>
  <c r="T107"/>
  <c r="AE107" s="1"/>
  <c r="S107"/>
  <c r="AD107" s="1"/>
  <c r="R107"/>
  <c r="AC107" s="1"/>
  <c r="Q107"/>
  <c r="AB107" s="1"/>
  <c r="E107"/>
  <c r="C107"/>
  <c r="D107" s="1"/>
  <c r="B107"/>
  <c r="Z106"/>
  <c r="AK106" s="1"/>
  <c r="Y106"/>
  <c r="AJ106" s="1"/>
  <c r="X106"/>
  <c r="AI106" s="1"/>
  <c r="W106"/>
  <c r="AH106" s="1"/>
  <c r="V106"/>
  <c r="AG106" s="1"/>
  <c r="U106"/>
  <c r="AF106" s="1"/>
  <c r="T106"/>
  <c r="AE106" s="1"/>
  <c r="S106"/>
  <c r="AD106" s="1"/>
  <c r="R106"/>
  <c r="AC106" s="1"/>
  <c r="Q106"/>
  <c r="AB106" s="1"/>
  <c r="E106"/>
  <c r="C106"/>
  <c r="D106" s="1"/>
  <c r="B106"/>
  <c r="Z105"/>
  <c r="AK105" s="1"/>
  <c r="Y105"/>
  <c r="AJ105" s="1"/>
  <c r="X105"/>
  <c r="AI105" s="1"/>
  <c r="W105"/>
  <c r="AH105" s="1"/>
  <c r="V105"/>
  <c r="AG105" s="1"/>
  <c r="U105"/>
  <c r="AF105" s="1"/>
  <c r="T105"/>
  <c r="AE105" s="1"/>
  <c r="S105"/>
  <c r="AD105" s="1"/>
  <c r="R105"/>
  <c r="AC105" s="1"/>
  <c r="Q105"/>
  <c r="AB105" s="1"/>
  <c r="E105"/>
  <c r="C105"/>
  <c r="D105" s="1"/>
  <c r="B105"/>
  <c r="Z104"/>
  <c r="AK104" s="1"/>
  <c r="Y104"/>
  <c r="AJ104" s="1"/>
  <c r="X104"/>
  <c r="AI104" s="1"/>
  <c r="W104"/>
  <c r="AH104" s="1"/>
  <c r="V104"/>
  <c r="AG104" s="1"/>
  <c r="U104"/>
  <c r="AF104" s="1"/>
  <c r="T104"/>
  <c r="AE104" s="1"/>
  <c r="S104"/>
  <c r="AD104" s="1"/>
  <c r="R104"/>
  <c r="AC104" s="1"/>
  <c r="Q104"/>
  <c r="AB104" s="1"/>
  <c r="E104"/>
  <c r="C104"/>
  <c r="D104" s="1"/>
  <c r="B104"/>
  <c r="Z103"/>
  <c r="AK103" s="1"/>
  <c r="Y103"/>
  <c r="AJ103" s="1"/>
  <c r="X103"/>
  <c r="AI103" s="1"/>
  <c r="W103"/>
  <c r="AH103" s="1"/>
  <c r="V103"/>
  <c r="AG103" s="1"/>
  <c r="U103"/>
  <c r="AF103" s="1"/>
  <c r="T103"/>
  <c r="AE103" s="1"/>
  <c r="S103"/>
  <c r="AD103" s="1"/>
  <c r="R103"/>
  <c r="AC103" s="1"/>
  <c r="Q103"/>
  <c r="AB103" s="1"/>
  <c r="E103"/>
  <c r="C103"/>
  <c r="D103" s="1"/>
  <c r="B103"/>
  <c r="Z102"/>
  <c r="AK102" s="1"/>
  <c r="Y102"/>
  <c r="AJ102" s="1"/>
  <c r="X102"/>
  <c r="AI102" s="1"/>
  <c r="W102"/>
  <c r="AH102" s="1"/>
  <c r="V102"/>
  <c r="AG102" s="1"/>
  <c r="U102"/>
  <c r="AF102" s="1"/>
  <c r="T102"/>
  <c r="AE102" s="1"/>
  <c r="S102"/>
  <c r="AD102" s="1"/>
  <c r="R102"/>
  <c r="AC102" s="1"/>
  <c r="Q102"/>
  <c r="AB102" s="1"/>
  <c r="E102"/>
  <c r="C102"/>
  <c r="D102" s="1"/>
  <c r="B102"/>
  <c r="Z101"/>
  <c r="AK101" s="1"/>
  <c r="Y101"/>
  <c r="AJ101" s="1"/>
  <c r="X101"/>
  <c r="AI101" s="1"/>
  <c r="W101"/>
  <c r="AH101" s="1"/>
  <c r="V101"/>
  <c r="AG101" s="1"/>
  <c r="U101"/>
  <c r="AF101" s="1"/>
  <c r="T101"/>
  <c r="AE101" s="1"/>
  <c r="S101"/>
  <c r="AD101" s="1"/>
  <c r="R101"/>
  <c r="AC101" s="1"/>
  <c r="Q101"/>
  <c r="AB101" s="1"/>
  <c r="E101"/>
  <c r="C101"/>
  <c r="D101" s="1"/>
  <c r="B101"/>
  <c r="Z100"/>
  <c r="AK100" s="1"/>
  <c r="Y100"/>
  <c r="AJ100" s="1"/>
  <c r="X100"/>
  <c r="AI100" s="1"/>
  <c r="W100"/>
  <c r="AH100" s="1"/>
  <c r="V100"/>
  <c r="AG100" s="1"/>
  <c r="U100"/>
  <c r="AF100" s="1"/>
  <c r="T100"/>
  <c r="AE100" s="1"/>
  <c r="S100"/>
  <c r="AD100" s="1"/>
  <c r="R100"/>
  <c r="AC100" s="1"/>
  <c r="Q100"/>
  <c r="AB100" s="1"/>
  <c r="E100"/>
  <c r="C100"/>
  <c r="D100" s="1"/>
  <c r="B100"/>
  <c r="Z99"/>
  <c r="AK99" s="1"/>
  <c r="Y99"/>
  <c r="AJ99" s="1"/>
  <c r="X99"/>
  <c r="AI99" s="1"/>
  <c r="W99"/>
  <c r="AH99" s="1"/>
  <c r="V99"/>
  <c r="AG99" s="1"/>
  <c r="U99"/>
  <c r="AF99" s="1"/>
  <c r="T99"/>
  <c r="AE99" s="1"/>
  <c r="S99"/>
  <c r="AD99" s="1"/>
  <c r="R99"/>
  <c r="AC99" s="1"/>
  <c r="Q99"/>
  <c r="AB99" s="1"/>
  <c r="E99"/>
  <c r="C99"/>
  <c r="D99" s="1"/>
  <c r="B99"/>
  <c r="Z98"/>
  <c r="AK98" s="1"/>
  <c r="Y98"/>
  <c r="AJ98" s="1"/>
  <c r="X98"/>
  <c r="AI98" s="1"/>
  <c r="W98"/>
  <c r="AH98" s="1"/>
  <c r="V98"/>
  <c r="AG98" s="1"/>
  <c r="U98"/>
  <c r="AF98" s="1"/>
  <c r="T98"/>
  <c r="AE98" s="1"/>
  <c r="S98"/>
  <c r="AD98" s="1"/>
  <c r="R98"/>
  <c r="AC98" s="1"/>
  <c r="Q98"/>
  <c r="AB98" s="1"/>
  <c r="E98"/>
  <c r="C98"/>
  <c r="D98" s="1"/>
  <c r="B98"/>
  <c r="Z97"/>
  <c r="AK97" s="1"/>
  <c r="Y97"/>
  <c r="AJ97" s="1"/>
  <c r="X97"/>
  <c r="AI97" s="1"/>
  <c r="W97"/>
  <c r="AH97" s="1"/>
  <c r="V97"/>
  <c r="AG97" s="1"/>
  <c r="U97"/>
  <c r="AF97" s="1"/>
  <c r="T97"/>
  <c r="AE97" s="1"/>
  <c r="S97"/>
  <c r="AD97" s="1"/>
  <c r="R97"/>
  <c r="AC97" s="1"/>
  <c r="Q97"/>
  <c r="AB97" s="1"/>
  <c r="E97"/>
  <c r="C97"/>
  <c r="D97" s="1"/>
  <c r="B97"/>
  <c r="AC96"/>
  <c r="Z96"/>
  <c r="AK96" s="1"/>
  <c r="Y96"/>
  <c r="AJ96" s="1"/>
  <c r="X96"/>
  <c r="AI96" s="1"/>
  <c r="W96"/>
  <c r="AH96" s="1"/>
  <c r="V96"/>
  <c r="AG96" s="1"/>
  <c r="U96"/>
  <c r="AF96" s="1"/>
  <c r="T96"/>
  <c r="AE96" s="1"/>
  <c r="S96"/>
  <c r="AD96" s="1"/>
  <c r="R96"/>
  <c r="Q96"/>
  <c r="AB96" s="1"/>
  <c r="E96"/>
  <c r="C96"/>
  <c r="D96" s="1"/>
  <c r="B96"/>
  <c r="Z95"/>
  <c r="AK95" s="1"/>
  <c r="Y95"/>
  <c r="AJ95" s="1"/>
  <c r="X95"/>
  <c r="AI95" s="1"/>
  <c r="W95"/>
  <c r="AH95" s="1"/>
  <c r="V95"/>
  <c r="AG95" s="1"/>
  <c r="U95"/>
  <c r="AF95" s="1"/>
  <c r="T95"/>
  <c r="AE95" s="1"/>
  <c r="S95"/>
  <c r="AD95" s="1"/>
  <c r="R95"/>
  <c r="AC95" s="1"/>
  <c r="Q95"/>
  <c r="AB95" s="1"/>
  <c r="E95"/>
  <c r="C95"/>
  <c r="D95" s="1"/>
  <c r="B95"/>
  <c r="Z94"/>
  <c r="AK94" s="1"/>
  <c r="Y94"/>
  <c r="AJ94" s="1"/>
  <c r="X94"/>
  <c r="AI94" s="1"/>
  <c r="W94"/>
  <c r="AH94" s="1"/>
  <c r="V94"/>
  <c r="AG94" s="1"/>
  <c r="U94"/>
  <c r="AF94" s="1"/>
  <c r="T94"/>
  <c r="AE94" s="1"/>
  <c r="S94"/>
  <c r="AD94" s="1"/>
  <c r="R94"/>
  <c r="AC94" s="1"/>
  <c r="Q94"/>
  <c r="AB94" s="1"/>
  <c r="E94"/>
  <c r="C94"/>
  <c r="D94" s="1"/>
  <c r="B94"/>
  <c r="AK93"/>
  <c r="AD93"/>
  <c r="Z93"/>
  <c r="Y93"/>
  <c r="AJ93" s="1"/>
  <c r="X93"/>
  <c r="AI93" s="1"/>
  <c r="W93"/>
  <c r="AH93" s="1"/>
  <c r="V93"/>
  <c r="AG93" s="1"/>
  <c r="U93"/>
  <c r="AF93" s="1"/>
  <c r="T93"/>
  <c r="AE93" s="1"/>
  <c r="S93"/>
  <c r="R93"/>
  <c r="AC93" s="1"/>
  <c r="Q93"/>
  <c r="AB93" s="1"/>
  <c r="E93"/>
  <c r="C93"/>
  <c r="D93" s="1"/>
  <c r="B93"/>
  <c r="AD92"/>
  <c r="AC92"/>
  <c r="Z92"/>
  <c r="AK92" s="1"/>
  <c r="Y92"/>
  <c r="AJ92" s="1"/>
  <c r="X92"/>
  <c r="AI92" s="1"/>
  <c r="W92"/>
  <c r="AH92" s="1"/>
  <c r="V92"/>
  <c r="AG92" s="1"/>
  <c r="U92"/>
  <c r="AF92" s="1"/>
  <c r="T92"/>
  <c r="AE92" s="1"/>
  <c r="S92"/>
  <c r="R92"/>
  <c r="Q92"/>
  <c r="AB92" s="1"/>
  <c r="E92"/>
  <c r="C92"/>
  <c r="D92" s="1"/>
  <c r="B92"/>
  <c r="AD91"/>
  <c r="AC91"/>
  <c r="Z91"/>
  <c r="AK91" s="1"/>
  <c r="Y91"/>
  <c r="AJ91" s="1"/>
  <c r="X91"/>
  <c r="AI91" s="1"/>
  <c r="W91"/>
  <c r="AH91" s="1"/>
  <c r="V91"/>
  <c r="AG91" s="1"/>
  <c r="U91"/>
  <c r="AF91" s="1"/>
  <c r="T91"/>
  <c r="AE91" s="1"/>
  <c r="S91"/>
  <c r="R91"/>
  <c r="Q91"/>
  <c r="AB91" s="1"/>
  <c r="E91"/>
  <c r="C91"/>
  <c r="D91" s="1"/>
  <c r="B91"/>
  <c r="Z90"/>
  <c r="AK90" s="1"/>
  <c r="Y90"/>
  <c r="AJ90" s="1"/>
  <c r="X90"/>
  <c r="AI90" s="1"/>
  <c r="W90"/>
  <c r="AH90" s="1"/>
  <c r="V90"/>
  <c r="AG90" s="1"/>
  <c r="U90"/>
  <c r="AF90" s="1"/>
  <c r="T90"/>
  <c r="AE90" s="1"/>
  <c r="S90"/>
  <c r="AD90" s="1"/>
  <c r="R90"/>
  <c r="AC90" s="1"/>
  <c r="Q90"/>
  <c r="AB90" s="1"/>
  <c r="E90"/>
  <c r="C90"/>
  <c r="D90" s="1"/>
  <c r="B90"/>
  <c r="Z89"/>
  <c r="AK89" s="1"/>
  <c r="Y89"/>
  <c r="AJ89" s="1"/>
  <c r="X89"/>
  <c r="AI89" s="1"/>
  <c r="W89"/>
  <c r="AH89" s="1"/>
  <c r="V89"/>
  <c r="AG89" s="1"/>
  <c r="U89"/>
  <c r="AF89" s="1"/>
  <c r="T89"/>
  <c r="AE89" s="1"/>
  <c r="S89"/>
  <c r="AD89" s="1"/>
  <c r="R89"/>
  <c r="AC89" s="1"/>
  <c r="Q89"/>
  <c r="AB89" s="1"/>
  <c r="E89"/>
  <c r="C89"/>
  <c r="D89" s="1"/>
  <c r="B89"/>
  <c r="AC88"/>
  <c r="Z88"/>
  <c r="AK88" s="1"/>
  <c r="Y88"/>
  <c r="AJ88" s="1"/>
  <c r="X88"/>
  <c r="AI88" s="1"/>
  <c r="W88"/>
  <c r="AH88" s="1"/>
  <c r="V88"/>
  <c r="AG88" s="1"/>
  <c r="U88"/>
  <c r="AF88" s="1"/>
  <c r="T88"/>
  <c r="AE88" s="1"/>
  <c r="S88"/>
  <c r="AD88" s="1"/>
  <c r="R88"/>
  <c r="Q88"/>
  <c r="AB88" s="1"/>
  <c r="E88"/>
  <c r="C88"/>
  <c r="D88" s="1"/>
  <c r="B88"/>
  <c r="Z87"/>
  <c r="AK87" s="1"/>
  <c r="Y87"/>
  <c r="AJ87" s="1"/>
  <c r="X87"/>
  <c r="AI87" s="1"/>
  <c r="W87"/>
  <c r="AH87" s="1"/>
  <c r="V87"/>
  <c r="AG87" s="1"/>
  <c r="U87"/>
  <c r="AF87" s="1"/>
  <c r="T87"/>
  <c r="AE87" s="1"/>
  <c r="S87"/>
  <c r="AD87" s="1"/>
  <c r="R87"/>
  <c r="AC87" s="1"/>
  <c r="Q87"/>
  <c r="AB87" s="1"/>
  <c r="E87"/>
  <c r="C87"/>
  <c r="D87" s="1"/>
  <c r="B87"/>
  <c r="Z86"/>
  <c r="AK86" s="1"/>
  <c r="Y86"/>
  <c r="AJ86" s="1"/>
  <c r="X86"/>
  <c r="AI86" s="1"/>
  <c r="W86"/>
  <c r="AH86" s="1"/>
  <c r="V86"/>
  <c r="AG86" s="1"/>
  <c r="U86"/>
  <c r="AF86" s="1"/>
  <c r="T86"/>
  <c r="AE86" s="1"/>
  <c r="S86"/>
  <c r="AD86" s="1"/>
  <c r="R86"/>
  <c r="AC86" s="1"/>
  <c r="Q86"/>
  <c r="AB86" s="1"/>
  <c r="E86"/>
  <c r="C86"/>
  <c r="D86" s="1"/>
  <c r="B86"/>
  <c r="Z85"/>
  <c r="AK85" s="1"/>
  <c r="Y85"/>
  <c r="AJ85" s="1"/>
  <c r="X85"/>
  <c r="AI85" s="1"/>
  <c r="W85"/>
  <c r="AH85" s="1"/>
  <c r="V85"/>
  <c r="AG85" s="1"/>
  <c r="U85"/>
  <c r="AF85" s="1"/>
  <c r="T85"/>
  <c r="AE85" s="1"/>
  <c r="S85"/>
  <c r="AD85" s="1"/>
  <c r="R85"/>
  <c r="AC85" s="1"/>
  <c r="Q85"/>
  <c r="AB85" s="1"/>
  <c r="E85"/>
  <c r="C85"/>
  <c r="D85" s="1"/>
  <c r="B85"/>
  <c r="Z84"/>
  <c r="AK84" s="1"/>
  <c r="Y84"/>
  <c r="AJ84" s="1"/>
  <c r="X84"/>
  <c r="AI84" s="1"/>
  <c r="W84"/>
  <c r="AH84" s="1"/>
  <c r="V84"/>
  <c r="AG84" s="1"/>
  <c r="U84"/>
  <c r="AF84" s="1"/>
  <c r="T84"/>
  <c r="AE84" s="1"/>
  <c r="S84"/>
  <c r="AD84" s="1"/>
  <c r="R84"/>
  <c r="AC84" s="1"/>
  <c r="Q84"/>
  <c r="AB84" s="1"/>
  <c r="E84"/>
  <c r="C84"/>
  <c r="D84" s="1"/>
  <c r="B84"/>
  <c r="Z83"/>
  <c r="AK83" s="1"/>
  <c r="Y83"/>
  <c r="AJ83" s="1"/>
  <c r="X83"/>
  <c r="AI83" s="1"/>
  <c r="W83"/>
  <c r="AH83" s="1"/>
  <c r="V83"/>
  <c r="AG83" s="1"/>
  <c r="U83"/>
  <c r="AF83" s="1"/>
  <c r="T83"/>
  <c r="AE83" s="1"/>
  <c r="S83"/>
  <c r="AD83" s="1"/>
  <c r="R83"/>
  <c r="AC83" s="1"/>
  <c r="Q83"/>
  <c r="AB83" s="1"/>
  <c r="E83"/>
  <c r="C83"/>
  <c r="D83" s="1"/>
  <c r="B83"/>
  <c r="Z82"/>
  <c r="AK82" s="1"/>
  <c r="Y82"/>
  <c r="AJ82" s="1"/>
  <c r="X82"/>
  <c r="AI82" s="1"/>
  <c r="W82"/>
  <c r="AH82" s="1"/>
  <c r="V82"/>
  <c r="AG82" s="1"/>
  <c r="U82"/>
  <c r="AF82" s="1"/>
  <c r="T82"/>
  <c r="AE82" s="1"/>
  <c r="S82"/>
  <c r="AD82" s="1"/>
  <c r="R82"/>
  <c r="AC82" s="1"/>
  <c r="Q82"/>
  <c r="AB82" s="1"/>
  <c r="E82"/>
  <c r="C82"/>
  <c r="D82" s="1"/>
  <c r="B82"/>
  <c r="Z81"/>
  <c r="AK81" s="1"/>
  <c r="Y81"/>
  <c r="AJ81" s="1"/>
  <c r="X81"/>
  <c r="AI81" s="1"/>
  <c r="W81"/>
  <c r="AH81" s="1"/>
  <c r="V81"/>
  <c r="AG81" s="1"/>
  <c r="U81"/>
  <c r="AF81" s="1"/>
  <c r="T81"/>
  <c r="AE81" s="1"/>
  <c r="S81"/>
  <c r="AD81" s="1"/>
  <c r="R81"/>
  <c r="AC81" s="1"/>
  <c r="Q81"/>
  <c r="AB81" s="1"/>
  <c r="E81"/>
  <c r="C81"/>
  <c r="D81" s="1"/>
  <c r="B81"/>
  <c r="Z80"/>
  <c r="AK80" s="1"/>
  <c r="Y80"/>
  <c r="AJ80" s="1"/>
  <c r="X80"/>
  <c r="AI80" s="1"/>
  <c r="W80"/>
  <c r="AH80" s="1"/>
  <c r="V80"/>
  <c r="AG80" s="1"/>
  <c r="U80"/>
  <c r="AF80" s="1"/>
  <c r="T80"/>
  <c r="AE80" s="1"/>
  <c r="S80"/>
  <c r="AD80" s="1"/>
  <c r="R80"/>
  <c r="AC80" s="1"/>
  <c r="Q80"/>
  <c r="AB80" s="1"/>
  <c r="E80"/>
  <c r="C80"/>
  <c r="D80" s="1"/>
  <c r="B80"/>
  <c r="Z79"/>
  <c r="AK79" s="1"/>
  <c r="Y79"/>
  <c r="AJ79" s="1"/>
  <c r="X79"/>
  <c r="AI79" s="1"/>
  <c r="W79"/>
  <c r="AH79" s="1"/>
  <c r="V79"/>
  <c r="AG79" s="1"/>
  <c r="U79"/>
  <c r="AF79" s="1"/>
  <c r="T79"/>
  <c r="AE79" s="1"/>
  <c r="S79"/>
  <c r="AD79" s="1"/>
  <c r="R79"/>
  <c r="AC79" s="1"/>
  <c r="Q79"/>
  <c r="AB79" s="1"/>
  <c r="E79"/>
  <c r="C79"/>
  <c r="D79" s="1"/>
  <c r="B79"/>
  <c r="Z78"/>
  <c r="AK78" s="1"/>
  <c r="Y78"/>
  <c r="AJ78" s="1"/>
  <c r="X78"/>
  <c r="AI78" s="1"/>
  <c r="W78"/>
  <c r="AH78" s="1"/>
  <c r="V78"/>
  <c r="AG78" s="1"/>
  <c r="U78"/>
  <c r="AF78" s="1"/>
  <c r="T78"/>
  <c r="AE78" s="1"/>
  <c r="S78"/>
  <c r="AD78" s="1"/>
  <c r="R78"/>
  <c r="AC78" s="1"/>
  <c r="Q78"/>
  <c r="AB78" s="1"/>
  <c r="E78"/>
  <c r="C78"/>
  <c r="D78" s="1"/>
  <c r="B78"/>
  <c r="Z77"/>
  <c r="AK77" s="1"/>
  <c r="Y77"/>
  <c r="AJ77" s="1"/>
  <c r="X77"/>
  <c r="AI77" s="1"/>
  <c r="W77"/>
  <c r="AH77" s="1"/>
  <c r="V77"/>
  <c r="AG77" s="1"/>
  <c r="U77"/>
  <c r="AF77" s="1"/>
  <c r="T77"/>
  <c r="AE77" s="1"/>
  <c r="S77"/>
  <c r="AD77" s="1"/>
  <c r="R77"/>
  <c r="AC77" s="1"/>
  <c r="Q77"/>
  <c r="AB77" s="1"/>
  <c r="E77"/>
  <c r="C77"/>
  <c r="D77" s="1"/>
  <c r="B77"/>
  <c r="Z76"/>
  <c r="AK76" s="1"/>
  <c r="Y76"/>
  <c r="AJ76" s="1"/>
  <c r="X76"/>
  <c r="AI76" s="1"/>
  <c r="W76"/>
  <c r="AH76" s="1"/>
  <c r="V76"/>
  <c r="AG76" s="1"/>
  <c r="U76"/>
  <c r="AF76" s="1"/>
  <c r="T76"/>
  <c r="AE76" s="1"/>
  <c r="S76"/>
  <c r="AD76" s="1"/>
  <c r="R76"/>
  <c r="AC76" s="1"/>
  <c r="Q76"/>
  <c r="AB76" s="1"/>
  <c r="E76"/>
  <c r="C76"/>
  <c r="D76" s="1"/>
  <c r="B76"/>
  <c r="Z75"/>
  <c r="AK75" s="1"/>
  <c r="Y75"/>
  <c r="AJ75" s="1"/>
  <c r="X75"/>
  <c r="AI75" s="1"/>
  <c r="W75"/>
  <c r="AH75" s="1"/>
  <c r="V75"/>
  <c r="AG75" s="1"/>
  <c r="U75"/>
  <c r="AF75" s="1"/>
  <c r="T75"/>
  <c r="AE75" s="1"/>
  <c r="S75"/>
  <c r="AD75" s="1"/>
  <c r="R75"/>
  <c r="AC75" s="1"/>
  <c r="Q75"/>
  <c r="AB75" s="1"/>
  <c r="E75"/>
  <c r="C75"/>
  <c r="D75" s="1"/>
  <c r="B75"/>
  <c r="Z74"/>
  <c r="AK74" s="1"/>
  <c r="Y74"/>
  <c r="AJ74" s="1"/>
  <c r="X74"/>
  <c r="AI74" s="1"/>
  <c r="W74"/>
  <c r="AH74" s="1"/>
  <c r="V74"/>
  <c r="AG74" s="1"/>
  <c r="U74"/>
  <c r="AF74" s="1"/>
  <c r="T74"/>
  <c r="AE74" s="1"/>
  <c r="S74"/>
  <c r="AD74" s="1"/>
  <c r="R74"/>
  <c r="AC74" s="1"/>
  <c r="Q74"/>
  <c r="AB74" s="1"/>
  <c r="E74"/>
  <c r="C74"/>
  <c r="D74" s="1"/>
  <c r="B74"/>
  <c r="Z73"/>
  <c r="AK73" s="1"/>
  <c r="Y73"/>
  <c r="AJ73" s="1"/>
  <c r="X73"/>
  <c r="AI73" s="1"/>
  <c r="W73"/>
  <c r="AH73" s="1"/>
  <c r="V73"/>
  <c r="AG73" s="1"/>
  <c r="U73"/>
  <c r="AF73" s="1"/>
  <c r="T73"/>
  <c r="AE73" s="1"/>
  <c r="S73"/>
  <c r="AD73" s="1"/>
  <c r="R73"/>
  <c r="AC73" s="1"/>
  <c r="Q73"/>
  <c r="AB73" s="1"/>
  <c r="E73"/>
  <c r="C73"/>
  <c r="D73" s="1"/>
  <c r="B73"/>
  <c r="Z72"/>
  <c r="AK72" s="1"/>
  <c r="Y72"/>
  <c r="AJ72" s="1"/>
  <c r="X72"/>
  <c r="AI72" s="1"/>
  <c r="W72"/>
  <c r="AH72" s="1"/>
  <c r="V72"/>
  <c r="AG72" s="1"/>
  <c r="U72"/>
  <c r="AF72" s="1"/>
  <c r="T72"/>
  <c r="AE72" s="1"/>
  <c r="S72"/>
  <c r="AD72" s="1"/>
  <c r="R72"/>
  <c r="AC72" s="1"/>
  <c r="Q72"/>
  <c r="AB72" s="1"/>
  <c r="E72"/>
  <c r="C72"/>
  <c r="D72" s="1"/>
  <c r="B72"/>
  <c r="Z71"/>
  <c r="AK71" s="1"/>
  <c r="Y71"/>
  <c r="AJ71" s="1"/>
  <c r="X71"/>
  <c r="AI71" s="1"/>
  <c r="W71"/>
  <c r="AH71" s="1"/>
  <c r="V71"/>
  <c r="AG71" s="1"/>
  <c r="U71"/>
  <c r="AF71" s="1"/>
  <c r="T71"/>
  <c r="AE71" s="1"/>
  <c r="S71"/>
  <c r="AD71" s="1"/>
  <c r="R71"/>
  <c r="AC71" s="1"/>
  <c r="Q71"/>
  <c r="AB71" s="1"/>
  <c r="E71"/>
  <c r="C71"/>
  <c r="D71" s="1"/>
  <c r="B71"/>
  <c r="Z70"/>
  <c r="AK70" s="1"/>
  <c r="Y70"/>
  <c r="AJ70" s="1"/>
  <c r="X70"/>
  <c r="AI70" s="1"/>
  <c r="W70"/>
  <c r="AH70" s="1"/>
  <c r="V70"/>
  <c r="AG70" s="1"/>
  <c r="U70"/>
  <c r="AF70" s="1"/>
  <c r="T70"/>
  <c r="AE70" s="1"/>
  <c r="S70"/>
  <c r="AD70" s="1"/>
  <c r="R70"/>
  <c r="AC70" s="1"/>
  <c r="Q70"/>
  <c r="AB70" s="1"/>
  <c r="E70"/>
  <c r="C70"/>
  <c r="D70" s="1"/>
  <c r="B70"/>
  <c r="AC69"/>
  <c r="Z69"/>
  <c r="AK69" s="1"/>
  <c r="Y69"/>
  <c r="AJ69" s="1"/>
  <c r="X69"/>
  <c r="AI69" s="1"/>
  <c r="W69"/>
  <c r="AH69" s="1"/>
  <c r="V69"/>
  <c r="AG69" s="1"/>
  <c r="U69"/>
  <c r="AF69" s="1"/>
  <c r="T69"/>
  <c r="AE69" s="1"/>
  <c r="S69"/>
  <c r="AD69" s="1"/>
  <c r="R69"/>
  <c r="Q69"/>
  <c r="AB69" s="1"/>
  <c r="E69"/>
  <c r="C69"/>
  <c r="D69" s="1"/>
  <c r="B69"/>
  <c r="Z68"/>
  <c r="AK68" s="1"/>
  <c r="Y68"/>
  <c r="AJ68" s="1"/>
  <c r="X68"/>
  <c r="AI68" s="1"/>
  <c r="W68"/>
  <c r="AH68" s="1"/>
  <c r="V68"/>
  <c r="AG68" s="1"/>
  <c r="U68"/>
  <c r="AF68" s="1"/>
  <c r="T68"/>
  <c r="AE68" s="1"/>
  <c r="S68"/>
  <c r="AD68" s="1"/>
  <c r="R68"/>
  <c r="AC68" s="1"/>
  <c r="Q68"/>
  <c r="AB68" s="1"/>
  <c r="E68"/>
  <c r="C68"/>
  <c r="D68" s="1"/>
  <c r="B68"/>
  <c r="Z67"/>
  <c r="AK67" s="1"/>
  <c r="Y67"/>
  <c r="AJ67" s="1"/>
  <c r="X67"/>
  <c r="AI67" s="1"/>
  <c r="W67"/>
  <c r="AH67" s="1"/>
  <c r="V67"/>
  <c r="AG67" s="1"/>
  <c r="U67"/>
  <c r="AF67" s="1"/>
  <c r="T67"/>
  <c r="AE67" s="1"/>
  <c r="S67"/>
  <c r="AD67" s="1"/>
  <c r="R67"/>
  <c r="AC67" s="1"/>
  <c r="Q67"/>
  <c r="AB67" s="1"/>
  <c r="E67"/>
  <c r="C67"/>
  <c r="D67" s="1"/>
  <c r="B67"/>
  <c r="Z66"/>
  <c r="AK66" s="1"/>
  <c r="Y66"/>
  <c r="AJ66" s="1"/>
  <c r="X66"/>
  <c r="AI66" s="1"/>
  <c r="W66"/>
  <c r="AH66" s="1"/>
  <c r="V66"/>
  <c r="AG66" s="1"/>
  <c r="U66"/>
  <c r="AF66" s="1"/>
  <c r="T66"/>
  <c r="AE66" s="1"/>
  <c r="S66"/>
  <c r="AD66" s="1"/>
  <c r="R66"/>
  <c r="AC66" s="1"/>
  <c r="Q66"/>
  <c r="AB66" s="1"/>
  <c r="E66"/>
  <c r="C66"/>
  <c r="D66" s="1"/>
  <c r="B66"/>
  <c r="AC65"/>
  <c r="Z65"/>
  <c r="AK65" s="1"/>
  <c r="Y65"/>
  <c r="AJ65" s="1"/>
  <c r="X65"/>
  <c r="AI65" s="1"/>
  <c r="W65"/>
  <c r="AH65" s="1"/>
  <c r="V65"/>
  <c r="AG65" s="1"/>
  <c r="U65"/>
  <c r="AF65" s="1"/>
  <c r="T65"/>
  <c r="AE65" s="1"/>
  <c r="S65"/>
  <c r="AD65" s="1"/>
  <c r="R65"/>
  <c r="Q65"/>
  <c r="AB65" s="1"/>
  <c r="E65"/>
  <c r="C65"/>
  <c r="D65" s="1"/>
  <c r="B65"/>
  <c r="Z64"/>
  <c r="AK64" s="1"/>
  <c r="Y64"/>
  <c r="AJ64" s="1"/>
  <c r="X64"/>
  <c r="AI64" s="1"/>
  <c r="W64"/>
  <c r="AH64" s="1"/>
  <c r="V64"/>
  <c r="AG64" s="1"/>
  <c r="U64"/>
  <c r="AF64" s="1"/>
  <c r="T64"/>
  <c r="AE64" s="1"/>
  <c r="S64"/>
  <c r="AD64" s="1"/>
  <c r="R64"/>
  <c r="AC64" s="1"/>
  <c r="Q64"/>
  <c r="AB64" s="1"/>
  <c r="E64"/>
  <c r="C64"/>
  <c r="D64" s="1"/>
  <c r="B64"/>
  <c r="Z63"/>
  <c r="AK63" s="1"/>
  <c r="Y63"/>
  <c r="AJ63" s="1"/>
  <c r="X63"/>
  <c r="AI63" s="1"/>
  <c r="W63"/>
  <c r="AH63" s="1"/>
  <c r="V63"/>
  <c r="AG63" s="1"/>
  <c r="U63"/>
  <c r="AF63" s="1"/>
  <c r="T63"/>
  <c r="AE63" s="1"/>
  <c r="S63"/>
  <c r="AD63" s="1"/>
  <c r="R63"/>
  <c r="AC63" s="1"/>
  <c r="Q63"/>
  <c r="AB63" s="1"/>
  <c r="E63"/>
  <c r="C63"/>
  <c r="D63" s="1"/>
  <c r="B63"/>
  <c r="AH62"/>
  <c r="AD62"/>
  <c r="Z62"/>
  <c r="AK62" s="1"/>
  <c r="Y62"/>
  <c r="AJ62" s="1"/>
  <c r="X62"/>
  <c r="AI62" s="1"/>
  <c r="W62"/>
  <c r="V62"/>
  <c r="AG62" s="1"/>
  <c r="U62"/>
  <c r="AF62" s="1"/>
  <c r="T62"/>
  <c r="AE62" s="1"/>
  <c r="S62"/>
  <c r="R62"/>
  <c r="AC62" s="1"/>
  <c r="Q62"/>
  <c r="AB62" s="1"/>
  <c r="E62"/>
  <c r="C62"/>
  <c r="D62" s="1"/>
  <c r="B62"/>
  <c r="AH61"/>
  <c r="AD61"/>
  <c r="Z61"/>
  <c r="AK61" s="1"/>
  <c r="Y61"/>
  <c r="AJ61" s="1"/>
  <c r="X61"/>
  <c r="AI61" s="1"/>
  <c r="W61"/>
  <c r="V61"/>
  <c r="AG61" s="1"/>
  <c r="U61"/>
  <c r="AF61" s="1"/>
  <c r="T61"/>
  <c r="AE61" s="1"/>
  <c r="S61"/>
  <c r="R61"/>
  <c r="AC61" s="1"/>
  <c r="Q61"/>
  <c r="AB61" s="1"/>
  <c r="E61"/>
  <c r="C61"/>
  <c r="D61" s="1"/>
  <c r="B61"/>
  <c r="Z60"/>
  <c r="AK60" s="1"/>
  <c r="Y60"/>
  <c r="AJ60" s="1"/>
  <c r="X60"/>
  <c r="AI60" s="1"/>
  <c r="W60"/>
  <c r="AH60" s="1"/>
  <c r="V60"/>
  <c r="AG60" s="1"/>
  <c r="U60"/>
  <c r="AF60" s="1"/>
  <c r="T60"/>
  <c r="AE60" s="1"/>
  <c r="S60"/>
  <c r="AD60" s="1"/>
  <c r="R60"/>
  <c r="AC60" s="1"/>
  <c r="Q60"/>
  <c r="AB60" s="1"/>
  <c r="E60"/>
  <c r="C60"/>
  <c r="D60" s="1"/>
  <c r="B60"/>
  <c r="Z59"/>
  <c r="AK59" s="1"/>
  <c r="Y59"/>
  <c r="AJ59" s="1"/>
  <c r="X59"/>
  <c r="AI59" s="1"/>
  <c r="W59"/>
  <c r="AH59" s="1"/>
  <c r="V59"/>
  <c r="AG59" s="1"/>
  <c r="U59"/>
  <c r="AF59" s="1"/>
  <c r="T59"/>
  <c r="AE59" s="1"/>
  <c r="S59"/>
  <c r="AD59" s="1"/>
  <c r="R59"/>
  <c r="AC59" s="1"/>
  <c r="Q59"/>
  <c r="AB59" s="1"/>
  <c r="E59"/>
  <c r="C59"/>
  <c r="D59" s="1"/>
  <c r="B59"/>
  <c r="AC58"/>
  <c r="Z58"/>
  <c r="AK58" s="1"/>
  <c r="Y58"/>
  <c r="AJ58" s="1"/>
  <c r="X58"/>
  <c r="AI58" s="1"/>
  <c r="W58"/>
  <c r="AH58" s="1"/>
  <c r="V58"/>
  <c r="AG58" s="1"/>
  <c r="U58"/>
  <c r="AF58" s="1"/>
  <c r="T58"/>
  <c r="AE58" s="1"/>
  <c r="S58"/>
  <c r="AD58" s="1"/>
  <c r="R58"/>
  <c r="Q58"/>
  <c r="AB58" s="1"/>
  <c r="E58"/>
  <c r="C58"/>
  <c r="D58" s="1"/>
  <c r="B58"/>
  <c r="Z57"/>
  <c r="AK57" s="1"/>
  <c r="Y57"/>
  <c r="AJ57" s="1"/>
  <c r="X57"/>
  <c r="AI57" s="1"/>
  <c r="W57"/>
  <c r="AH57" s="1"/>
  <c r="V57"/>
  <c r="AG57" s="1"/>
  <c r="U57"/>
  <c r="AF57" s="1"/>
  <c r="T57"/>
  <c r="AE57" s="1"/>
  <c r="S57"/>
  <c r="AD57" s="1"/>
  <c r="R57"/>
  <c r="AC57" s="1"/>
  <c r="Q57"/>
  <c r="AB57" s="1"/>
  <c r="E57"/>
  <c r="C57"/>
  <c r="D57" s="1"/>
  <c r="B57"/>
  <c r="Z56"/>
  <c r="AK56" s="1"/>
  <c r="Y56"/>
  <c r="AJ56" s="1"/>
  <c r="X56"/>
  <c r="AI56" s="1"/>
  <c r="W56"/>
  <c r="AH56" s="1"/>
  <c r="V56"/>
  <c r="AG56" s="1"/>
  <c r="U56"/>
  <c r="AF56" s="1"/>
  <c r="T56"/>
  <c r="AE56" s="1"/>
  <c r="S56"/>
  <c r="AD56" s="1"/>
  <c r="R56"/>
  <c r="AC56" s="1"/>
  <c r="Q56"/>
  <c r="AB56" s="1"/>
  <c r="E56"/>
  <c r="C56"/>
  <c r="D56" s="1"/>
  <c r="B56"/>
  <c r="Z16"/>
  <c r="AK16" s="1"/>
  <c r="Y16"/>
  <c r="AJ16" s="1"/>
  <c r="X16"/>
  <c r="AI16" s="1"/>
  <c r="W16"/>
  <c r="AH16" s="1"/>
  <c r="V16"/>
  <c r="AG16" s="1"/>
  <c r="U16"/>
  <c r="AF16" s="1"/>
  <c r="T16"/>
  <c r="AE16" s="1"/>
  <c r="S16"/>
  <c r="AD16" s="1"/>
  <c r="R16"/>
  <c r="AC16" s="1"/>
  <c r="Q16"/>
  <c r="AB16" s="1"/>
  <c r="E16"/>
  <c r="C16"/>
  <c r="D16" s="1"/>
  <c r="B16"/>
  <c r="AC54"/>
  <c r="Z54"/>
  <c r="AK54" s="1"/>
  <c r="Y54"/>
  <c r="AJ54" s="1"/>
  <c r="X54"/>
  <c r="AI54" s="1"/>
  <c r="W54"/>
  <c r="AH54" s="1"/>
  <c r="V54"/>
  <c r="AG54" s="1"/>
  <c r="U54"/>
  <c r="AF54" s="1"/>
  <c r="T54"/>
  <c r="AE54" s="1"/>
  <c r="S54"/>
  <c r="AD54" s="1"/>
  <c r="R54"/>
  <c r="Q54"/>
  <c r="AB54" s="1"/>
  <c r="E54"/>
  <c r="C54"/>
  <c r="D54" s="1"/>
  <c r="B54"/>
  <c r="AC53"/>
  <c r="Z53"/>
  <c r="AK53" s="1"/>
  <c r="Y53"/>
  <c r="AJ53" s="1"/>
  <c r="X53"/>
  <c r="AI53" s="1"/>
  <c r="W53"/>
  <c r="AH53" s="1"/>
  <c r="V53"/>
  <c r="AG53" s="1"/>
  <c r="U53"/>
  <c r="AF53" s="1"/>
  <c r="T53"/>
  <c r="AE53" s="1"/>
  <c r="S53"/>
  <c r="AD53" s="1"/>
  <c r="R53"/>
  <c r="Q53"/>
  <c r="AB53" s="1"/>
  <c r="E53"/>
  <c r="C53"/>
  <c r="D53" s="1"/>
  <c r="B53"/>
  <c r="Z52"/>
  <c r="AK52" s="1"/>
  <c r="Y52"/>
  <c r="AJ52" s="1"/>
  <c r="X52"/>
  <c r="AI52" s="1"/>
  <c r="W52"/>
  <c r="AH52" s="1"/>
  <c r="V52"/>
  <c r="AG52" s="1"/>
  <c r="U52"/>
  <c r="AF52" s="1"/>
  <c r="T52"/>
  <c r="AE52" s="1"/>
  <c r="S52"/>
  <c r="AD52" s="1"/>
  <c r="R52"/>
  <c r="AC52" s="1"/>
  <c r="Q52"/>
  <c r="AB52" s="1"/>
  <c r="E52"/>
  <c r="C52"/>
  <c r="D52" s="1"/>
  <c r="B52"/>
  <c r="Z51"/>
  <c r="AK51" s="1"/>
  <c r="Y51"/>
  <c r="AJ51" s="1"/>
  <c r="X51"/>
  <c r="AI51" s="1"/>
  <c r="W51"/>
  <c r="AH51" s="1"/>
  <c r="V51"/>
  <c r="AG51" s="1"/>
  <c r="U51"/>
  <c r="AF51" s="1"/>
  <c r="T51"/>
  <c r="AE51" s="1"/>
  <c r="S51"/>
  <c r="AD51" s="1"/>
  <c r="R51"/>
  <c r="AC51" s="1"/>
  <c r="Q51"/>
  <c r="AB51" s="1"/>
  <c r="E51"/>
  <c r="C51"/>
  <c r="D51" s="1"/>
  <c r="B51"/>
  <c r="Z50"/>
  <c r="AK50" s="1"/>
  <c r="Y50"/>
  <c r="AJ50" s="1"/>
  <c r="X50"/>
  <c r="AI50" s="1"/>
  <c r="W50"/>
  <c r="AH50" s="1"/>
  <c r="V50"/>
  <c r="AG50" s="1"/>
  <c r="U50"/>
  <c r="AF50" s="1"/>
  <c r="T50"/>
  <c r="AE50" s="1"/>
  <c r="S50"/>
  <c r="AD50" s="1"/>
  <c r="R50"/>
  <c r="AC50" s="1"/>
  <c r="Q50"/>
  <c r="AB50" s="1"/>
  <c r="E50"/>
  <c r="C50"/>
  <c r="D50" s="1"/>
  <c r="B50"/>
  <c r="AC49"/>
  <c r="Z49"/>
  <c r="AK49" s="1"/>
  <c r="Y49"/>
  <c r="AJ49" s="1"/>
  <c r="X49"/>
  <c r="AI49" s="1"/>
  <c r="W49"/>
  <c r="AH49" s="1"/>
  <c r="V49"/>
  <c r="AG49" s="1"/>
  <c r="U49"/>
  <c r="AF49" s="1"/>
  <c r="T49"/>
  <c r="AE49" s="1"/>
  <c r="S49"/>
  <c r="AD49" s="1"/>
  <c r="R49"/>
  <c r="Q49"/>
  <c r="AB49" s="1"/>
  <c r="E49"/>
  <c r="C49"/>
  <c r="D49" s="1"/>
  <c r="B49"/>
  <c r="Z48"/>
  <c r="AK48" s="1"/>
  <c r="Y48"/>
  <c r="AJ48" s="1"/>
  <c r="X48"/>
  <c r="AI48" s="1"/>
  <c r="W48"/>
  <c r="AH48" s="1"/>
  <c r="V48"/>
  <c r="AG48" s="1"/>
  <c r="U48"/>
  <c r="AF48" s="1"/>
  <c r="T48"/>
  <c r="AE48" s="1"/>
  <c r="S48"/>
  <c r="AD48" s="1"/>
  <c r="R48"/>
  <c r="AC48" s="1"/>
  <c r="Q48"/>
  <c r="AB48" s="1"/>
  <c r="E48"/>
  <c r="C48"/>
  <c r="D48" s="1"/>
  <c r="B48"/>
  <c r="Z47"/>
  <c r="AK47" s="1"/>
  <c r="Y47"/>
  <c r="AJ47" s="1"/>
  <c r="X47"/>
  <c r="AI47" s="1"/>
  <c r="W47"/>
  <c r="AH47" s="1"/>
  <c r="V47"/>
  <c r="AG47" s="1"/>
  <c r="U47"/>
  <c r="AF47" s="1"/>
  <c r="T47"/>
  <c r="AE47" s="1"/>
  <c r="S47"/>
  <c r="AD47" s="1"/>
  <c r="R47"/>
  <c r="AC47" s="1"/>
  <c r="Q47"/>
  <c r="AB47" s="1"/>
  <c r="E47"/>
  <c r="C47"/>
  <c r="D47" s="1"/>
  <c r="B47"/>
  <c r="AH46"/>
  <c r="AD46"/>
  <c r="Z46"/>
  <c r="AK46" s="1"/>
  <c r="Y46"/>
  <c r="AJ46" s="1"/>
  <c r="X46"/>
  <c r="AI46" s="1"/>
  <c r="W46"/>
  <c r="V46"/>
  <c r="AG46" s="1"/>
  <c r="U46"/>
  <c r="AF46" s="1"/>
  <c r="T46"/>
  <c r="AE46" s="1"/>
  <c r="S46"/>
  <c r="R46"/>
  <c r="AC46" s="1"/>
  <c r="Q46"/>
  <c r="AB46" s="1"/>
  <c r="E46"/>
  <c r="C46"/>
  <c r="D46" s="1"/>
  <c r="B46"/>
  <c r="AH45"/>
  <c r="AD45"/>
  <c r="Z45"/>
  <c r="AK45" s="1"/>
  <c r="Y45"/>
  <c r="AJ45" s="1"/>
  <c r="X45"/>
  <c r="AI45" s="1"/>
  <c r="W45"/>
  <c r="V45"/>
  <c r="AG45" s="1"/>
  <c r="U45"/>
  <c r="AF45" s="1"/>
  <c r="T45"/>
  <c r="AE45" s="1"/>
  <c r="S45"/>
  <c r="R45"/>
  <c r="AC45" s="1"/>
  <c r="Q45"/>
  <c r="AB45" s="1"/>
  <c r="E45"/>
  <c r="C45"/>
  <c r="D45" s="1"/>
  <c r="B45"/>
  <c r="Z44"/>
  <c r="AK44" s="1"/>
  <c r="Y44"/>
  <c r="AJ44" s="1"/>
  <c r="X44"/>
  <c r="AI44" s="1"/>
  <c r="W44"/>
  <c r="AH44" s="1"/>
  <c r="V44"/>
  <c r="AG44" s="1"/>
  <c r="U44"/>
  <c r="AF44" s="1"/>
  <c r="T44"/>
  <c r="AE44" s="1"/>
  <c r="S44"/>
  <c r="AD44" s="1"/>
  <c r="R44"/>
  <c r="AC44" s="1"/>
  <c r="Q44"/>
  <c r="AB44" s="1"/>
  <c r="E44"/>
  <c r="C44"/>
  <c r="D44" s="1"/>
  <c r="B44"/>
  <c r="Z43"/>
  <c r="AK43" s="1"/>
  <c r="Y43"/>
  <c r="AJ43" s="1"/>
  <c r="X43"/>
  <c r="AI43" s="1"/>
  <c r="W43"/>
  <c r="AH43" s="1"/>
  <c r="V43"/>
  <c r="AG43" s="1"/>
  <c r="U43"/>
  <c r="AF43" s="1"/>
  <c r="T43"/>
  <c r="AE43" s="1"/>
  <c r="S43"/>
  <c r="AD43" s="1"/>
  <c r="R43"/>
  <c r="AC43" s="1"/>
  <c r="Q43"/>
  <c r="AB43" s="1"/>
  <c r="E43"/>
  <c r="C43"/>
  <c r="D43" s="1"/>
  <c r="B43"/>
  <c r="AH42"/>
  <c r="Z42"/>
  <c r="AK42" s="1"/>
  <c r="Y42"/>
  <c r="AJ42" s="1"/>
  <c r="X42"/>
  <c r="AI42" s="1"/>
  <c r="W42"/>
  <c r="V42"/>
  <c r="AG42" s="1"/>
  <c r="U42"/>
  <c r="AF42" s="1"/>
  <c r="T42"/>
  <c r="AE42" s="1"/>
  <c r="S42"/>
  <c r="AD42" s="1"/>
  <c r="R42"/>
  <c r="AC42" s="1"/>
  <c r="Q42"/>
  <c r="AB42" s="1"/>
  <c r="E42"/>
  <c r="C42"/>
  <c r="D42" s="1"/>
  <c r="B42"/>
  <c r="AC41"/>
  <c r="Z41"/>
  <c r="AK41" s="1"/>
  <c r="Y41"/>
  <c r="AJ41" s="1"/>
  <c r="X41"/>
  <c r="AI41" s="1"/>
  <c r="W41"/>
  <c r="AH41" s="1"/>
  <c r="V41"/>
  <c r="AG41" s="1"/>
  <c r="U41"/>
  <c r="AF41" s="1"/>
  <c r="T41"/>
  <c r="AE41" s="1"/>
  <c r="S41"/>
  <c r="AD41" s="1"/>
  <c r="R41"/>
  <c r="Q41"/>
  <c r="AB41" s="1"/>
  <c r="E41"/>
  <c r="D41"/>
  <c r="C41"/>
  <c r="B41"/>
  <c r="Z40"/>
  <c r="AK40" s="1"/>
  <c r="Y40"/>
  <c r="AJ40" s="1"/>
  <c r="X40"/>
  <c r="AI40" s="1"/>
  <c r="W40"/>
  <c r="AH40" s="1"/>
  <c r="V40"/>
  <c r="AG40" s="1"/>
  <c r="U40"/>
  <c r="AF40" s="1"/>
  <c r="T40"/>
  <c r="AE40" s="1"/>
  <c r="S40"/>
  <c r="AD40" s="1"/>
  <c r="R40"/>
  <c r="AC40" s="1"/>
  <c r="Q40"/>
  <c r="AB40" s="1"/>
  <c r="E40"/>
  <c r="D40"/>
  <c r="C40"/>
  <c r="B40"/>
  <c r="Z39"/>
  <c r="AK39" s="1"/>
  <c r="Y39"/>
  <c r="AJ39" s="1"/>
  <c r="X39"/>
  <c r="AI39" s="1"/>
  <c r="W39"/>
  <c r="AH39" s="1"/>
  <c r="V39"/>
  <c r="AG39" s="1"/>
  <c r="U39"/>
  <c r="AF39" s="1"/>
  <c r="T39"/>
  <c r="AE39" s="1"/>
  <c r="S39"/>
  <c r="AD39" s="1"/>
  <c r="R39"/>
  <c r="AC39" s="1"/>
  <c r="Q39"/>
  <c r="AB39" s="1"/>
  <c r="E39"/>
  <c r="C39"/>
  <c r="D39" s="1"/>
  <c r="B39"/>
  <c r="AH38"/>
  <c r="Z38"/>
  <c r="AK38" s="1"/>
  <c r="Y38"/>
  <c r="AJ38" s="1"/>
  <c r="X38"/>
  <c r="AI38" s="1"/>
  <c r="W38"/>
  <c r="V38"/>
  <c r="AG38" s="1"/>
  <c r="U38"/>
  <c r="AF38" s="1"/>
  <c r="T38"/>
  <c r="AE38" s="1"/>
  <c r="S38"/>
  <c r="AD38" s="1"/>
  <c r="R38"/>
  <c r="AC38" s="1"/>
  <c r="Q38"/>
  <c r="AB38" s="1"/>
  <c r="E38"/>
  <c r="C38"/>
  <c r="D38" s="1"/>
  <c r="B38"/>
  <c r="AC55"/>
  <c r="Z55"/>
  <c r="AK55" s="1"/>
  <c r="Y55"/>
  <c r="AJ55" s="1"/>
  <c r="X55"/>
  <c r="AI55" s="1"/>
  <c r="W55"/>
  <c r="AH55" s="1"/>
  <c r="V55"/>
  <c r="AG55" s="1"/>
  <c r="U55"/>
  <c r="AF55" s="1"/>
  <c r="T55"/>
  <c r="AE55" s="1"/>
  <c r="S55"/>
  <c r="AD55" s="1"/>
  <c r="R55"/>
  <c r="Q55"/>
  <c r="AB55" s="1"/>
  <c r="E55"/>
  <c r="D55"/>
  <c r="C55"/>
  <c r="B55"/>
  <c r="Z36"/>
  <c r="AK36" s="1"/>
  <c r="Y36"/>
  <c r="AJ36" s="1"/>
  <c r="X36"/>
  <c r="AI36" s="1"/>
  <c r="W36"/>
  <c r="AH36" s="1"/>
  <c r="V36"/>
  <c r="AG36" s="1"/>
  <c r="U36"/>
  <c r="AF36" s="1"/>
  <c r="T36"/>
  <c r="AE36" s="1"/>
  <c r="S36"/>
  <c r="AD36" s="1"/>
  <c r="R36"/>
  <c r="AC36" s="1"/>
  <c r="Q36"/>
  <c r="AB36" s="1"/>
  <c r="E36"/>
  <c r="D36"/>
  <c r="C36"/>
  <c r="B36"/>
  <c r="Z35"/>
  <c r="AK35" s="1"/>
  <c r="Y35"/>
  <c r="AJ35" s="1"/>
  <c r="X35"/>
  <c r="AI35" s="1"/>
  <c r="W35"/>
  <c r="AH35" s="1"/>
  <c r="V35"/>
  <c r="AG35" s="1"/>
  <c r="U35"/>
  <c r="AF35" s="1"/>
  <c r="T35"/>
  <c r="AE35" s="1"/>
  <c r="S35"/>
  <c r="AD35" s="1"/>
  <c r="R35"/>
  <c r="AC35" s="1"/>
  <c r="Q35"/>
  <c r="AB35" s="1"/>
  <c r="E35"/>
  <c r="C35"/>
  <c r="D35" s="1"/>
  <c r="B35"/>
  <c r="AH34"/>
  <c r="Z34"/>
  <c r="AK34" s="1"/>
  <c r="Y34"/>
  <c r="AJ34" s="1"/>
  <c r="X34"/>
  <c r="AI34" s="1"/>
  <c r="W34"/>
  <c r="V34"/>
  <c r="AG34" s="1"/>
  <c r="U34"/>
  <c r="AF34" s="1"/>
  <c r="T34"/>
  <c r="AE34" s="1"/>
  <c r="S34"/>
  <c r="AD34" s="1"/>
  <c r="R34"/>
  <c r="AC34" s="1"/>
  <c r="Q34"/>
  <c r="AB34" s="1"/>
  <c r="E34"/>
  <c r="C34"/>
  <c r="D34" s="1"/>
  <c r="B34"/>
  <c r="AC33"/>
  <c r="Z33"/>
  <c r="AK33" s="1"/>
  <c r="Y33"/>
  <c r="AJ33" s="1"/>
  <c r="X33"/>
  <c r="AI33" s="1"/>
  <c r="W33"/>
  <c r="AH33" s="1"/>
  <c r="V33"/>
  <c r="AG33" s="1"/>
  <c r="U33"/>
  <c r="AF33" s="1"/>
  <c r="T33"/>
  <c r="AE33" s="1"/>
  <c r="S33"/>
  <c r="AD33" s="1"/>
  <c r="R33"/>
  <c r="Q33"/>
  <c r="AB33" s="1"/>
  <c r="E33"/>
  <c r="D33"/>
  <c r="C33"/>
  <c r="B33"/>
  <c r="AC32"/>
  <c r="Z32"/>
  <c r="AK32" s="1"/>
  <c r="Y32"/>
  <c r="AJ32" s="1"/>
  <c r="X32"/>
  <c r="AI32" s="1"/>
  <c r="W32"/>
  <c r="AH32" s="1"/>
  <c r="V32"/>
  <c r="AG32" s="1"/>
  <c r="U32"/>
  <c r="AF32" s="1"/>
  <c r="T32"/>
  <c r="AE32" s="1"/>
  <c r="S32"/>
  <c r="AD32" s="1"/>
  <c r="R32"/>
  <c r="Q32"/>
  <c r="AB32" s="1"/>
  <c r="E32"/>
  <c r="D32"/>
  <c r="C32"/>
  <c r="B32"/>
  <c r="Z31"/>
  <c r="AK31" s="1"/>
  <c r="Y31"/>
  <c r="AJ31" s="1"/>
  <c r="X31"/>
  <c r="AI31" s="1"/>
  <c r="W31"/>
  <c r="AH31" s="1"/>
  <c r="V31"/>
  <c r="AG31" s="1"/>
  <c r="U31"/>
  <c r="AF31" s="1"/>
  <c r="T31"/>
  <c r="AE31" s="1"/>
  <c r="S31"/>
  <c r="AD31" s="1"/>
  <c r="R31"/>
  <c r="AC31" s="1"/>
  <c r="Q31"/>
  <c r="AB31" s="1"/>
  <c r="E31"/>
  <c r="C31"/>
  <c r="D31" s="1"/>
  <c r="B31"/>
  <c r="AH30"/>
  <c r="Z30"/>
  <c r="AK30" s="1"/>
  <c r="Y30"/>
  <c r="AJ30" s="1"/>
  <c r="X30"/>
  <c r="AI30" s="1"/>
  <c r="W30"/>
  <c r="V30"/>
  <c r="AG30" s="1"/>
  <c r="U30"/>
  <c r="AF30" s="1"/>
  <c r="T30"/>
  <c r="AE30" s="1"/>
  <c r="S30"/>
  <c r="AD30" s="1"/>
  <c r="R30"/>
  <c r="AC30" s="1"/>
  <c r="Q30"/>
  <c r="AB30" s="1"/>
  <c r="E30"/>
  <c r="C30"/>
  <c r="D30" s="1"/>
  <c r="B30"/>
  <c r="AC29"/>
  <c r="Z29"/>
  <c r="AK29" s="1"/>
  <c r="Y29"/>
  <c r="AJ29" s="1"/>
  <c r="X29"/>
  <c r="AI29" s="1"/>
  <c r="W29"/>
  <c r="AH29" s="1"/>
  <c r="V29"/>
  <c r="AG29" s="1"/>
  <c r="U29"/>
  <c r="AF29" s="1"/>
  <c r="T29"/>
  <c r="AE29" s="1"/>
  <c r="S29"/>
  <c r="AD29" s="1"/>
  <c r="R29"/>
  <c r="Q29"/>
  <c r="AB29" s="1"/>
  <c r="E29"/>
  <c r="D29"/>
  <c r="C29"/>
  <c r="B29"/>
  <c r="AC28"/>
  <c r="Z28"/>
  <c r="AK28" s="1"/>
  <c r="Y28"/>
  <c r="AJ28" s="1"/>
  <c r="X28"/>
  <c r="AI28" s="1"/>
  <c r="W28"/>
  <c r="AH28" s="1"/>
  <c r="V28"/>
  <c r="AG28" s="1"/>
  <c r="U28"/>
  <c r="AF28" s="1"/>
  <c r="T28"/>
  <c r="AE28" s="1"/>
  <c r="S28"/>
  <c r="AD28" s="1"/>
  <c r="R28"/>
  <c r="Q28"/>
  <c r="AB28" s="1"/>
  <c r="E28"/>
  <c r="D28"/>
  <c r="C28"/>
  <c r="B28"/>
  <c r="Z27"/>
  <c r="AK27" s="1"/>
  <c r="Y27"/>
  <c r="AJ27" s="1"/>
  <c r="X27"/>
  <c r="AI27" s="1"/>
  <c r="W27"/>
  <c r="AH27" s="1"/>
  <c r="V27"/>
  <c r="AG27" s="1"/>
  <c r="U27"/>
  <c r="AF27" s="1"/>
  <c r="T27"/>
  <c r="AE27" s="1"/>
  <c r="S27"/>
  <c r="AD27" s="1"/>
  <c r="R27"/>
  <c r="AC27" s="1"/>
  <c r="Q27"/>
  <c r="AB27" s="1"/>
  <c r="E27"/>
  <c r="C27"/>
  <c r="D27" s="1"/>
  <c r="B27"/>
  <c r="AC26"/>
  <c r="Z26"/>
  <c r="AK26" s="1"/>
  <c r="Y26"/>
  <c r="AJ26" s="1"/>
  <c r="X26"/>
  <c r="AI26" s="1"/>
  <c r="W26"/>
  <c r="AH26" s="1"/>
  <c r="V26"/>
  <c r="AG26" s="1"/>
  <c r="U26"/>
  <c r="AF26" s="1"/>
  <c r="T26"/>
  <c r="AE26" s="1"/>
  <c r="S26"/>
  <c r="AD26" s="1"/>
  <c r="R26"/>
  <c r="Q26"/>
  <c r="AB26" s="1"/>
  <c r="E26"/>
  <c r="D26"/>
  <c r="C26"/>
  <c r="B26"/>
  <c r="Z25"/>
  <c r="AK25" s="1"/>
  <c r="Y25"/>
  <c r="AJ25" s="1"/>
  <c r="X25"/>
  <c r="AI25" s="1"/>
  <c r="W25"/>
  <c r="AH25" s="1"/>
  <c r="V25"/>
  <c r="AG25" s="1"/>
  <c r="U25"/>
  <c r="AF25" s="1"/>
  <c r="T25"/>
  <c r="AE25" s="1"/>
  <c r="S25"/>
  <c r="AD25" s="1"/>
  <c r="R25"/>
  <c r="AC25" s="1"/>
  <c r="Q25"/>
  <c r="AB25" s="1"/>
  <c r="E25"/>
  <c r="C25"/>
  <c r="D25" s="1"/>
  <c r="B25"/>
  <c r="AC24"/>
  <c r="Z24"/>
  <c r="AK24" s="1"/>
  <c r="Y24"/>
  <c r="AJ24" s="1"/>
  <c r="X24"/>
  <c r="AI24" s="1"/>
  <c r="W24"/>
  <c r="AH24" s="1"/>
  <c r="V24"/>
  <c r="AG24" s="1"/>
  <c r="U24"/>
  <c r="AF24" s="1"/>
  <c r="T24"/>
  <c r="AE24" s="1"/>
  <c r="S24"/>
  <c r="AD24" s="1"/>
  <c r="R24"/>
  <c r="Q24"/>
  <c r="AB24" s="1"/>
  <c r="E24"/>
  <c r="D24"/>
  <c r="C24"/>
  <c r="B24"/>
  <c r="Z23"/>
  <c r="AK23" s="1"/>
  <c r="Y23"/>
  <c r="AJ23" s="1"/>
  <c r="X23"/>
  <c r="AI23" s="1"/>
  <c r="W23"/>
  <c r="AH23" s="1"/>
  <c r="V23"/>
  <c r="AG23" s="1"/>
  <c r="U23"/>
  <c r="AF23" s="1"/>
  <c r="T23"/>
  <c r="AE23" s="1"/>
  <c r="S23"/>
  <c r="AD23" s="1"/>
  <c r="R23"/>
  <c r="AC23" s="1"/>
  <c r="Q23"/>
  <c r="AB23" s="1"/>
  <c r="E23"/>
  <c r="C23"/>
  <c r="D23" s="1"/>
  <c r="B23"/>
  <c r="AC37"/>
  <c r="Z37"/>
  <c r="AK37" s="1"/>
  <c r="Y37"/>
  <c r="AJ37" s="1"/>
  <c r="X37"/>
  <c r="AI37" s="1"/>
  <c r="W37"/>
  <c r="AH37" s="1"/>
  <c r="V37"/>
  <c r="AG37" s="1"/>
  <c r="U37"/>
  <c r="AF37" s="1"/>
  <c r="T37"/>
  <c r="AE37" s="1"/>
  <c r="S37"/>
  <c r="AD37" s="1"/>
  <c r="R37"/>
  <c r="Q37"/>
  <c r="AB37" s="1"/>
  <c r="E37"/>
  <c r="D37"/>
  <c r="C37"/>
  <c r="B37"/>
  <c r="Z146"/>
  <c r="AK146" s="1"/>
  <c r="Y146"/>
  <c r="AJ146" s="1"/>
  <c r="X146"/>
  <c r="AI146" s="1"/>
  <c r="W146"/>
  <c r="AH146" s="1"/>
  <c r="V146"/>
  <c r="AG146" s="1"/>
  <c r="U146"/>
  <c r="AF146" s="1"/>
  <c r="T146"/>
  <c r="AE146" s="1"/>
  <c r="S146"/>
  <c r="AD146" s="1"/>
  <c r="R146"/>
  <c r="AC146" s="1"/>
  <c r="Q146"/>
  <c r="AB146" s="1"/>
  <c r="E146"/>
  <c r="C146"/>
  <c r="D146" s="1"/>
  <c r="B146"/>
  <c r="AC21"/>
  <c r="Z21"/>
  <c r="AK21" s="1"/>
  <c r="Y21"/>
  <c r="AJ21" s="1"/>
  <c r="X21"/>
  <c r="AI21" s="1"/>
  <c r="W21"/>
  <c r="AH21" s="1"/>
  <c r="V21"/>
  <c r="AG21" s="1"/>
  <c r="U21"/>
  <c r="AF21" s="1"/>
  <c r="T21"/>
  <c r="AE21" s="1"/>
  <c r="S21"/>
  <c r="AD21" s="1"/>
  <c r="R21"/>
  <c r="Q21"/>
  <c r="AB21" s="1"/>
  <c r="E21"/>
  <c r="D21"/>
  <c r="C21"/>
  <c r="B21"/>
  <c r="Z19"/>
  <c r="AK19" s="1"/>
  <c r="Y19"/>
  <c r="AJ19" s="1"/>
  <c r="X19"/>
  <c r="AI19" s="1"/>
  <c r="W19"/>
  <c r="AH19" s="1"/>
  <c r="V19"/>
  <c r="AG19" s="1"/>
  <c r="U19"/>
  <c r="AF19" s="1"/>
  <c r="T19"/>
  <c r="AE19" s="1"/>
  <c r="S19"/>
  <c r="AD19" s="1"/>
  <c r="R19"/>
  <c r="AC19" s="1"/>
  <c r="Q19"/>
  <c r="AB19" s="1"/>
  <c r="E19"/>
  <c r="C19"/>
  <c r="D19" s="1"/>
  <c r="B19"/>
  <c r="AC18"/>
  <c r="Z18"/>
  <c r="AK18" s="1"/>
  <c r="Y18"/>
  <c r="AJ18" s="1"/>
  <c r="X18"/>
  <c r="AI18" s="1"/>
  <c r="W18"/>
  <c r="AH18" s="1"/>
  <c r="V18"/>
  <c r="AG18" s="1"/>
  <c r="U18"/>
  <c r="AF18" s="1"/>
  <c r="T18"/>
  <c r="AE18" s="1"/>
  <c r="S18"/>
  <c r="AD18" s="1"/>
  <c r="R18"/>
  <c r="Q18"/>
  <c r="AB18" s="1"/>
  <c r="E18"/>
  <c r="D18"/>
  <c r="C18"/>
  <c r="B18"/>
  <c r="Z17"/>
  <c r="AK17" s="1"/>
  <c r="Y17"/>
  <c r="AJ17" s="1"/>
  <c r="X17"/>
  <c r="AI17" s="1"/>
  <c r="W17"/>
  <c r="AH17" s="1"/>
  <c r="V17"/>
  <c r="AG17" s="1"/>
  <c r="U17"/>
  <c r="AF17" s="1"/>
  <c r="T17"/>
  <c r="AE17" s="1"/>
  <c r="S17"/>
  <c r="AD17" s="1"/>
  <c r="R17"/>
  <c r="AC17" s="1"/>
  <c r="Q17"/>
  <c r="AB17" s="1"/>
  <c r="E17"/>
  <c r="C17"/>
  <c r="D17" s="1"/>
  <c r="B17"/>
  <c r="AC140"/>
  <c r="Z140"/>
  <c r="AK140" s="1"/>
  <c r="Y140"/>
  <c r="AJ140" s="1"/>
  <c r="X140"/>
  <c r="AI140" s="1"/>
  <c r="W140"/>
  <c r="AH140" s="1"/>
  <c r="V140"/>
  <c r="AG140" s="1"/>
  <c r="U140"/>
  <c r="AF140" s="1"/>
  <c r="T140"/>
  <c r="AE140" s="1"/>
  <c r="S140"/>
  <c r="AD140" s="1"/>
  <c r="R140"/>
  <c r="Q140"/>
  <c r="AB140" s="1"/>
  <c r="E140"/>
  <c r="D140"/>
  <c r="C140"/>
  <c r="B140"/>
  <c r="AH15"/>
  <c r="AD15"/>
  <c r="Z15"/>
  <c r="AK15" s="1"/>
  <c r="Y15"/>
  <c r="AJ15" s="1"/>
  <c r="X15"/>
  <c r="AI15" s="1"/>
  <c r="W15"/>
  <c r="V15"/>
  <c r="AG15" s="1"/>
  <c r="U15"/>
  <c r="AF15" s="1"/>
  <c r="T15"/>
  <c r="AE15" s="1"/>
  <c r="S15"/>
  <c r="R15"/>
  <c r="AC15" s="1"/>
  <c r="Q15"/>
  <c r="AB15" s="1"/>
  <c r="E15"/>
  <c r="C15"/>
  <c r="D15" s="1"/>
  <c r="B15"/>
  <c r="AK14"/>
  <c r="AG14"/>
  <c r="AC14"/>
  <c r="Z14"/>
  <c r="Y14"/>
  <c r="AJ14" s="1"/>
  <c r="X14"/>
  <c r="AI14" s="1"/>
  <c r="W14"/>
  <c r="AH14" s="1"/>
  <c r="V14"/>
  <c r="U14"/>
  <c r="AF14" s="1"/>
  <c r="T14"/>
  <c r="AE14" s="1"/>
  <c r="S14"/>
  <c r="AD14" s="1"/>
  <c r="R14"/>
  <c r="Q14"/>
  <c r="AB14" s="1"/>
  <c r="E14"/>
  <c r="D14"/>
  <c r="C14"/>
  <c r="B14"/>
  <c r="AH13"/>
  <c r="AD13"/>
  <c r="Z13"/>
  <c r="AK13" s="1"/>
  <c r="Y13"/>
  <c r="AJ13" s="1"/>
  <c r="X13"/>
  <c r="AI13" s="1"/>
  <c r="W13"/>
  <c r="V13"/>
  <c r="AG13" s="1"/>
  <c r="U13"/>
  <c r="AF13" s="1"/>
  <c r="T13"/>
  <c r="AE13" s="1"/>
  <c r="S13"/>
  <c r="R13"/>
  <c r="AC13" s="1"/>
  <c r="Q13"/>
  <c r="AB13" s="1"/>
  <c r="E13"/>
  <c r="C13"/>
  <c r="D13" s="1"/>
  <c r="B13"/>
  <c r="AK12"/>
  <c r="AG12"/>
  <c r="AC12"/>
  <c r="Z12"/>
  <c r="Y12"/>
  <c r="AJ12" s="1"/>
  <c r="X12"/>
  <c r="AI12" s="1"/>
  <c r="W12"/>
  <c r="AH12" s="1"/>
  <c r="V12"/>
  <c r="U12"/>
  <c r="AF12" s="1"/>
  <c r="T12"/>
  <c r="AE12" s="1"/>
  <c r="S12"/>
  <c r="AD12" s="1"/>
  <c r="R12"/>
  <c r="Q12"/>
  <c r="AB12" s="1"/>
  <c r="E12"/>
  <c r="D12"/>
  <c r="C12"/>
  <c r="B12"/>
  <c r="AH11"/>
  <c r="AD11"/>
  <c r="Z11"/>
  <c r="AK11" s="1"/>
  <c r="Y11"/>
  <c r="AJ11" s="1"/>
  <c r="X11"/>
  <c r="AI11" s="1"/>
  <c r="W11"/>
  <c r="V11"/>
  <c r="AG11" s="1"/>
  <c r="U11"/>
  <c r="AF11" s="1"/>
  <c r="T11"/>
  <c r="AE11" s="1"/>
  <c r="S11"/>
  <c r="R11"/>
  <c r="AC11" s="1"/>
  <c r="Q11"/>
  <c r="AB11" s="1"/>
  <c r="E11"/>
  <c r="C11"/>
  <c r="D11" s="1"/>
  <c r="B11"/>
  <c r="AK10"/>
  <c r="AG10"/>
  <c r="AC10"/>
  <c r="Z10"/>
  <c r="Y10"/>
  <c r="AJ10" s="1"/>
  <c r="X10"/>
  <c r="AI10" s="1"/>
  <c r="W10"/>
  <c r="AH10" s="1"/>
  <c r="V10"/>
  <c r="U10"/>
  <c r="AF10" s="1"/>
  <c r="T10"/>
  <c r="AE10" s="1"/>
  <c r="S10"/>
  <c r="AD10" s="1"/>
  <c r="R10"/>
  <c r="Q10"/>
  <c r="AB10" s="1"/>
  <c r="E10"/>
  <c r="D10"/>
  <c r="C10"/>
  <c r="B10"/>
  <c r="AH9"/>
  <c r="AD9"/>
  <c r="Z9"/>
  <c r="AK9" s="1"/>
  <c r="Y9"/>
  <c r="AJ9" s="1"/>
  <c r="X9"/>
  <c r="AI9" s="1"/>
  <c r="W9"/>
  <c r="V9"/>
  <c r="AG9" s="1"/>
  <c r="U9"/>
  <c r="AF9" s="1"/>
  <c r="T9"/>
  <c r="AE9" s="1"/>
  <c r="S9"/>
  <c r="R9"/>
  <c r="AC9" s="1"/>
  <c r="Q9"/>
  <c r="AB9" s="1"/>
  <c r="E9"/>
  <c r="C9"/>
  <c r="D9" s="1"/>
  <c r="B9"/>
  <c r="AH8"/>
  <c r="AD8"/>
  <c r="Z8"/>
  <c r="AK8" s="1"/>
  <c r="Y8"/>
  <c r="AJ8" s="1"/>
  <c r="X8"/>
  <c r="AI8" s="1"/>
  <c r="W8"/>
  <c r="V8"/>
  <c r="AG8" s="1"/>
  <c r="U8"/>
  <c r="AF8" s="1"/>
  <c r="T8"/>
  <c r="AE8" s="1"/>
  <c r="S8"/>
  <c r="R8"/>
  <c r="AC8" s="1"/>
  <c r="Q8"/>
  <c r="AB8" s="1"/>
  <c r="E8"/>
  <c r="C8"/>
  <c r="D8" s="1"/>
  <c r="B8"/>
  <c r="AH7"/>
  <c r="AD7"/>
  <c r="Z7"/>
  <c r="AK7" s="1"/>
  <c r="Y7"/>
  <c r="AJ7" s="1"/>
  <c r="X7"/>
  <c r="AI7" s="1"/>
  <c r="W7"/>
  <c r="V7"/>
  <c r="AG7" s="1"/>
  <c r="U7"/>
  <c r="AF7" s="1"/>
  <c r="T7"/>
  <c r="AE7" s="1"/>
  <c r="S7"/>
  <c r="R7"/>
  <c r="AC7" s="1"/>
  <c r="Q7"/>
  <c r="AB7" s="1"/>
  <c r="E7"/>
  <c r="C7"/>
  <c r="D7" s="1"/>
  <c r="B7"/>
  <c r="AH6"/>
  <c r="AD6"/>
  <c r="Z6"/>
  <c r="AK6" s="1"/>
  <c r="Y6"/>
  <c r="AJ6" s="1"/>
  <c r="X6"/>
  <c r="AI6" s="1"/>
  <c r="W6"/>
  <c r="V6"/>
  <c r="AG6" s="1"/>
  <c r="U6"/>
  <c r="AF6" s="1"/>
  <c r="T6"/>
  <c r="AE6" s="1"/>
  <c r="S6"/>
  <c r="R6"/>
  <c r="AC6" s="1"/>
  <c r="Q6"/>
  <c r="AB6" s="1"/>
  <c r="E6"/>
  <c r="C6"/>
  <c r="D6" s="1"/>
  <c r="B6"/>
  <c r="AJ5"/>
  <c r="AB5"/>
  <c r="Z5"/>
  <c r="AK5" s="1"/>
  <c r="Y5"/>
  <c r="X5"/>
  <c r="AI5" s="1"/>
  <c r="W5"/>
  <c r="AH5" s="1"/>
  <c r="V5"/>
  <c r="AG5" s="1"/>
  <c r="U5"/>
  <c r="AF5" s="1"/>
  <c r="T5"/>
  <c r="AE5" s="1"/>
  <c r="S5"/>
  <c r="AD5" s="1"/>
  <c r="R5"/>
  <c r="AC5" s="1"/>
  <c r="Q5"/>
  <c r="E5"/>
  <c r="D5"/>
  <c r="C5"/>
  <c r="B5"/>
  <c r="AI4"/>
  <c r="Z4"/>
  <c r="AK4" s="1"/>
  <c r="Y4"/>
  <c r="AJ4" s="1"/>
  <c r="X4"/>
  <c r="W4"/>
  <c r="AH4" s="1"/>
  <c r="V4"/>
  <c r="AG4" s="1"/>
  <c r="U4"/>
  <c r="AF4" s="1"/>
  <c r="T4"/>
  <c r="AE4" s="1"/>
  <c r="S4"/>
  <c r="AD4" s="1"/>
  <c r="R4"/>
  <c r="AC4" s="1"/>
  <c r="Q4"/>
  <c r="AB4" s="1"/>
  <c r="E4"/>
  <c r="C4"/>
  <c r="D4" s="1"/>
  <c r="B4"/>
  <c r="Z3"/>
  <c r="AK3" s="1"/>
  <c r="Y3"/>
  <c r="AJ3" s="1"/>
  <c r="X3"/>
  <c r="AI3" s="1"/>
  <c r="W3"/>
  <c r="AH3" s="1"/>
  <c r="V3"/>
  <c r="AG3" s="1"/>
  <c r="U3"/>
  <c r="AF3" s="1"/>
  <c r="T3"/>
  <c r="AE3" s="1"/>
  <c r="S3"/>
  <c r="AD3" s="1"/>
  <c r="R3"/>
  <c r="AC3" s="1"/>
  <c r="Q3"/>
  <c r="AB3" s="1"/>
  <c r="E3"/>
  <c r="D3"/>
  <c r="C3"/>
  <c r="B3"/>
  <c r="Z2"/>
  <c r="AK2" s="1"/>
  <c r="Y2"/>
  <c r="AJ2" s="1"/>
  <c r="X2"/>
  <c r="AI2" s="1"/>
  <c r="W2"/>
  <c r="AH2" s="1"/>
  <c r="V2"/>
  <c r="AG2" s="1"/>
  <c r="U2"/>
  <c r="AF2" s="1"/>
  <c r="T2"/>
  <c r="AE2" s="1"/>
  <c r="S2"/>
  <c r="AD2" s="1"/>
  <c r="R2"/>
  <c r="AC2" s="1"/>
  <c r="Q2"/>
  <c r="AB2" s="1"/>
  <c r="E2"/>
  <c r="C2"/>
  <c r="D2" s="1"/>
  <c r="B2"/>
  <c r="Q3" i="1"/>
  <c r="AB3" s="1"/>
  <c r="R3"/>
  <c r="AC3" s="1"/>
  <c r="S3"/>
  <c r="AD3" s="1"/>
  <c r="T3"/>
  <c r="AE3" s="1"/>
  <c r="U3"/>
  <c r="AF3" s="1"/>
  <c r="V3"/>
  <c r="AG3" s="1"/>
  <c r="W3"/>
  <c r="AH3" s="1"/>
  <c r="X3"/>
  <c r="AI3" s="1"/>
  <c r="Y3"/>
  <c r="AJ3" s="1"/>
  <c r="Z3"/>
  <c r="AK3" s="1"/>
  <c r="Q4"/>
  <c r="AB4" s="1"/>
  <c r="R4"/>
  <c r="AC4" s="1"/>
  <c r="S4"/>
  <c r="AD4" s="1"/>
  <c r="T4"/>
  <c r="AE4" s="1"/>
  <c r="U4"/>
  <c r="AF4" s="1"/>
  <c r="V4"/>
  <c r="AG4" s="1"/>
  <c r="W4"/>
  <c r="AH4" s="1"/>
  <c r="X4"/>
  <c r="AI4" s="1"/>
  <c r="Y4"/>
  <c r="AJ4" s="1"/>
  <c r="Z4"/>
  <c r="AK4" s="1"/>
  <c r="Q5"/>
  <c r="AB5" s="1"/>
  <c r="R5"/>
  <c r="AC5" s="1"/>
  <c r="S5"/>
  <c r="AD5" s="1"/>
  <c r="T5"/>
  <c r="AE5" s="1"/>
  <c r="U5"/>
  <c r="AF5" s="1"/>
  <c r="V5"/>
  <c r="AG5" s="1"/>
  <c r="W5"/>
  <c r="AH5" s="1"/>
  <c r="X5"/>
  <c r="AI5" s="1"/>
  <c r="Y5"/>
  <c r="AJ5" s="1"/>
  <c r="Z5"/>
  <c r="AK5" s="1"/>
  <c r="Q6"/>
  <c r="AB6" s="1"/>
  <c r="R6"/>
  <c r="AC6" s="1"/>
  <c r="S6"/>
  <c r="AD6" s="1"/>
  <c r="T6"/>
  <c r="AE6" s="1"/>
  <c r="U6"/>
  <c r="AF6" s="1"/>
  <c r="V6"/>
  <c r="AG6" s="1"/>
  <c r="W6"/>
  <c r="AH6" s="1"/>
  <c r="X6"/>
  <c r="AI6" s="1"/>
  <c r="Y6"/>
  <c r="AJ6" s="1"/>
  <c r="Z6"/>
  <c r="AK6" s="1"/>
  <c r="Q7"/>
  <c r="AB7" s="1"/>
  <c r="R7"/>
  <c r="AC7" s="1"/>
  <c r="S7"/>
  <c r="AD7" s="1"/>
  <c r="T7"/>
  <c r="AE7" s="1"/>
  <c r="U7"/>
  <c r="AF7" s="1"/>
  <c r="V7"/>
  <c r="AG7" s="1"/>
  <c r="W7"/>
  <c r="AH7" s="1"/>
  <c r="X7"/>
  <c r="AI7" s="1"/>
  <c r="Y7"/>
  <c r="AJ7" s="1"/>
  <c r="Z7"/>
  <c r="AK7" s="1"/>
  <c r="Q8"/>
  <c r="AB8" s="1"/>
  <c r="R8"/>
  <c r="AC8" s="1"/>
  <c r="S8"/>
  <c r="AD8" s="1"/>
  <c r="T8"/>
  <c r="AE8" s="1"/>
  <c r="U8"/>
  <c r="AF8" s="1"/>
  <c r="V8"/>
  <c r="AG8" s="1"/>
  <c r="W8"/>
  <c r="AH8" s="1"/>
  <c r="X8"/>
  <c r="AI8" s="1"/>
  <c r="Y8"/>
  <c r="AJ8" s="1"/>
  <c r="Z8"/>
  <c r="AK8" s="1"/>
  <c r="Q9"/>
  <c r="AB9" s="1"/>
  <c r="R9"/>
  <c r="AC9" s="1"/>
  <c r="S9"/>
  <c r="AD9" s="1"/>
  <c r="T9"/>
  <c r="AE9" s="1"/>
  <c r="U9"/>
  <c r="AF9" s="1"/>
  <c r="V9"/>
  <c r="AG9" s="1"/>
  <c r="W9"/>
  <c r="AH9" s="1"/>
  <c r="X9"/>
  <c r="AI9" s="1"/>
  <c r="Y9"/>
  <c r="AJ9" s="1"/>
  <c r="Z9"/>
  <c r="AK9" s="1"/>
  <c r="Q10"/>
  <c r="AB10" s="1"/>
  <c r="R10"/>
  <c r="AC10" s="1"/>
  <c r="S10"/>
  <c r="AD10" s="1"/>
  <c r="T10"/>
  <c r="AE10" s="1"/>
  <c r="U10"/>
  <c r="AF10" s="1"/>
  <c r="V10"/>
  <c r="AG10" s="1"/>
  <c r="W10"/>
  <c r="AH10" s="1"/>
  <c r="X10"/>
  <c r="AI10" s="1"/>
  <c r="Y10"/>
  <c r="AJ10" s="1"/>
  <c r="Z10"/>
  <c r="AK10" s="1"/>
  <c r="Q11"/>
  <c r="AB11" s="1"/>
  <c r="R11"/>
  <c r="AC11" s="1"/>
  <c r="S11"/>
  <c r="AD11" s="1"/>
  <c r="T11"/>
  <c r="AE11" s="1"/>
  <c r="U11"/>
  <c r="AF11" s="1"/>
  <c r="V11"/>
  <c r="AG11" s="1"/>
  <c r="W11"/>
  <c r="AH11" s="1"/>
  <c r="X11"/>
  <c r="AI11" s="1"/>
  <c r="Y11"/>
  <c r="AJ11" s="1"/>
  <c r="Z11"/>
  <c r="AK11" s="1"/>
  <c r="Q12"/>
  <c r="AB12" s="1"/>
  <c r="R12"/>
  <c r="AC12" s="1"/>
  <c r="S12"/>
  <c r="AD12" s="1"/>
  <c r="T12"/>
  <c r="AE12" s="1"/>
  <c r="U12"/>
  <c r="AF12" s="1"/>
  <c r="V12"/>
  <c r="AG12" s="1"/>
  <c r="W12"/>
  <c r="AH12" s="1"/>
  <c r="X12"/>
  <c r="AI12" s="1"/>
  <c r="Y12"/>
  <c r="AJ12" s="1"/>
  <c r="Z12"/>
  <c r="AK12" s="1"/>
  <c r="Q13"/>
  <c r="AB13" s="1"/>
  <c r="R13"/>
  <c r="AC13" s="1"/>
  <c r="S13"/>
  <c r="AD13" s="1"/>
  <c r="T13"/>
  <c r="AE13" s="1"/>
  <c r="U13"/>
  <c r="AF13" s="1"/>
  <c r="V13"/>
  <c r="AG13" s="1"/>
  <c r="W13"/>
  <c r="AH13" s="1"/>
  <c r="X13"/>
  <c r="AI13" s="1"/>
  <c r="Y13"/>
  <c r="AJ13" s="1"/>
  <c r="Z13"/>
  <c r="AK13" s="1"/>
  <c r="Q14"/>
  <c r="AB14" s="1"/>
  <c r="R14"/>
  <c r="AC14" s="1"/>
  <c r="S14"/>
  <c r="AD14" s="1"/>
  <c r="T14"/>
  <c r="AE14" s="1"/>
  <c r="U14"/>
  <c r="AF14" s="1"/>
  <c r="V14"/>
  <c r="AG14" s="1"/>
  <c r="W14"/>
  <c r="AH14" s="1"/>
  <c r="X14"/>
  <c r="AI14" s="1"/>
  <c r="Y14"/>
  <c r="AJ14" s="1"/>
  <c r="Z14"/>
  <c r="AK14" s="1"/>
  <c r="Q15"/>
  <c r="AB15" s="1"/>
  <c r="R15"/>
  <c r="AC15" s="1"/>
  <c r="S15"/>
  <c r="AD15" s="1"/>
  <c r="T15"/>
  <c r="AE15" s="1"/>
  <c r="U15"/>
  <c r="AF15" s="1"/>
  <c r="V15"/>
  <c r="AG15" s="1"/>
  <c r="W15"/>
  <c r="AH15" s="1"/>
  <c r="X15"/>
  <c r="AI15" s="1"/>
  <c r="Y15"/>
  <c r="AJ15" s="1"/>
  <c r="Z15"/>
  <c r="AK15" s="1"/>
  <c r="Q16"/>
  <c r="AB16" s="1"/>
  <c r="R16"/>
  <c r="AC16" s="1"/>
  <c r="S16"/>
  <c r="AD16" s="1"/>
  <c r="T16"/>
  <c r="AE16" s="1"/>
  <c r="U16"/>
  <c r="AF16" s="1"/>
  <c r="V16"/>
  <c r="AG16" s="1"/>
  <c r="W16"/>
  <c r="AH16" s="1"/>
  <c r="X16"/>
  <c r="AI16" s="1"/>
  <c r="Y16"/>
  <c r="AJ16" s="1"/>
  <c r="Z16"/>
  <c r="AK16" s="1"/>
  <c r="Q17"/>
  <c r="AB17" s="1"/>
  <c r="R17"/>
  <c r="AC17" s="1"/>
  <c r="S17"/>
  <c r="AD17" s="1"/>
  <c r="T17"/>
  <c r="AE17" s="1"/>
  <c r="U17"/>
  <c r="AF17" s="1"/>
  <c r="V17"/>
  <c r="AG17" s="1"/>
  <c r="W17"/>
  <c r="AH17" s="1"/>
  <c r="X17"/>
  <c r="AI17" s="1"/>
  <c r="Y17"/>
  <c r="AJ17" s="1"/>
  <c r="Z17"/>
  <c r="AK17" s="1"/>
  <c r="Q18"/>
  <c r="AB18" s="1"/>
  <c r="R18"/>
  <c r="AC18" s="1"/>
  <c r="S18"/>
  <c r="AD18" s="1"/>
  <c r="T18"/>
  <c r="AE18" s="1"/>
  <c r="U18"/>
  <c r="AF18" s="1"/>
  <c r="V18"/>
  <c r="AG18" s="1"/>
  <c r="W18"/>
  <c r="AH18" s="1"/>
  <c r="X18"/>
  <c r="AI18" s="1"/>
  <c r="Y18"/>
  <c r="AJ18" s="1"/>
  <c r="Z18"/>
  <c r="AK18" s="1"/>
  <c r="Q19"/>
  <c r="AB19" s="1"/>
  <c r="R19"/>
  <c r="AC19" s="1"/>
  <c r="S19"/>
  <c r="AD19" s="1"/>
  <c r="T19"/>
  <c r="AE19" s="1"/>
  <c r="U19"/>
  <c r="AF19" s="1"/>
  <c r="V19"/>
  <c r="AG19" s="1"/>
  <c r="W19"/>
  <c r="AH19" s="1"/>
  <c r="X19"/>
  <c r="AI19" s="1"/>
  <c r="Y19"/>
  <c r="AJ19" s="1"/>
  <c r="Z19"/>
  <c r="AK19" s="1"/>
  <c r="Q20"/>
  <c r="AB20" s="1"/>
  <c r="R20"/>
  <c r="AC20" s="1"/>
  <c r="S20"/>
  <c r="AD20" s="1"/>
  <c r="T20"/>
  <c r="AE20" s="1"/>
  <c r="U20"/>
  <c r="AF20" s="1"/>
  <c r="V20"/>
  <c r="AG20" s="1"/>
  <c r="W20"/>
  <c r="AH20" s="1"/>
  <c r="X20"/>
  <c r="AI20" s="1"/>
  <c r="Y20"/>
  <c r="AJ20" s="1"/>
  <c r="Z20"/>
  <c r="AK20" s="1"/>
  <c r="Q21"/>
  <c r="AB21" s="1"/>
  <c r="R21"/>
  <c r="AC21" s="1"/>
  <c r="S21"/>
  <c r="AD21" s="1"/>
  <c r="T21"/>
  <c r="AE21" s="1"/>
  <c r="U21"/>
  <c r="AF21" s="1"/>
  <c r="V21"/>
  <c r="AG21" s="1"/>
  <c r="W21"/>
  <c r="AH21" s="1"/>
  <c r="X21"/>
  <c r="AI21" s="1"/>
  <c r="Y21"/>
  <c r="AJ21" s="1"/>
  <c r="Z21"/>
  <c r="AK21" s="1"/>
  <c r="Q22"/>
  <c r="AB22" s="1"/>
  <c r="R22"/>
  <c r="AC22" s="1"/>
  <c r="S22"/>
  <c r="AD22" s="1"/>
  <c r="T22"/>
  <c r="AE22" s="1"/>
  <c r="U22"/>
  <c r="AF22" s="1"/>
  <c r="V22"/>
  <c r="AG22" s="1"/>
  <c r="W22"/>
  <c r="AH22" s="1"/>
  <c r="X22"/>
  <c r="AI22" s="1"/>
  <c r="Y22"/>
  <c r="AJ22" s="1"/>
  <c r="Z22"/>
  <c r="AK22" s="1"/>
  <c r="Q23"/>
  <c r="AB23" s="1"/>
  <c r="R23"/>
  <c r="AC23" s="1"/>
  <c r="S23"/>
  <c r="AD23" s="1"/>
  <c r="T23"/>
  <c r="AE23" s="1"/>
  <c r="U23"/>
  <c r="AF23" s="1"/>
  <c r="V23"/>
  <c r="AG23" s="1"/>
  <c r="W23"/>
  <c r="AH23" s="1"/>
  <c r="X23"/>
  <c r="AI23" s="1"/>
  <c r="Y23"/>
  <c r="AJ23" s="1"/>
  <c r="Z23"/>
  <c r="AK23" s="1"/>
  <c r="Q24"/>
  <c r="AB24" s="1"/>
  <c r="R24"/>
  <c r="AC24" s="1"/>
  <c r="S24"/>
  <c r="AD24" s="1"/>
  <c r="T24"/>
  <c r="AE24" s="1"/>
  <c r="U24"/>
  <c r="AF24" s="1"/>
  <c r="V24"/>
  <c r="AG24" s="1"/>
  <c r="W24"/>
  <c r="AH24" s="1"/>
  <c r="X24"/>
  <c r="AI24" s="1"/>
  <c r="Y24"/>
  <c r="AJ24" s="1"/>
  <c r="Z24"/>
  <c r="AK24" s="1"/>
  <c r="Q25"/>
  <c r="AB25" s="1"/>
  <c r="R25"/>
  <c r="AC25" s="1"/>
  <c r="S25"/>
  <c r="AD25" s="1"/>
  <c r="T25"/>
  <c r="AE25" s="1"/>
  <c r="U25"/>
  <c r="AF25" s="1"/>
  <c r="V25"/>
  <c r="AG25" s="1"/>
  <c r="W25"/>
  <c r="AH25" s="1"/>
  <c r="X25"/>
  <c r="AI25" s="1"/>
  <c r="Y25"/>
  <c r="AJ25" s="1"/>
  <c r="Z25"/>
  <c r="AK25" s="1"/>
  <c r="Q26"/>
  <c r="AB26" s="1"/>
  <c r="R26"/>
  <c r="AC26" s="1"/>
  <c r="S26"/>
  <c r="AD26" s="1"/>
  <c r="T26"/>
  <c r="AE26" s="1"/>
  <c r="U26"/>
  <c r="AF26" s="1"/>
  <c r="V26"/>
  <c r="AG26" s="1"/>
  <c r="W26"/>
  <c r="AH26" s="1"/>
  <c r="X26"/>
  <c r="AI26" s="1"/>
  <c r="Y26"/>
  <c r="AJ26" s="1"/>
  <c r="Z26"/>
  <c r="AK26" s="1"/>
  <c r="Q27"/>
  <c r="AB27" s="1"/>
  <c r="R27"/>
  <c r="AC27" s="1"/>
  <c r="S27"/>
  <c r="AD27" s="1"/>
  <c r="T27"/>
  <c r="AE27" s="1"/>
  <c r="U27"/>
  <c r="AF27" s="1"/>
  <c r="V27"/>
  <c r="AG27" s="1"/>
  <c r="W27"/>
  <c r="AH27" s="1"/>
  <c r="X27"/>
  <c r="AI27" s="1"/>
  <c r="Y27"/>
  <c r="AJ27" s="1"/>
  <c r="Z27"/>
  <c r="AK27" s="1"/>
  <c r="Q28"/>
  <c r="AB28" s="1"/>
  <c r="R28"/>
  <c r="AC28" s="1"/>
  <c r="S28"/>
  <c r="AD28" s="1"/>
  <c r="T28"/>
  <c r="AE28" s="1"/>
  <c r="U28"/>
  <c r="AF28" s="1"/>
  <c r="V28"/>
  <c r="AG28" s="1"/>
  <c r="W28"/>
  <c r="AH28" s="1"/>
  <c r="X28"/>
  <c r="AI28" s="1"/>
  <c r="Y28"/>
  <c r="AJ28" s="1"/>
  <c r="Z28"/>
  <c r="AK28" s="1"/>
  <c r="Q29"/>
  <c r="AB29" s="1"/>
  <c r="R29"/>
  <c r="AC29" s="1"/>
  <c r="S29"/>
  <c r="AD29" s="1"/>
  <c r="T29"/>
  <c r="AE29" s="1"/>
  <c r="U29"/>
  <c r="AF29" s="1"/>
  <c r="V29"/>
  <c r="AG29" s="1"/>
  <c r="W29"/>
  <c r="AH29" s="1"/>
  <c r="X29"/>
  <c r="AI29" s="1"/>
  <c r="Y29"/>
  <c r="AJ29" s="1"/>
  <c r="Z29"/>
  <c r="AK29" s="1"/>
  <c r="Q30"/>
  <c r="AB30" s="1"/>
  <c r="R30"/>
  <c r="AC30" s="1"/>
  <c r="S30"/>
  <c r="AD30" s="1"/>
  <c r="T30"/>
  <c r="AE30" s="1"/>
  <c r="U30"/>
  <c r="AF30" s="1"/>
  <c r="V30"/>
  <c r="AG30" s="1"/>
  <c r="W30"/>
  <c r="AH30" s="1"/>
  <c r="X30"/>
  <c r="AI30" s="1"/>
  <c r="Y30"/>
  <c r="AJ30" s="1"/>
  <c r="Z30"/>
  <c r="AK30" s="1"/>
  <c r="Q31"/>
  <c r="AB31" s="1"/>
  <c r="R31"/>
  <c r="AC31" s="1"/>
  <c r="S31"/>
  <c r="AD31" s="1"/>
  <c r="T31"/>
  <c r="AE31" s="1"/>
  <c r="U31"/>
  <c r="AF31" s="1"/>
  <c r="V31"/>
  <c r="AG31" s="1"/>
  <c r="W31"/>
  <c r="AH31" s="1"/>
  <c r="X31"/>
  <c r="AI31" s="1"/>
  <c r="Y31"/>
  <c r="AJ31" s="1"/>
  <c r="Z31"/>
  <c r="AK31" s="1"/>
  <c r="Q32"/>
  <c r="AB32" s="1"/>
  <c r="R32"/>
  <c r="AC32" s="1"/>
  <c r="S32"/>
  <c r="AD32" s="1"/>
  <c r="T32"/>
  <c r="AE32" s="1"/>
  <c r="U32"/>
  <c r="AF32" s="1"/>
  <c r="V32"/>
  <c r="AG32" s="1"/>
  <c r="W32"/>
  <c r="AH32" s="1"/>
  <c r="X32"/>
  <c r="AI32" s="1"/>
  <c r="Y32"/>
  <c r="AJ32" s="1"/>
  <c r="Z32"/>
  <c r="AK32" s="1"/>
  <c r="Q33"/>
  <c r="AB33" s="1"/>
  <c r="R33"/>
  <c r="AC33" s="1"/>
  <c r="S33"/>
  <c r="AD33" s="1"/>
  <c r="T33"/>
  <c r="AE33" s="1"/>
  <c r="U33"/>
  <c r="AF33" s="1"/>
  <c r="V33"/>
  <c r="AG33" s="1"/>
  <c r="W33"/>
  <c r="AH33" s="1"/>
  <c r="X33"/>
  <c r="AI33" s="1"/>
  <c r="Y33"/>
  <c r="AJ33" s="1"/>
  <c r="Z33"/>
  <c r="AK33" s="1"/>
  <c r="Q34"/>
  <c r="AB34" s="1"/>
  <c r="R34"/>
  <c r="AC34" s="1"/>
  <c r="S34"/>
  <c r="AD34" s="1"/>
  <c r="T34"/>
  <c r="AE34" s="1"/>
  <c r="U34"/>
  <c r="AF34" s="1"/>
  <c r="V34"/>
  <c r="AG34" s="1"/>
  <c r="W34"/>
  <c r="AH34" s="1"/>
  <c r="X34"/>
  <c r="AI34" s="1"/>
  <c r="Y34"/>
  <c r="AJ34" s="1"/>
  <c r="Z34"/>
  <c r="AK34" s="1"/>
  <c r="Q35"/>
  <c r="AB35" s="1"/>
  <c r="R35"/>
  <c r="AC35" s="1"/>
  <c r="S35"/>
  <c r="AD35" s="1"/>
  <c r="T35"/>
  <c r="AE35" s="1"/>
  <c r="U35"/>
  <c r="AF35" s="1"/>
  <c r="V35"/>
  <c r="AG35" s="1"/>
  <c r="W35"/>
  <c r="AH35" s="1"/>
  <c r="X35"/>
  <c r="AI35" s="1"/>
  <c r="Y35"/>
  <c r="AJ35" s="1"/>
  <c r="Z35"/>
  <c r="AK35" s="1"/>
  <c r="Q36"/>
  <c r="AB36" s="1"/>
  <c r="R36"/>
  <c r="AC36" s="1"/>
  <c r="S36"/>
  <c r="AD36" s="1"/>
  <c r="T36"/>
  <c r="AE36" s="1"/>
  <c r="U36"/>
  <c r="AF36" s="1"/>
  <c r="V36"/>
  <c r="AG36" s="1"/>
  <c r="W36"/>
  <c r="AH36" s="1"/>
  <c r="X36"/>
  <c r="AI36" s="1"/>
  <c r="Y36"/>
  <c r="AJ36" s="1"/>
  <c r="Z36"/>
  <c r="AK36" s="1"/>
  <c r="Q37"/>
  <c r="AB37" s="1"/>
  <c r="R37"/>
  <c r="AC37" s="1"/>
  <c r="S37"/>
  <c r="AD37" s="1"/>
  <c r="T37"/>
  <c r="AE37" s="1"/>
  <c r="U37"/>
  <c r="AF37" s="1"/>
  <c r="V37"/>
  <c r="AG37" s="1"/>
  <c r="W37"/>
  <c r="AH37" s="1"/>
  <c r="X37"/>
  <c r="AI37" s="1"/>
  <c r="Y37"/>
  <c r="AJ37" s="1"/>
  <c r="Z37"/>
  <c r="AK37" s="1"/>
  <c r="Q38"/>
  <c r="AB38" s="1"/>
  <c r="R38"/>
  <c r="AC38" s="1"/>
  <c r="S38"/>
  <c r="AD38" s="1"/>
  <c r="T38"/>
  <c r="AE38" s="1"/>
  <c r="U38"/>
  <c r="AF38" s="1"/>
  <c r="V38"/>
  <c r="AG38" s="1"/>
  <c r="W38"/>
  <c r="AH38" s="1"/>
  <c r="X38"/>
  <c r="AI38" s="1"/>
  <c r="Y38"/>
  <c r="AJ38" s="1"/>
  <c r="Z38"/>
  <c r="AK38" s="1"/>
  <c r="Q39"/>
  <c r="AB39" s="1"/>
  <c r="R39"/>
  <c r="AC39" s="1"/>
  <c r="S39"/>
  <c r="AD39" s="1"/>
  <c r="T39"/>
  <c r="AE39" s="1"/>
  <c r="U39"/>
  <c r="AF39" s="1"/>
  <c r="V39"/>
  <c r="AG39" s="1"/>
  <c r="W39"/>
  <c r="AH39" s="1"/>
  <c r="X39"/>
  <c r="AI39" s="1"/>
  <c r="Y39"/>
  <c r="AJ39" s="1"/>
  <c r="Z39"/>
  <c r="AK39" s="1"/>
  <c r="Q40"/>
  <c r="AB40" s="1"/>
  <c r="R40"/>
  <c r="AC40" s="1"/>
  <c r="S40"/>
  <c r="AD40" s="1"/>
  <c r="T40"/>
  <c r="AE40" s="1"/>
  <c r="U40"/>
  <c r="AF40" s="1"/>
  <c r="V40"/>
  <c r="AG40" s="1"/>
  <c r="W40"/>
  <c r="AH40" s="1"/>
  <c r="X40"/>
  <c r="AI40" s="1"/>
  <c r="Y40"/>
  <c r="AJ40" s="1"/>
  <c r="Z40"/>
  <c r="AK40" s="1"/>
  <c r="Q41"/>
  <c r="AB41" s="1"/>
  <c r="R41"/>
  <c r="AC41" s="1"/>
  <c r="S41"/>
  <c r="AD41" s="1"/>
  <c r="T41"/>
  <c r="AE41" s="1"/>
  <c r="U41"/>
  <c r="AF41" s="1"/>
  <c r="V41"/>
  <c r="AG41" s="1"/>
  <c r="W41"/>
  <c r="AH41" s="1"/>
  <c r="X41"/>
  <c r="AI41" s="1"/>
  <c r="Y41"/>
  <c r="AJ41" s="1"/>
  <c r="Z41"/>
  <c r="AK41" s="1"/>
  <c r="Q42"/>
  <c r="AB42" s="1"/>
  <c r="R42"/>
  <c r="AC42" s="1"/>
  <c r="S42"/>
  <c r="AD42" s="1"/>
  <c r="T42"/>
  <c r="AE42" s="1"/>
  <c r="U42"/>
  <c r="AF42" s="1"/>
  <c r="V42"/>
  <c r="AG42" s="1"/>
  <c r="W42"/>
  <c r="AH42" s="1"/>
  <c r="X42"/>
  <c r="AI42" s="1"/>
  <c r="Y42"/>
  <c r="AJ42" s="1"/>
  <c r="Z42"/>
  <c r="AK42" s="1"/>
  <c r="Q43"/>
  <c r="AB43" s="1"/>
  <c r="R43"/>
  <c r="AC43" s="1"/>
  <c r="S43"/>
  <c r="AD43" s="1"/>
  <c r="T43"/>
  <c r="AE43" s="1"/>
  <c r="U43"/>
  <c r="AF43" s="1"/>
  <c r="V43"/>
  <c r="AG43" s="1"/>
  <c r="W43"/>
  <c r="AH43" s="1"/>
  <c r="X43"/>
  <c r="AI43" s="1"/>
  <c r="Y43"/>
  <c r="AJ43" s="1"/>
  <c r="Z43"/>
  <c r="AK43" s="1"/>
  <c r="Q44"/>
  <c r="AB44" s="1"/>
  <c r="R44"/>
  <c r="AC44" s="1"/>
  <c r="S44"/>
  <c r="AD44" s="1"/>
  <c r="T44"/>
  <c r="AE44" s="1"/>
  <c r="U44"/>
  <c r="AF44" s="1"/>
  <c r="V44"/>
  <c r="AG44" s="1"/>
  <c r="W44"/>
  <c r="AH44" s="1"/>
  <c r="X44"/>
  <c r="AI44" s="1"/>
  <c r="Y44"/>
  <c r="AJ44" s="1"/>
  <c r="Z44"/>
  <c r="AK44" s="1"/>
  <c r="Q45"/>
  <c r="AB45" s="1"/>
  <c r="R45"/>
  <c r="AC45" s="1"/>
  <c r="S45"/>
  <c r="AD45" s="1"/>
  <c r="T45"/>
  <c r="AE45" s="1"/>
  <c r="U45"/>
  <c r="AF45" s="1"/>
  <c r="V45"/>
  <c r="AG45" s="1"/>
  <c r="W45"/>
  <c r="AH45" s="1"/>
  <c r="X45"/>
  <c r="AI45" s="1"/>
  <c r="Y45"/>
  <c r="AJ45" s="1"/>
  <c r="Z45"/>
  <c r="AK45" s="1"/>
  <c r="Q46"/>
  <c r="AB46" s="1"/>
  <c r="R46"/>
  <c r="AC46" s="1"/>
  <c r="S46"/>
  <c r="AD46" s="1"/>
  <c r="T46"/>
  <c r="AE46" s="1"/>
  <c r="U46"/>
  <c r="AF46" s="1"/>
  <c r="V46"/>
  <c r="AG46" s="1"/>
  <c r="W46"/>
  <c r="AH46" s="1"/>
  <c r="X46"/>
  <c r="AI46" s="1"/>
  <c r="Y46"/>
  <c r="AJ46" s="1"/>
  <c r="Z46"/>
  <c r="AK46" s="1"/>
  <c r="Q47"/>
  <c r="AB47" s="1"/>
  <c r="R47"/>
  <c r="AC47" s="1"/>
  <c r="S47"/>
  <c r="AD47" s="1"/>
  <c r="T47"/>
  <c r="AE47" s="1"/>
  <c r="U47"/>
  <c r="AF47" s="1"/>
  <c r="V47"/>
  <c r="AG47" s="1"/>
  <c r="W47"/>
  <c r="AH47" s="1"/>
  <c r="X47"/>
  <c r="AI47" s="1"/>
  <c r="Y47"/>
  <c r="AJ47" s="1"/>
  <c r="Z47"/>
  <c r="AK47" s="1"/>
  <c r="Q48"/>
  <c r="AB48" s="1"/>
  <c r="R48"/>
  <c r="AC48" s="1"/>
  <c r="S48"/>
  <c r="AD48" s="1"/>
  <c r="T48"/>
  <c r="AE48" s="1"/>
  <c r="U48"/>
  <c r="AF48" s="1"/>
  <c r="V48"/>
  <c r="AG48" s="1"/>
  <c r="W48"/>
  <c r="AH48" s="1"/>
  <c r="X48"/>
  <c r="AI48" s="1"/>
  <c r="Y48"/>
  <c r="AJ48" s="1"/>
  <c r="Z48"/>
  <c r="AK48" s="1"/>
  <c r="Q49"/>
  <c r="AB49" s="1"/>
  <c r="R49"/>
  <c r="AC49" s="1"/>
  <c r="S49"/>
  <c r="AD49" s="1"/>
  <c r="T49"/>
  <c r="AE49" s="1"/>
  <c r="U49"/>
  <c r="AF49" s="1"/>
  <c r="V49"/>
  <c r="AG49" s="1"/>
  <c r="W49"/>
  <c r="AH49" s="1"/>
  <c r="X49"/>
  <c r="AI49" s="1"/>
  <c r="Y49"/>
  <c r="AJ49" s="1"/>
  <c r="Z49"/>
  <c r="AK49" s="1"/>
  <c r="Q50"/>
  <c r="AB50" s="1"/>
  <c r="R50"/>
  <c r="AC50" s="1"/>
  <c r="S50"/>
  <c r="AD50" s="1"/>
  <c r="T50"/>
  <c r="AE50" s="1"/>
  <c r="U50"/>
  <c r="AF50" s="1"/>
  <c r="V50"/>
  <c r="AG50" s="1"/>
  <c r="W50"/>
  <c r="AH50" s="1"/>
  <c r="X50"/>
  <c r="AI50" s="1"/>
  <c r="Y50"/>
  <c r="AJ50" s="1"/>
  <c r="Z50"/>
  <c r="AK50" s="1"/>
  <c r="Q51"/>
  <c r="AB51" s="1"/>
  <c r="R51"/>
  <c r="AC51" s="1"/>
  <c r="S51"/>
  <c r="AD51" s="1"/>
  <c r="T51"/>
  <c r="AE51" s="1"/>
  <c r="U51"/>
  <c r="AF51" s="1"/>
  <c r="V51"/>
  <c r="AG51" s="1"/>
  <c r="W51"/>
  <c r="AH51" s="1"/>
  <c r="X51"/>
  <c r="AI51" s="1"/>
  <c r="Y51"/>
  <c r="AJ51" s="1"/>
  <c r="Z51"/>
  <c r="AK51" s="1"/>
  <c r="Q52"/>
  <c r="AB52" s="1"/>
  <c r="R52"/>
  <c r="AC52" s="1"/>
  <c r="S52"/>
  <c r="AD52" s="1"/>
  <c r="T52"/>
  <c r="AE52" s="1"/>
  <c r="U52"/>
  <c r="AF52" s="1"/>
  <c r="V52"/>
  <c r="AG52" s="1"/>
  <c r="W52"/>
  <c r="AH52" s="1"/>
  <c r="X52"/>
  <c r="AI52" s="1"/>
  <c r="Y52"/>
  <c r="AJ52" s="1"/>
  <c r="Z52"/>
  <c r="AK52" s="1"/>
  <c r="Q53"/>
  <c r="AB53" s="1"/>
  <c r="R53"/>
  <c r="AC53" s="1"/>
  <c r="S53"/>
  <c r="AD53" s="1"/>
  <c r="T53"/>
  <c r="AE53" s="1"/>
  <c r="U53"/>
  <c r="AF53" s="1"/>
  <c r="V53"/>
  <c r="AG53" s="1"/>
  <c r="W53"/>
  <c r="AH53" s="1"/>
  <c r="X53"/>
  <c r="AI53" s="1"/>
  <c r="Y53"/>
  <c r="AJ53" s="1"/>
  <c r="Z53"/>
  <c r="AK53" s="1"/>
  <c r="Q54"/>
  <c r="AB54" s="1"/>
  <c r="R54"/>
  <c r="AC54" s="1"/>
  <c r="S54"/>
  <c r="AD54" s="1"/>
  <c r="T54"/>
  <c r="AE54" s="1"/>
  <c r="U54"/>
  <c r="AF54" s="1"/>
  <c r="V54"/>
  <c r="AG54" s="1"/>
  <c r="W54"/>
  <c r="AH54" s="1"/>
  <c r="X54"/>
  <c r="AI54" s="1"/>
  <c r="Y54"/>
  <c r="AJ54" s="1"/>
  <c r="Z54"/>
  <c r="AK54" s="1"/>
  <c r="Q55"/>
  <c r="AB55" s="1"/>
  <c r="R55"/>
  <c r="AC55" s="1"/>
  <c r="S55"/>
  <c r="AD55" s="1"/>
  <c r="T55"/>
  <c r="AE55" s="1"/>
  <c r="U55"/>
  <c r="AF55" s="1"/>
  <c r="V55"/>
  <c r="AG55" s="1"/>
  <c r="W55"/>
  <c r="AH55" s="1"/>
  <c r="X55"/>
  <c r="AI55" s="1"/>
  <c r="Y55"/>
  <c r="AJ55" s="1"/>
  <c r="Z55"/>
  <c r="AK55" s="1"/>
  <c r="Q56"/>
  <c r="AB56" s="1"/>
  <c r="R56"/>
  <c r="AC56" s="1"/>
  <c r="S56"/>
  <c r="AD56" s="1"/>
  <c r="T56"/>
  <c r="AE56" s="1"/>
  <c r="U56"/>
  <c r="AF56" s="1"/>
  <c r="V56"/>
  <c r="AG56" s="1"/>
  <c r="W56"/>
  <c r="AH56" s="1"/>
  <c r="X56"/>
  <c r="AI56" s="1"/>
  <c r="Y56"/>
  <c r="AJ56" s="1"/>
  <c r="Z56"/>
  <c r="AK56" s="1"/>
  <c r="Q57"/>
  <c r="AB57" s="1"/>
  <c r="R57"/>
  <c r="AC57" s="1"/>
  <c r="S57"/>
  <c r="AD57" s="1"/>
  <c r="T57"/>
  <c r="AE57" s="1"/>
  <c r="U57"/>
  <c r="AF57" s="1"/>
  <c r="V57"/>
  <c r="AG57" s="1"/>
  <c r="W57"/>
  <c r="AH57" s="1"/>
  <c r="X57"/>
  <c r="AI57" s="1"/>
  <c r="Y57"/>
  <c r="AJ57" s="1"/>
  <c r="Z57"/>
  <c r="AK57" s="1"/>
  <c r="Q58"/>
  <c r="AB58" s="1"/>
  <c r="R58"/>
  <c r="AC58" s="1"/>
  <c r="S58"/>
  <c r="AD58" s="1"/>
  <c r="T58"/>
  <c r="AE58" s="1"/>
  <c r="U58"/>
  <c r="AF58" s="1"/>
  <c r="V58"/>
  <c r="AG58" s="1"/>
  <c r="W58"/>
  <c r="AH58" s="1"/>
  <c r="X58"/>
  <c r="AI58" s="1"/>
  <c r="Y58"/>
  <c r="AJ58" s="1"/>
  <c r="Z58"/>
  <c r="AK58" s="1"/>
  <c r="Q59"/>
  <c r="AB59" s="1"/>
  <c r="R59"/>
  <c r="AC59" s="1"/>
  <c r="S59"/>
  <c r="AD59" s="1"/>
  <c r="T59"/>
  <c r="AE59" s="1"/>
  <c r="U59"/>
  <c r="AF59" s="1"/>
  <c r="V59"/>
  <c r="AG59" s="1"/>
  <c r="W59"/>
  <c r="AH59" s="1"/>
  <c r="X59"/>
  <c r="AI59" s="1"/>
  <c r="Y59"/>
  <c r="AJ59" s="1"/>
  <c r="Z59"/>
  <c r="AK59" s="1"/>
  <c r="Q60"/>
  <c r="AB60" s="1"/>
  <c r="R60"/>
  <c r="AC60" s="1"/>
  <c r="S60"/>
  <c r="AD60" s="1"/>
  <c r="T60"/>
  <c r="AE60" s="1"/>
  <c r="U60"/>
  <c r="AF60" s="1"/>
  <c r="V60"/>
  <c r="AG60" s="1"/>
  <c r="W60"/>
  <c r="AH60" s="1"/>
  <c r="X60"/>
  <c r="AI60" s="1"/>
  <c r="Y60"/>
  <c r="AJ60" s="1"/>
  <c r="Z60"/>
  <c r="AK60" s="1"/>
  <c r="Q61"/>
  <c r="AB61" s="1"/>
  <c r="R61"/>
  <c r="AC61" s="1"/>
  <c r="S61"/>
  <c r="AD61" s="1"/>
  <c r="T61"/>
  <c r="AE61" s="1"/>
  <c r="U61"/>
  <c r="AF61" s="1"/>
  <c r="V61"/>
  <c r="AG61" s="1"/>
  <c r="W61"/>
  <c r="AH61" s="1"/>
  <c r="X61"/>
  <c r="AI61" s="1"/>
  <c r="Y61"/>
  <c r="AJ61" s="1"/>
  <c r="Z61"/>
  <c r="AK61" s="1"/>
  <c r="Q62"/>
  <c r="AB62" s="1"/>
  <c r="R62"/>
  <c r="AC62" s="1"/>
  <c r="S62"/>
  <c r="AD62" s="1"/>
  <c r="T62"/>
  <c r="AE62" s="1"/>
  <c r="U62"/>
  <c r="AF62" s="1"/>
  <c r="V62"/>
  <c r="AG62" s="1"/>
  <c r="W62"/>
  <c r="AH62" s="1"/>
  <c r="X62"/>
  <c r="AI62" s="1"/>
  <c r="Y62"/>
  <c r="AJ62" s="1"/>
  <c r="Z62"/>
  <c r="AK62" s="1"/>
  <c r="Q63"/>
  <c r="AB63" s="1"/>
  <c r="R63"/>
  <c r="AC63" s="1"/>
  <c r="S63"/>
  <c r="AD63" s="1"/>
  <c r="T63"/>
  <c r="AE63" s="1"/>
  <c r="U63"/>
  <c r="AF63" s="1"/>
  <c r="V63"/>
  <c r="AG63" s="1"/>
  <c r="W63"/>
  <c r="AH63" s="1"/>
  <c r="X63"/>
  <c r="AI63" s="1"/>
  <c r="Y63"/>
  <c r="AJ63" s="1"/>
  <c r="Z63"/>
  <c r="AK63" s="1"/>
  <c r="Q64"/>
  <c r="AB64" s="1"/>
  <c r="R64"/>
  <c r="AC64" s="1"/>
  <c r="S64"/>
  <c r="AD64" s="1"/>
  <c r="T64"/>
  <c r="AE64" s="1"/>
  <c r="U64"/>
  <c r="AF64" s="1"/>
  <c r="V64"/>
  <c r="AG64" s="1"/>
  <c r="W64"/>
  <c r="AH64" s="1"/>
  <c r="X64"/>
  <c r="AI64" s="1"/>
  <c r="Y64"/>
  <c r="AJ64" s="1"/>
  <c r="Z64"/>
  <c r="AK64" s="1"/>
  <c r="Q65"/>
  <c r="AB65" s="1"/>
  <c r="R65"/>
  <c r="AC65" s="1"/>
  <c r="S65"/>
  <c r="AD65" s="1"/>
  <c r="T65"/>
  <c r="AE65" s="1"/>
  <c r="U65"/>
  <c r="AF65" s="1"/>
  <c r="V65"/>
  <c r="AG65" s="1"/>
  <c r="W65"/>
  <c r="AH65" s="1"/>
  <c r="X65"/>
  <c r="AI65" s="1"/>
  <c r="Y65"/>
  <c r="AJ65" s="1"/>
  <c r="Z65"/>
  <c r="AK65" s="1"/>
  <c r="Q66"/>
  <c r="AB66" s="1"/>
  <c r="R66"/>
  <c r="AC66" s="1"/>
  <c r="S66"/>
  <c r="AD66" s="1"/>
  <c r="T66"/>
  <c r="AE66" s="1"/>
  <c r="U66"/>
  <c r="AF66" s="1"/>
  <c r="V66"/>
  <c r="AG66" s="1"/>
  <c r="W66"/>
  <c r="AH66" s="1"/>
  <c r="X66"/>
  <c r="AI66" s="1"/>
  <c r="Y66"/>
  <c r="AJ66" s="1"/>
  <c r="Z66"/>
  <c r="AK66" s="1"/>
  <c r="Q67"/>
  <c r="AB67" s="1"/>
  <c r="R67"/>
  <c r="AC67" s="1"/>
  <c r="S67"/>
  <c r="AD67" s="1"/>
  <c r="T67"/>
  <c r="AE67" s="1"/>
  <c r="U67"/>
  <c r="AF67" s="1"/>
  <c r="V67"/>
  <c r="AG67" s="1"/>
  <c r="W67"/>
  <c r="AH67" s="1"/>
  <c r="X67"/>
  <c r="AI67" s="1"/>
  <c r="Y67"/>
  <c r="AJ67" s="1"/>
  <c r="Z67"/>
  <c r="AK67" s="1"/>
  <c r="Q68"/>
  <c r="AB68" s="1"/>
  <c r="R68"/>
  <c r="AC68" s="1"/>
  <c r="S68"/>
  <c r="AD68" s="1"/>
  <c r="T68"/>
  <c r="AE68" s="1"/>
  <c r="U68"/>
  <c r="AF68" s="1"/>
  <c r="V68"/>
  <c r="AG68" s="1"/>
  <c r="W68"/>
  <c r="AH68" s="1"/>
  <c r="X68"/>
  <c r="AI68" s="1"/>
  <c r="Y68"/>
  <c r="AJ68" s="1"/>
  <c r="Z68"/>
  <c r="AK68" s="1"/>
  <c r="Q69"/>
  <c r="AB69" s="1"/>
  <c r="R69"/>
  <c r="AC69" s="1"/>
  <c r="S69"/>
  <c r="AD69" s="1"/>
  <c r="T69"/>
  <c r="AE69" s="1"/>
  <c r="U69"/>
  <c r="AF69" s="1"/>
  <c r="V69"/>
  <c r="AG69" s="1"/>
  <c r="W69"/>
  <c r="AH69" s="1"/>
  <c r="X69"/>
  <c r="AI69" s="1"/>
  <c r="Y69"/>
  <c r="AJ69" s="1"/>
  <c r="Z69"/>
  <c r="AK69" s="1"/>
  <c r="Q70"/>
  <c r="AB70" s="1"/>
  <c r="R70"/>
  <c r="AC70" s="1"/>
  <c r="S70"/>
  <c r="AD70" s="1"/>
  <c r="T70"/>
  <c r="AE70" s="1"/>
  <c r="U70"/>
  <c r="AF70" s="1"/>
  <c r="V70"/>
  <c r="AG70" s="1"/>
  <c r="W70"/>
  <c r="AH70" s="1"/>
  <c r="X70"/>
  <c r="AI70" s="1"/>
  <c r="Y70"/>
  <c r="AJ70" s="1"/>
  <c r="Z70"/>
  <c r="AK70" s="1"/>
  <c r="Q71"/>
  <c r="AB71" s="1"/>
  <c r="R71"/>
  <c r="AC71" s="1"/>
  <c r="S71"/>
  <c r="AD71" s="1"/>
  <c r="T71"/>
  <c r="AE71" s="1"/>
  <c r="U71"/>
  <c r="AF71" s="1"/>
  <c r="V71"/>
  <c r="AG71" s="1"/>
  <c r="W71"/>
  <c r="AH71" s="1"/>
  <c r="X71"/>
  <c r="AI71" s="1"/>
  <c r="Y71"/>
  <c r="AJ71" s="1"/>
  <c r="Z71"/>
  <c r="AK71" s="1"/>
  <c r="Q72"/>
  <c r="AB72" s="1"/>
  <c r="R72"/>
  <c r="AC72" s="1"/>
  <c r="S72"/>
  <c r="AD72" s="1"/>
  <c r="T72"/>
  <c r="AE72" s="1"/>
  <c r="U72"/>
  <c r="AF72" s="1"/>
  <c r="V72"/>
  <c r="AG72" s="1"/>
  <c r="W72"/>
  <c r="AH72" s="1"/>
  <c r="X72"/>
  <c r="AI72" s="1"/>
  <c r="Y72"/>
  <c r="AJ72" s="1"/>
  <c r="Z72"/>
  <c r="AK72" s="1"/>
  <c r="Q73"/>
  <c r="AB73" s="1"/>
  <c r="R73"/>
  <c r="AC73" s="1"/>
  <c r="S73"/>
  <c r="AD73" s="1"/>
  <c r="T73"/>
  <c r="AE73" s="1"/>
  <c r="U73"/>
  <c r="AF73" s="1"/>
  <c r="V73"/>
  <c r="AG73" s="1"/>
  <c r="W73"/>
  <c r="AH73" s="1"/>
  <c r="X73"/>
  <c r="AI73" s="1"/>
  <c r="Y73"/>
  <c r="AJ73" s="1"/>
  <c r="Z73"/>
  <c r="AK73" s="1"/>
  <c r="Q74"/>
  <c r="AB74" s="1"/>
  <c r="R74"/>
  <c r="AC74" s="1"/>
  <c r="S74"/>
  <c r="AD74" s="1"/>
  <c r="T74"/>
  <c r="AE74" s="1"/>
  <c r="U74"/>
  <c r="AF74" s="1"/>
  <c r="V74"/>
  <c r="AG74" s="1"/>
  <c r="W74"/>
  <c r="AH74" s="1"/>
  <c r="X74"/>
  <c r="AI74" s="1"/>
  <c r="Y74"/>
  <c r="AJ74" s="1"/>
  <c r="Z74"/>
  <c r="AK74" s="1"/>
  <c r="Q75"/>
  <c r="AB75" s="1"/>
  <c r="R75"/>
  <c r="AC75" s="1"/>
  <c r="S75"/>
  <c r="AD75" s="1"/>
  <c r="T75"/>
  <c r="AE75" s="1"/>
  <c r="U75"/>
  <c r="AF75" s="1"/>
  <c r="V75"/>
  <c r="AG75" s="1"/>
  <c r="W75"/>
  <c r="AH75" s="1"/>
  <c r="X75"/>
  <c r="AI75" s="1"/>
  <c r="Y75"/>
  <c r="AJ75" s="1"/>
  <c r="Z75"/>
  <c r="AK75" s="1"/>
  <c r="Q76"/>
  <c r="AB76" s="1"/>
  <c r="R76"/>
  <c r="AC76" s="1"/>
  <c r="S76"/>
  <c r="AD76" s="1"/>
  <c r="T76"/>
  <c r="AE76" s="1"/>
  <c r="U76"/>
  <c r="AF76" s="1"/>
  <c r="V76"/>
  <c r="AG76" s="1"/>
  <c r="W76"/>
  <c r="AH76" s="1"/>
  <c r="X76"/>
  <c r="AI76" s="1"/>
  <c r="Y76"/>
  <c r="AJ76" s="1"/>
  <c r="Z76"/>
  <c r="AK76" s="1"/>
  <c r="Q77"/>
  <c r="AB77" s="1"/>
  <c r="R77"/>
  <c r="AC77" s="1"/>
  <c r="S77"/>
  <c r="AD77" s="1"/>
  <c r="T77"/>
  <c r="AE77" s="1"/>
  <c r="U77"/>
  <c r="AF77" s="1"/>
  <c r="V77"/>
  <c r="AG77" s="1"/>
  <c r="W77"/>
  <c r="AH77" s="1"/>
  <c r="X77"/>
  <c r="AI77" s="1"/>
  <c r="Y77"/>
  <c r="AJ77" s="1"/>
  <c r="Z77"/>
  <c r="AK77" s="1"/>
  <c r="Q78"/>
  <c r="AB78" s="1"/>
  <c r="R78"/>
  <c r="AC78" s="1"/>
  <c r="S78"/>
  <c r="AD78" s="1"/>
  <c r="T78"/>
  <c r="AE78" s="1"/>
  <c r="U78"/>
  <c r="AF78" s="1"/>
  <c r="V78"/>
  <c r="AG78" s="1"/>
  <c r="W78"/>
  <c r="AH78" s="1"/>
  <c r="X78"/>
  <c r="AI78" s="1"/>
  <c r="Y78"/>
  <c r="AJ78" s="1"/>
  <c r="Z78"/>
  <c r="AK78" s="1"/>
  <c r="Q79"/>
  <c r="AB79" s="1"/>
  <c r="R79"/>
  <c r="AC79" s="1"/>
  <c r="S79"/>
  <c r="AD79" s="1"/>
  <c r="T79"/>
  <c r="AE79" s="1"/>
  <c r="U79"/>
  <c r="AF79" s="1"/>
  <c r="V79"/>
  <c r="AG79" s="1"/>
  <c r="W79"/>
  <c r="AH79" s="1"/>
  <c r="X79"/>
  <c r="AI79" s="1"/>
  <c r="Y79"/>
  <c r="AJ79" s="1"/>
  <c r="Z79"/>
  <c r="AK79" s="1"/>
  <c r="Q80"/>
  <c r="AB80" s="1"/>
  <c r="R80"/>
  <c r="AC80" s="1"/>
  <c r="S80"/>
  <c r="AD80" s="1"/>
  <c r="T80"/>
  <c r="AE80" s="1"/>
  <c r="U80"/>
  <c r="AF80" s="1"/>
  <c r="V80"/>
  <c r="AG80" s="1"/>
  <c r="W80"/>
  <c r="AH80" s="1"/>
  <c r="X80"/>
  <c r="AI80" s="1"/>
  <c r="Y80"/>
  <c r="AJ80" s="1"/>
  <c r="Z80"/>
  <c r="AK80" s="1"/>
  <c r="Q81"/>
  <c r="AB81" s="1"/>
  <c r="R81"/>
  <c r="AC81" s="1"/>
  <c r="S81"/>
  <c r="AD81" s="1"/>
  <c r="T81"/>
  <c r="AE81" s="1"/>
  <c r="U81"/>
  <c r="AF81" s="1"/>
  <c r="V81"/>
  <c r="AG81" s="1"/>
  <c r="W81"/>
  <c r="AH81" s="1"/>
  <c r="X81"/>
  <c r="AI81" s="1"/>
  <c r="Y81"/>
  <c r="AJ81" s="1"/>
  <c r="Z81"/>
  <c r="AK81" s="1"/>
  <c r="Q82"/>
  <c r="AB82" s="1"/>
  <c r="R82"/>
  <c r="AC82" s="1"/>
  <c r="S82"/>
  <c r="AD82" s="1"/>
  <c r="T82"/>
  <c r="AE82" s="1"/>
  <c r="U82"/>
  <c r="AF82" s="1"/>
  <c r="V82"/>
  <c r="AG82" s="1"/>
  <c r="W82"/>
  <c r="AH82" s="1"/>
  <c r="X82"/>
  <c r="AI82" s="1"/>
  <c r="Y82"/>
  <c r="AJ82" s="1"/>
  <c r="Z82"/>
  <c r="AK82" s="1"/>
  <c r="Q83"/>
  <c r="AB83" s="1"/>
  <c r="R83"/>
  <c r="AC83" s="1"/>
  <c r="S83"/>
  <c r="AD83" s="1"/>
  <c r="T83"/>
  <c r="AE83" s="1"/>
  <c r="U83"/>
  <c r="AF83" s="1"/>
  <c r="V83"/>
  <c r="AG83" s="1"/>
  <c r="W83"/>
  <c r="AH83" s="1"/>
  <c r="X83"/>
  <c r="AI83" s="1"/>
  <c r="Y83"/>
  <c r="AJ83" s="1"/>
  <c r="Z83"/>
  <c r="AK83" s="1"/>
  <c r="Q84"/>
  <c r="AB84" s="1"/>
  <c r="R84"/>
  <c r="AC84" s="1"/>
  <c r="S84"/>
  <c r="AD84" s="1"/>
  <c r="T84"/>
  <c r="AE84" s="1"/>
  <c r="U84"/>
  <c r="AF84" s="1"/>
  <c r="V84"/>
  <c r="AG84" s="1"/>
  <c r="W84"/>
  <c r="AH84" s="1"/>
  <c r="X84"/>
  <c r="AI84" s="1"/>
  <c r="Y84"/>
  <c r="AJ84" s="1"/>
  <c r="Z84"/>
  <c r="AK84" s="1"/>
  <c r="Q85"/>
  <c r="AB85" s="1"/>
  <c r="R85"/>
  <c r="AC85" s="1"/>
  <c r="S85"/>
  <c r="AD85" s="1"/>
  <c r="T85"/>
  <c r="AE85" s="1"/>
  <c r="U85"/>
  <c r="AF85" s="1"/>
  <c r="V85"/>
  <c r="AG85" s="1"/>
  <c r="W85"/>
  <c r="AH85" s="1"/>
  <c r="X85"/>
  <c r="AI85" s="1"/>
  <c r="Y85"/>
  <c r="AJ85" s="1"/>
  <c r="Z85"/>
  <c r="AK85" s="1"/>
  <c r="Q86"/>
  <c r="AB86" s="1"/>
  <c r="R86"/>
  <c r="AC86" s="1"/>
  <c r="S86"/>
  <c r="AD86" s="1"/>
  <c r="T86"/>
  <c r="AE86" s="1"/>
  <c r="U86"/>
  <c r="AF86" s="1"/>
  <c r="V86"/>
  <c r="AG86" s="1"/>
  <c r="W86"/>
  <c r="AH86" s="1"/>
  <c r="X86"/>
  <c r="AI86" s="1"/>
  <c r="Y86"/>
  <c r="AJ86" s="1"/>
  <c r="Z86"/>
  <c r="AK86" s="1"/>
  <c r="Q87"/>
  <c r="AB87" s="1"/>
  <c r="R87"/>
  <c r="AC87" s="1"/>
  <c r="S87"/>
  <c r="AD87" s="1"/>
  <c r="T87"/>
  <c r="AE87" s="1"/>
  <c r="U87"/>
  <c r="AF87" s="1"/>
  <c r="V87"/>
  <c r="AG87" s="1"/>
  <c r="W87"/>
  <c r="AH87" s="1"/>
  <c r="X87"/>
  <c r="AI87" s="1"/>
  <c r="Y87"/>
  <c r="AJ87" s="1"/>
  <c r="Z87"/>
  <c r="AK87" s="1"/>
  <c r="Q88"/>
  <c r="AB88" s="1"/>
  <c r="R88"/>
  <c r="AC88" s="1"/>
  <c r="S88"/>
  <c r="AD88" s="1"/>
  <c r="T88"/>
  <c r="AE88" s="1"/>
  <c r="U88"/>
  <c r="AF88" s="1"/>
  <c r="V88"/>
  <c r="AG88" s="1"/>
  <c r="W88"/>
  <c r="AH88" s="1"/>
  <c r="X88"/>
  <c r="AI88" s="1"/>
  <c r="Y88"/>
  <c r="AJ88" s="1"/>
  <c r="Z88"/>
  <c r="AK88" s="1"/>
  <c r="Q89"/>
  <c r="AB89" s="1"/>
  <c r="R89"/>
  <c r="AC89" s="1"/>
  <c r="S89"/>
  <c r="AD89" s="1"/>
  <c r="T89"/>
  <c r="AE89" s="1"/>
  <c r="U89"/>
  <c r="AF89" s="1"/>
  <c r="V89"/>
  <c r="AG89" s="1"/>
  <c r="W89"/>
  <c r="AH89" s="1"/>
  <c r="X89"/>
  <c r="AI89" s="1"/>
  <c r="Y89"/>
  <c r="AJ89" s="1"/>
  <c r="Z89"/>
  <c r="AK89" s="1"/>
  <c r="Q90"/>
  <c r="AB90" s="1"/>
  <c r="R90"/>
  <c r="AC90" s="1"/>
  <c r="S90"/>
  <c r="AD90" s="1"/>
  <c r="T90"/>
  <c r="AE90" s="1"/>
  <c r="U90"/>
  <c r="AF90" s="1"/>
  <c r="V90"/>
  <c r="AG90" s="1"/>
  <c r="W90"/>
  <c r="AH90" s="1"/>
  <c r="X90"/>
  <c r="AI90" s="1"/>
  <c r="Y90"/>
  <c r="AJ90" s="1"/>
  <c r="Z90"/>
  <c r="AK90" s="1"/>
  <c r="Q91"/>
  <c r="AB91" s="1"/>
  <c r="R91"/>
  <c r="AC91" s="1"/>
  <c r="S91"/>
  <c r="AD91" s="1"/>
  <c r="T91"/>
  <c r="AE91" s="1"/>
  <c r="U91"/>
  <c r="AF91" s="1"/>
  <c r="V91"/>
  <c r="AG91" s="1"/>
  <c r="W91"/>
  <c r="AH91" s="1"/>
  <c r="X91"/>
  <c r="AI91" s="1"/>
  <c r="Y91"/>
  <c r="AJ91" s="1"/>
  <c r="Z91"/>
  <c r="AK91" s="1"/>
  <c r="Q92"/>
  <c r="AB92" s="1"/>
  <c r="R92"/>
  <c r="AC92" s="1"/>
  <c r="S92"/>
  <c r="AD92" s="1"/>
  <c r="T92"/>
  <c r="AE92" s="1"/>
  <c r="U92"/>
  <c r="AF92" s="1"/>
  <c r="V92"/>
  <c r="AG92" s="1"/>
  <c r="W92"/>
  <c r="AH92" s="1"/>
  <c r="X92"/>
  <c r="AI92" s="1"/>
  <c r="Y92"/>
  <c r="AJ92" s="1"/>
  <c r="Z92"/>
  <c r="AK92" s="1"/>
  <c r="Q93"/>
  <c r="AB93" s="1"/>
  <c r="R93"/>
  <c r="AC93" s="1"/>
  <c r="S93"/>
  <c r="AD93" s="1"/>
  <c r="T93"/>
  <c r="AE93" s="1"/>
  <c r="U93"/>
  <c r="AF93" s="1"/>
  <c r="V93"/>
  <c r="AG93" s="1"/>
  <c r="W93"/>
  <c r="AH93" s="1"/>
  <c r="X93"/>
  <c r="AI93" s="1"/>
  <c r="Y93"/>
  <c r="AJ93" s="1"/>
  <c r="Z93"/>
  <c r="AK93" s="1"/>
  <c r="Q94"/>
  <c r="AB94" s="1"/>
  <c r="R94"/>
  <c r="AC94" s="1"/>
  <c r="S94"/>
  <c r="AD94" s="1"/>
  <c r="T94"/>
  <c r="AE94" s="1"/>
  <c r="U94"/>
  <c r="AF94" s="1"/>
  <c r="V94"/>
  <c r="AG94" s="1"/>
  <c r="W94"/>
  <c r="AH94" s="1"/>
  <c r="X94"/>
  <c r="AI94" s="1"/>
  <c r="Y94"/>
  <c r="AJ94" s="1"/>
  <c r="Z94"/>
  <c r="AK94" s="1"/>
  <c r="Q95"/>
  <c r="AB95" s="1"/>
  <c r="R95"/>
  <c r="AC95" s="1"/>
  <c r="S95"/>
  <c r="AD95" s="1"/>
  <c r="T95"/>
  <c r="AE95" s="1"/>
  <c r="U95"/>
  <c r="AF95" s="1"/>
  <c r="V95"/>
  <c r="AG95" s="1"/>
  <c r="W95"/>
  <c r="AH95" s="1"/>
  <c r="X95"/>
  <c r="AI95" s="1"/>
  <c r="Y95"/>
  <c r="AJ95" s="1"/>
  <c r="Z95"/>
  <c r="AK95" s="1"/>
  <c r="Q96"/>
  <c r="AB96" s="1"/>
  <c r="R96"/>
  <c r="AC96" s="1"/>
  <c r="S96"/>
  <c r="AD96" s="1"/>
  <c r="T96"/>
  <c r="AE96" s="1"/>
  <c r="U96"/>
  <c r="AF96" s="1"/>
  <c r="V96"/>
  <c r="AG96" s="1"/>
  <c r="W96"/>
  <c r="AH96" s="1"/>
  <c r="X96"/>
  <c r="AI96" s="1"/>
  <c r="Y96"/>
  <c r="AJ96" s="1"/>
  <c r="Z96"/>
  <c r="AK96" s="1"/>
  <c r="Q97"/>
  <c r="AB97" s="1"/>
  <c r="R97"/>
  <c r="AC97" s="1"/>
  <c r="S97"/>
  <c r="AD97" s="1"/>
  <c r="T97"/>
  <c r="AE97" s="1"/>
  <c r="U97"/>
  <c r="AF97" s="1"/>
  <c r="V97"/>
  <c r="AG97" s="1"/>
  <c r="W97"/>
  <c r="AH97" s="1"/>
  <c r="X97"/>
  <c r="AI97" s="1"/>
  <c r="Y97"/>
  <c r="AJ97" s="1"/>
  <c r="Z97"/>
  <c r="AK97" s="1"/>
  <c r="Q98"/>
  <c r="AB98" s="1"/>
  <c r="R98"/>
  <c r="AC98" s="1"/>
  <c r="S98"/>
  <c r="AD98" s="1"/>
  <c r="T98"/>
  <c r="AE98" s="1"/>
  <c r="U98"/>
  <c r="AF98" s="1"/>
  <c r="V98"/>
  <c r="AG98" s="1"/>
  <c r="W98"/>
  <c r="AH98" s="1"/>
  <c r="X98"/>
  <c r="AI98" s="1"/>
  <c r="Y98"/>
  <c r="AJ98" s="1"/>
  <c r="Z98"/>
  <c r="AK98" s="1"/>
  <c r="Q99"/>
  <c r="AB99" s="1"/>
  <c r="R99"/>
  <c r="AC99" s="1"/>
  <c r="S99"/>
  <c r="AD99" s="1"/>
  <c r="T99"/>
  <c r="AE99" s="1"/>
  <c r="U99"/>
  <c r="AF99" s="1"/>
  <c r="V99"/>
  <c r="AG99" s="1"/>
  <c r="W99"/>
  <c r="AH99" s="1"/>
  <c r="X99"/>
  <c r="AI99" s="1"/>
  <c r="Y99"/>
  <c r="AJ99" s="1"/>
  <c r="Z99"/>
  <c r="AK99" s="1"/>
  <c r="Q100"/>
  <c r="AB100" s="1"/>
  <c r="R100"/>
  <c r="AC100" s="1"/>
  <c r="S100"/>
  <c r="AD100" s="1"/>
  <c r="T100"/>
  <c r="AE100" s="1"/>
  <c r="U100"/>
  <c r="AF100" s="1"/>
  <c r="V100"/>
  <c r="AG100" s="1"/>
  <c r="W100"/>
  <c r="AH100" s="1"/>
  <c r="X100"/>
  <c r="AI100" s="1"/>
  <c r="Y100"/>
  <c r="AJ100" s="1"/>
  <c r="Z100"/>
  <c r="AK100" s="1"/>
  <c r="Q101"/>
  <c r="AB101" s="1"/>
  <c r="R101"/>
  <c r="AC101" s="1"/>
  <c r="S101"/>
  <c r="AD101" s="1"/>
  <c r="T101"/>
  <c r="AE101" s="1"/>
  <c r="U101"/>
  <c r="AF101" s="1"/>
  <c r="V101"/>
  <c r="AG101" s="1"/>
  <c r="W101"/>
  <c r="AH101" s="1"/>
  <c r="X101"/>
  <c r="AI101" s="1"/>
  <c r="Y101"/>
  <c r="AJ101" s="1"/>
  <c r="Z101"/>
  <c r="AK101" s="1"/>
  <c r="Q102"/>
  <c r="AB102" s="1"/>
  <c r="R102"/>
  <c r="AC102" s="1"/>
  <c r="S102"/>
  <c r="AD102" s="1"/>
  <c r="T102"/>
  <c r="AE102" s="1"/>
  <c r="U102"/>
  <c r="AF102" s="1"/>
  <c r="V102"/>
  <c r="AG102" s="1"/>
  <c r="W102"/>
  <c r="AH102" s="1"/>
  <c r="X102"/>
  <c r="AI102" s="1"/>
  <c r="Y102"/>
  <c r="AJ102" s="1"/>
  <c r="Z102"/>
  <c r="AK102" s="1"/>
  <c r="Q103"/>
  <c r="AB103" s="1"/>
  <c r="R103"/>
  <c r="AC103" s="1"/>
  <c r="S103"/>
  <c r="AD103" s="1"/>
  <c r="T103"/>
  <c r="AE103" s="1"/>
  <c r="U103"/>
  <c r="AF103" s="1"/>
  <c r="V103"/>
  <c r="AG103" s="1"/>
  <c r="W103"/>
  <c r="AH103" s="1"/>
  <c r="X103"/>
  <c r="AI103" s="1"/>
  <c r="Y103"/>
  <c r="AJ103" s="1"/>
  <c r="Z103"/>
  <c r="AK103" s="1"/>
  <c r="Q104"/>
  <c r="AB104" s="1"/>
  <c r="R104"/>
  <c r="AC104" s="1"/>
  <c r="S104"/>
  <c r="AD104" s="1"/>
  <c r="T104"/>
  <c r="AE104" s="1"/>
  <c r="U104"/>
  <c r="AF104" s="1"/>
  <c r="V104"/>
  <c r="AG104" s="1"/>
  <c r="W104"/>
  <c r="AH104" s="1"/>
  <c r="X104"/>
  <c r="AI104" s="1"/>
  <c r="Y104"/>
  <c r="AJ104" s="1"/>
  <c r="Z104"/>
  <c r="AK104" s="1"/>
  <c r="Q105"/>
  <c r="AB105" s="1"/>
  <c r="R105"/>
  <c r="AC105" s="1"/>
  <c r="S105"/>
  <c r="AD105" s="1"/>
  <c r="T105"/>
  <c r="AE105" s="1"/>
  <c r="U105"/>
  <c r="AF105" s="1"/>
  <c r="V105"/>
  <c r="AG105" s="1"/>
  <c r="W105"/>
  <c r="AH105" s="1"/>
  <c r="X105"/>
  <c r="AI105" s="1"/>
  <c r="Y105"/>
  <c r="AJ105" s="1"/>
  <c r="Z105"/>
  <c r="AK105" s="1"/>
  <c r="Q106"/>
  <c r="AB106" s="1"/>
  <c r="R106"/>
  <c r="AC106" s="1"/>
  <c r="S106"/>
  <c r="AD106" s="1"/>
  <c r="T106"/>
  <c r="AE106" s="1"/>
  <c r="U106"/>
  <c r="AF106" s="1"/>
  <c r="V106"/>
  <c r="AG106" s="1"/>
  <c r="W106"/>
  <c r="AH106" s="1"/>
  <c r="X106"/>
  <c r="AI106" s="1"/>
  <c r="Y106"/>
  <c r="AJ106" s="1"/>
  <c r="Z106"/>
  <c r="AK106" s="1"/>
  <c r="Q107"/>
  <c r="AB107" s="1"/>
  <c r="R107"/>
  <c r="AC107" s="1"/>
  <c r="S107"/>
  <c r="AD107" s="1"/>
  <c r="T107"/>
  <c r="AE107" s="1"/>
  <c r="U107"/>
  <c r="AF107" s="1"/>
  <c r="V107"/>
  <c r="AG107" s="1"/>
  <c r="W107"/>
  <c r="AH107" s="1"/>
  <c r="X107"/>
  <c r="AI107" s="1"/>
  <c r="Y107"/>
  <c r="AJ107" s="1"/>
  <c r="Z107"/>
  <c r="AK107" s="1"/>
  <c r="Q108"/>
  <c r="AB108" s="1"/>
  <c r="R108"/>
  <c r="AC108" s="1"/>
  <c r="S108"/>
  <c r="AD108" s="1"/>
  <c r="T108"/>
  <c r="AE108" s="1"/>
  <c r="U108"/>
  <c r="AF108" s="1"/>
  <c r="V108"/>
  <c r="AG108" s="1"/>
  <c r="W108"/>
  <c r="AH108" s="1"/>
  <c r="X108"/>
  <c r="AI108" s="1"/>
  <c r="Y108"/>
  <c r="AJ108" s="1"/>
  <c r="Z108"/>
  <c r="AK108" s="1"/>
  <c r="Q109"/>
  <c r="AB109" s="1"/>
  <c r="R109"/>
  <c r="AC109" s="1"/>
  <c r="S109"/>
  <c r="AD109" s="1"/>
  <c r="T109"/>
  <c r="AE109" s="1"/>
  <c r="U109"/>
  <c r="AF109" s="1"/>
  <c r="V109"/>
  <c r="AG109" s="1"/>
  <c r="W109"/>
  <c r="AH109" s="1"/>
  <c r="X109"/>
  <c r="AI109" s="1"/>
  <c r="Y109"/>
  <c r="AJ109" s="1"/>
  <c r="Z109"/>
  <c r="AK109" s="1"/>
  <c r="Q110"/>
  <c r="AB110" s="1"/>
  <c r="R110"/>
  <c r="AC110" s="1"/>
  <c r="S110"/>
  <c r="AD110" s="1"/>
  <c r="T110"/>
  <c r="AE110" s="1"/>
  <c r="U110"/>
  <c r="AF110" s="1"/>
  <c r="V110"/>
  <c r="AG110" s="1"/>
  <c r="W110"/>
  <c r="AH110" s="1"/>
  <c r="X110"/>
  <c r="AI110" s="1"/>
  <c r="Y110"/>
  <c r="AJ110" s="1"/>
  <c r="Z110"/>
  <c r="AK110" s="1"/>
  <c r="Q111"/>
  <c r="AB111" s="1"/>
  <c r="R111"/>
  <c r="AC111" s="1"/>
  <c r="S111"/>
  <c r="AD111" s="1"/>
  <c r="T111"/>
  <c r="AE111" s="1"/>
  <c r="U111"/>
  <c r="AF111" s="1"/>
  <c r="V111"/>
  <c r="AG111" s="1"/>
  <c r="W111"/>
  <c r="AH111" s="1"/>
  <c r="X111"/>
  <c r="AI111" s="1"/>
  <c r="Y111"/>
  <c r="AJ111" s="1"/>
  <c r="Z111"/>
  <c r="AK111" s="1"/>
  <c r="Q112"/>
  <c r="AB112" s="1"/>
  <c r="R112"/>
  <c r="AC112" s="1"/>
  <c r="S112"/>
  <c r="AD112" s="1"/>
  <c r="T112"/>
  <c r="AE112" s="1"/>
  <c r="U112"/>
  <c r="AF112" s="1"/>
  <c r="V112"/>
  <c r="AG112" s="1"/>
  <c r="W112"/>
  <c r="AH112" s="1"/>
  <c r="X112"/>
  <c r="AI112" s="1"/>
  <c r="Y112"/>
  <c r="AJ112" s="1"/>
  <c r="Z112"/>
  <c r="AK112" s="1"/>
  <c r="Q113"/>
  <c r="AB113" s="1"/>
  <c r="R113"/>
  <c r="AC113" s="1"/>
  <c r="S113"/>
  <c r="AD113" s="1"/>
  <c r="T113"/>
  <c r="AE113" s="1"/>
  <c r="U113"/>
  <c r="AF113" s="1"/>
  <c r="V113"/>
  <c r="AG113" s="1"/>
  <c r="W113"/>
  <c r="AH113" s="1"/>
  <c r="X113"/>
  <c r="AI113" s="1"/>
  <c r="Y113"/>
  <c r="AJ113" s="1"/>
  <c r="Z113"/>
  <c r="AK113" s="1"/>
  <c r="Q114"/>
  <c r="AB114" s="1"/>
  <c r="R114"/>
  <c r="AC114" s="1"/>
  <c r="S114"/>
  <c r="AD114" s="1"/>
  <c r="T114"/>
  <c r="AE114" s="1"/>
  <c r="U114"/>
  <c r="AF114" s="1"/>
  <c r="V114"/>
  <c r="AG114" s="1"/>
  <c r="W114"/>
  <c r="AH114" s="1"/>
  <c r="X114"/>
  <c r="AI114" s="1"/>
  <c r="Y114"/>
  <c r="AJ114" s="1"/>
  <c r="Z114"/>
  <c r="AK114" s="1"/>
  <c r="Q115"/>
  <c r="AB115" s="1"/>
  <c r="R115"/>
  <c r="AC115" s="1"/>
  <c r="S115"/>
  <c r="AD115" s="1"/>
  <c r="T115"/>
  <c r="AE115" s="1"/>
  <c r="U115"/>
  <c r="AF115" s="1"/>
  <c r="V115"/>
  <c r="AG115" s="1"/>
  <c r="W115"/>
  <c r="AH115" s="1"/>
  <c r="X115"/>
  <c r="AI115" s="1"/>
  <c r="Y115"/>
  <c r="AJ115" s="1"/>
  <c r="Z115"/>
  <c r="AK115" s="1"/>
  <c r="Q116"/>
  <c r="AB116" s="1"/>
  <c r="R116"/>
  <c r="AC116" s="1"/>
  <c r="S116"/>
  <c r="AD116" s="1"/>
  <c r="T116"/>
  <c r="AE116" s="1"/>
  <c r="U116"/>
  <c r="AF116" s="1"/>
  <c r="V116"/>
  <c r="AG116" s="1"/>
  <c r="W116"/>
  <c r="AH116" s="1"/>
  <c r="X116"/>
  <c r="AI116" s="1"/>
  <c r="Y116"/>
  <c r="AJ116" s="1"/>
  <c r="Z116"/>
  <c r="AK116" s="1"/>
  <c r="Q117"/>
  <c r="AB117" s="1"/>
  <c r="R117"/>
  <c r="AC117" s="1"/>
  <c r="S117"/>
  <c r="AD117" s="1"/>
  <c r="T117"/>
  <c r="AE117" s="1"/>
  <c r="U117"/>
  <c r="AF117" s="1"/>
  <c r="V117"/>
  <c r="AG117" s="1"/>
  <c r="W117"/>
  <c r="AH117" s="1"/>
  <c r="X117"/>
  <c r="AI117" s="1"/>
  <c r="Y117"/>
  <c r="AJ117" s="1"/>
  <c r="Z117"/>
  <c r="AK117" s="1"/>
  <c r="Q118"/>
  <c r="AB118" s="1"/>
  <c r="R118"/>
  <c r="AC118" s="1"/>
  <c r="S118"/>
  <c r="AD118" s="1"/>
  <c r="T118"/>
  <c r="AE118" s="1"/>
  <c r="U118"/>
  <c r="AF118" s="1"/>
  <c r="V118"/>
  <c r="AG118" s="1"/>
  <c r="W118"/>
  <c r="AH118" s="1"/>
  <c r="X118"/>
  <c r="AI118" s="1"/>
  <c r="Y118"/>
  <c r="AJ118" s="1"/>
  <c r="Z118"/>
  <c r="AK118" s="1"/>
  <c r="Q119"/>
  <c r="AB119" s="1"/>
  <c r="R119"/>
  <c r="AC119" s="1"/>
  <c r="S119"/>
  <c r="AD119" s="1"/>
  <c r="T119"/>
  <c r="AE119" s="1"/>
  <c r="U119"/>
  <c r="AF119" s="1"/>
  <c r="V119"/>
  <c r="AG119" s="1"/>
  <c r="W119"/>
  <c r="AH119" s="1"/>
  <c r="X119"/>
  <c r="AI119" s="1"/>
  <c r="Y119"/>
  <c r="AJ119" s="1"/>
  <c r="Z119"/>
  <c r="AK119" s="1"/>
  <c r="Q120"/>
  <c r="AB120" s="1"/>
  <c r="R120"/>
  <c r="AC120" s="1"/>
  <c r="S120"/>
  <c r="AD120" s="1"/>
  <c r="T120"/>
  <c r="AE120" s="1"/>
  <c r="U120"/>
  <c r="AF120" s="1"/>
  <c r="V120"/>
  <c r="AG120" s="1"/>
  <c r="W120"/>
  <c r="AH120" s="1"/>
  <c r="X120"/>
  <c r="AI120" s="1"/>
  <c r="Y120"/>
  <c r="AJ120" s="1"/>
  <c r="Z120"/>
  <c r="AK120" s="1"/>
  <c r="Q121"/>
  <c r="AB121" s="1"/>
  <c r="R121"/>
  <c r="AC121" s="1"/>
  <c r="S121"/>
  <c r="AD121" s="1"/>
  <c r="T121"/>
  <c r="AE121" s="1"/>
  <c r="U121"/>
  <c r="AF121" s="1"/>
  <c r="V121"/>
  <c r="AG121" s="1"/>
  <c r="W121"/>
  <c r="AH121" s="1"/>
  <c r="X121"/>
  <c r="AI121" s="1"/>
  <c r="Y121"/>
  <c r="AJ121" s="1"/>
  <c r="Z121"/>
  <c r="AK121" s="1"/>
  <c r="Q122"/>
  <c r="AB122" s="1"/>
  <c r="R122"/>
  <c r="AC122" s="1"/>
  <c r="S122"/>
  <c r="AD122" s="1"/>
  <c r="T122"/>
  <c r="AE122" s="1"/>
  <c r="U122"/>
  <c r="AF122" s="1"/>
  <c r="V122"/>
  <c r="AG122" s="1"/>
  <c r="W122"/>
  <c r="AH122" s="1"/>
  <c r="X122"/>
  <c r="AI122" s="1"/>
  <c r="Y122"/>
  <c r="AJ122" s="1"/>
  <c r="Z122"/>
  <c r="AK122" s="1"/>
  <c r="Q123"/>
  <c r="AB123" s="1"/>
  <c r="R123"/>
  <c r="AC123" s="1"/>
  <c r="S123"/>
  <c r="AD123" s="1"/>
  <c r="T123"/>
  <c r="AE123" s="1"/>
  <c r="U123"/>
  <c r="AF123" s="1"/>
  <c r="V123"/>
  <c r="AG123" s="1"/>
  <c r="W123"/>
  <c r="AH123" s="1"/>
  <c r="X123"/>
  <c r="AI123" s="1"/>
  <c r="Y123"/>
  <c r="AJ123" s="1"/>
  <c r="Z123"/>
  <c r="AK123" s="1"/>
  <c r="Q124"/>
  <c r="AB124" s="1"/>
  <c r="R124"/>
  <c r="AC124" s="1"/>
  <c r="S124"/>
  <c r="AD124" s="1"/>
  <c r="T124"/>
  <c r="AE124" s="1"/>
  <c r="U124"/>
  <c r="AF124" s="1"/>
  <c r="V124"/>
  <c r="AG124" s="1"/>
  <c r="W124"/>
  <c r="AH124" s="1"/>
  <c r="X124"/>
  <c r="AI124" s="1"/>
  <c r="Y124"/>
  <c r="AJ124" s="1"/>
  <c r="Z124"/>
  <c r="AK124" s="1"/>
  <c r="Q125"/>
  <c r="AB125" s="1"/>
  <c r="R125"/>
  <c r="AC125" s="1"/>
  <c r="S125"/>
  <c r="AD125" s="1"/>
  <c r="T125"/>
  <c r="AE125" s="1"/>
  <c r="U125"/>
  <c r="AF125" s="1"/>
  <c r="V125"/>
  <c r="AG125" s="1"/>
  <c r="W125"/>
  <c r="AH125" s="1"/>
  <c r="X125"/>
  <c r="AI125" s="1"/>
  <c r="Y125"/>
  <c r="AJ125" s="1"/>
  <c r="Z125"/>
  <c r="AK125" s="1"/>
  <c r="Q126"/>
  <c r="AB126" s="1"/>
  <c r="R126"/>
  <c r="AC126" s="1"/>
  <c r="S126"/>
  <c r="AD126" s="1"/>
  <c r="T126"/>
  <c r="AE126" s="1"/>
  <c r="U126"/>
  <c r="AF126" s="1"/>
  <c r="V126"/>
  <c r="AG126" s="1"/>
  <c r="W126"/>
  <c r="AH126" s="1"/>
  <c r="X126"/>
  <c r="AI126" s="1"/>
  <c r="Y126"/>
  <c r="AJ126" s="1"/>
  <c r="Z126"/>
  <c r="AK126" s="1"/>
  <c r="Q127"/>
  <c r="AB127" s="1"/>
  <c r="R127"/>
  <c r="AC127" s="1"/>
  <c r="S127"/>
  <c r="AD127" s="1"/>
  <c r="T127"/>
  <c r="AE127" s="1"/>
  <c r="U127"/>
  <c r="AF127" s="1"/>
  <c r="V127"/>
  <c r="AG127" s="1"/>
  <c r="W127"/>
  <c r="AH127" s="1"/>
  <c r="X127"/>
  <c r="AI127" s="1"/>
  <c r="Y127"/>
  <c r="AJ127" s="1"/>
  <c r="Z127"/>
  <c r="AK127" s="1"/>
  <c r="Q128"/>
  <c r="AB128" s="1"/>
  <c r="R128"/>
  <c r="AC128" s="1"/>
  <c r="S128"/>
  <c r="AD128" s="1"/>
  <c r="T128"/>
  <c r="AE128" s="1"/>
  <c r="U128"/>
  <c r="AF128" s="1"/>
  <c r="V128"/>
  <c r="AG128" s="1"/>
  <c r="W128"/>
  <c r="AH128" s="1"/>
  <c r="X128"/>
  <c r="AI128" s="1"/>
  <c r="Y128"/>
  <c r="AJ128" s="1"/>
  <c r="Z128"/>
  <c r="AK128" s="1"/>
  <c r="Q129"/>
  <c r="AB129" s="1"/>
  <c r="R129"/>
  <c r="AC129" s="1"/>
  <c r="S129"/>
  <c r="AD129" s="1"/>
  <c r="T129"/>
  <c r="AE129" s="1"/>
  <c r="U129"/>
  <c r="AF129" s="1"/>
  <c r="V129"/>
  <c r="AG129" s="1"/>
  <c r="W129"/>
  <c r="AH129" s="1"/>
  <c r="X129"/>
  <c r="AI129" s="1"/>
  <c r="Y129"/>
  <c r="AJ129" s="1"/>
  <c r="Z129"/>
  <c r="AK129" s="1"/>
  <c r="Q130"/>
  <c r="AB130" s="1"/>
  <c r="R130"/>
  <c r="AC130" s="1"/>
  <c r="S130"/>
  <c r="AD130" s="1"/>
  <c r="T130"/>
  <c r="AE130" s="1"/>
  <c r="U130"/>
  <c r="AF130" s="1"/>
  <c r="V130"/>
  <c r="AG130" s="1"/>
  <c r="W130"/>
  <c r="AH130" s="1"/>
  <c r="X130"/>
  <c r="AI130" s="1"/>
  <c r="Y130"/>
  <c r="AJ130" s="1"/>
  <c r="Z130"/>
  <c r="AK130" s="1"/>
  <c r="Q131"/>
  <c r="AB131" s="1"/>
  <c r="R131"/>
  <c r="AC131" s="1"/>
  <c r="S131"/>
  <c r="AD131" s="1"/>
  <c r="T131"/>
  <c r="AE131" s="1"/>
  <c r="U131"/>
  <c r="AF131" s="1"/>
  <c r="V131"/>
  <c r="AG131" s="1"/>
  <c r="W131"/>
  <c r="AH131" s="1"/>
  <c r="X131"/>
  <c r="AI131" s="1"/>
  <c r="Y131"/>
  <c r="AJ131" s="1"/>
  <c r="Z131"/>
  <c r="AK131" s="1"/>
  <c r="Q132"/>
  <c r="AB132" s="1"/>
  <c r="R132"/>
  <c r="AC132" s="1"/>
  <c r="S132"/>
  <c r="AD132" s="1"/>
  <c r="T132"/>
  <c r="AE132" s="1"/>
  <c r="U132"/>
  <c r="AF132" s="1"/>
  <c r="V132"/>
  <c r="AG132" s="1"/>
  <c r="W132"/>
  <c r="AH132" s="1"/>
  <c r="X132"/>
  <c r="AI132" s="1"/>
  <c r="Y132"/>
  <c r="AJ132" s="1"/>
  <c r="Z132"/>
  <c r="AK132" s="1"/>
  <c r="Q133"/>
  <c r="AB133" s="1"/>
  <c r="R133"/>
  <c r="AC133" s="1"/>
  <c r="S133"/>
  <c r="AD133" s="1"/>
  <c r="T133"/>
  <c r="AE133" s="1"/>
  <c r="U133"/>
  <c r="AF133" s="1"/>
  <c r="V133"/>
  <c r="AG133" s="1"/>
  <c r="W133"/>
  <c r="AH133" s="1"/>
  <c r="X133"/>
  <c r="AI133" s="1"/>
  <c r="Y133"/>
  <c r="AJ133" s="1"/>
  <c r="Z133"/>
  <c r="AK133" s="1"/>
  <c r="Q134"/>
  <c r="AB134" s="1"/>
  <c r="R134"/>
  <c r="AC134" s="1"/>
  <c r="S134"/>
  <c r="AD134" s="1"/>
  <c r="T134"/>
  <c r="AE134" s="1"/>
  <c r="U134"/>
  <c r="AF134" s="1"/>
  <c r="V134"/>
  <c r="AG134" s="1"/>
  <c r="W134"/>
  <c r="AH134" s="1"/>
  <c r="X134"/>
  <c r="AI134" s="1"/>
  <c r="Y134"/>
  <c r="AJ134" s="1"/>
  <c r="Z134"/>
  <c r="AK134" s="1"/>
  <c r="Q135"/>
  <c r="AB135" s="1"/>
  <c r="R135"/>
  <c r="AC135" s="1"/>
  <c r="S135"/>
  <c r="AD135" s="1"/>
  <c r="T135"/>
  <c r="AE135" s="1"/>
  <c r="U135"/>
  <c r="AF135" s="1"/>
  <c r="V135"/>
  <c r="AG135" s="1"/>
  <c r="W135"/>
  <c r="AH135" s="1"/>
  <c r="X135"/>
  <c r="AI135" s="1"/>
  <c r="Y135"/>
  <c r="AJ135" s="1"/>
  <c r="Z135"/>
  <c r="AK135" s="1"/>
  <c r="Q136"/>
  <c r="AB136" s="1"/>
  <c r="R136"/>
  <c r="AC136" s="1"/>
  <c r="S136"/>
  <c r="AD136" s="1"/>
  <c r="T136"/>
  <c r="AE136" s="1"/>
  <c r="U136"/>
  <c r="AF136" s="1"/>
  <c r="V136"/>
  <c r="AG136" s="1"/>
  <c r="W136"/>
  <c r="AH136" s="1"/>
  <c r="X136"/>
  <c r="AI136" s="1"/>
  <c r="Y136"/>
  <c r="AJ136" s="1"/>
  <c r="Z136"/>
  <c r="AK136" s="1"/>
  <c r="Q137"/>
  <c r="AB137" s="1"/>
  <c r="R137"/>
  <c r="AC137" s="1"/>
  <c r="S137"/>
  <c r="AD137" s="1"/>
  <c r="T137"/>
  <c r="AE137" s="1"/>
  <c r="U137"/>
  <c r="AF137" s="1"/>
  <c r="V137"/>
  <c r="AG137" s="1"/>
  <c r="W137"/>
  <c r="AH137" s="1"/>
  <c r="X137"/>
  <c r="AI137" s="1"/>
  <c r="Y137"/>
  <c r="AJ137" s="1"/>
  <c r="Z137"/>
  <c r="AK137" s="1"/>
  <c r="Q138"/>
  <c r="AB138" s="1"/>
  <c r="R138"/>
  <c r="AC138" s="1"/>
  <c r="S138"/>
  <c r="AD138" s="1"/>
  <c r="T138"/>
  <c r="AE138" s="1"/>
  <c r="U138"/>
  <c r="AF138" s="1"/>
  <c r="V138"/>
  <c r="AG138" s="1"/>
  <c r="W138"/>
  <c r="AH138" s="1"/>
  <c r="X138"/>
  <c r="AI138" s="1"/>
  <c r="Y138"/>
  <c r="AJ138" s="1"/>
  <c r="Z138"/>
  <c r="AK138" s="1"/>
  <c r="Q139"/>
  <c r="AB139" s="1"/>
  <c r="R139"/>
  <c r="AC139" s="1"/>
  <c r="S139"/>
  <c r="AD139" s="1"/>
  <c r="T139"/>
  <c r="AE139" s="1"/>
  <c r="U139"/>
  <c r="AF139" s="1"/>
  <c r="V139"/>
  <c r="AG139" s="1"/>
  <c r="W139"/>
  <c r="AH139" s="1"/>
  <c r="X139"/>
  <c r="AI139" s="1"/>
  <c r="Y139"/>
  <c r="AJ139" s="1"/>
  <c r="Z139"/>
  <c r="AK139" s="1"/>
  <c r="Q140"/>
  <c r="AB140" s="1"/>
  <c r="R140"/>
  <c r="AC140" s="1"/>
  <c r="S140"/>
  <c r="AD140" s="1"/>
  <c r="T140"/>
  <c r="AE140" s="1"/>
  <c r="U140"/>
  <c r="AF140" s="1"/>
  <c r="V140"/>
  <c r="AG140" s="1"/>
  <c r="W140"/>
  <c r="AH140" s="1"/>
  <c r="X140"/>
  <c r="AI140" s="1"/>
  <c r="Y140"/>
  <c r="AJ140" s="1"/>
  <c r="Z140"/>
  <c r="AK140" s="1"/>
  <c r="Q141"/>
  <c r="AB141" s="1"/>
  <c r="R141"/>
  <c r="AC141" s="1"/>
  <c r="S141"/>
  <c r="AD141" s="1"/>
  <c r="T141"/>
  <c r="AE141" s="1"/>
  <c r="U141"/>
  <c r="AF141" s="1"/>
  <c r="V141"/>
  <c r="AG141" s="1"/>
  <c r="W141"/>
  <c r="AH141" s="1"/>
  <c r="X141"/>
  <c r="AI141" s="1"/>
  <c r="Y141"/>
  <c r="AJ141" s="1"/>
  <c r="Z141"/>
  <c r="AK141" s="1"/>
  <c r="Q142"/>
  <c r="AB142" s="1"/>
  <c r="R142"/>
  <c r="AC142" s="1"/>
  <c r="S142"/>
  <c r="AD142" s="1"/>
  <c r="T142"/>
  <c r="AE142" s="1"/>
  <c r="U142"/>
  <c r="AF142" s="1"/>
  <c r="V142"/>
  <c r="AG142" s="1"/>
  <c r="W142"/>
  <c r="AH142" s="1"/>
  <c r="X142"/>
  <c r="AI142" s="1"/>
  <c r="Y142"/>
  <c r="AJ142" s="1"/>
  <c r="Z142"/>
  <c r="AK142" s="1"/>
  <c r="Q143"/>
  <c r="AB143" s="1"/>
  <c r="R143"/>
  <c r="AC143" s="1"/>
  <c r="S143"/>
  <c r="AD143" s="1"/>
  <c r="T143"/>
  <c r="AE143" s="1"/>
  <c r="U143"/>
  <c r="AF143" s="1"/>
  <c r="V143"/>
  <c r="AG143" s="1"/>
  <c r="W143"/>
  <c r="AH143" s="1"/>
  <c r="X143"/>
  <c r="AI143" s="1"/>
  <c r="Y143"/>
  <c r="AJ143" s="1"/>
  <c r="Z143"/>
  <c r="AK143" s="1"/>
  <c r="Q144"/>
  <c r="AB144" s="1"/>
  <c r="R144"/>
  <c r="AC144" s="1"/>
  <c r="S144"/>
  <c r="AD144" s="1"/>
  <c r="T144"/>
  <c r="AE144" s="1"/>
  <c r="U144"/>
  <c r="AF144" s="1"/>
  <c r="V144"/>
  <c r="AG144" s="1"/>
  <c r="W144"/>
  <c r="AH144" s="1"/>
  <c r="X144"/>
  <c r="AI144" s="1"/>
  <c r="Y144"/>
  <c r="AJ144" s="1"/>
  <c r="Z144"/>
  <c r="AK144" s="1"/>
  <c r="Q145"/>
  <c r="AB145" s="1"/>
  <c r="R145"/>
  <c r="AC145" s="1"/>
  <c r="S145"/>
  <c r="AD145" s="1"/>
  <c r="T145"/>
  <c r="AE145" s="1"/>
  <c r="U145"/>
  <c r="AF145" s="1"/>
  <c r="V145"/>
  <c r="AG145" s="1"/>
  <c r="W145"/>
  <c r="AH145" s="1"/>
  <c r="X145"/>
  <c r="AI145" s="1"/>
  <c r="Y145"/>
  <c r="AJ145" s="1"/>
  <c r="Z145"/>
  <c r="AK145" s="1"/>
  <c r="Q146"/>
  <c r="AB146" s="1"/>
  <c r="R146"/>
  <c r="AC146" s="1"/>
  <c r="S146"/>
  <c r="AD146" s="1"/>
  <c r="T146"/>
  <c r="AE146" s="1"/>
  <c r="U146"/>
  <c r="AF146" s="1"/>
  <c r="V146"/>
  <c r="AG146" s="1"/>
  <c r="W146"/>
  <c r="AH146" s="1"/>
  <c r="X146"/>
  <c r="AI146" s="1"/>
  <c r="Y146"/>
  <c r="AJ146" s="1"/>
  <c r="Z146"/>
  <c r="AK146" s="1"/>
  <c r="Q147"/>
  <c r="AB147" s="1"/>
  <c r="R147"/>
  <c r="AC147" s="1"/>
  <c r="S147"/>
  <c r="AD147" s="1"/>
  <c r="T147"/>
  <c r="AE147" s="1"/>
  <c r="U147"/>
  <c r="AF147" s="1"/>
  <c r="V147"/>
  <c r="AG147" s="1"/>
  <c r="W147"/>
  <c r="AH147" s="1"/>
  <c r="X147"/>
  <c r="AI147" s="1"/>
  <c r="Y147"/>
  <c r="AJ147" s="1"/>
  <c r="Z147"/>
  <c r="AK147" s="1"/>
  <c r="Q148"/>
  <c r="AB148" s="1"/>
  <c r="R148"/>
  <c r="AC148" s="1"/>
  <c r="S148"/>
  <c r="AD148" s="1"/>
  <c r="T148"/>
  <c r="AE148" s="1"/>
  <c r="U148"/>
  <c r="AF148" s="1"/>
  <c r="V148"/>
  <c r="AG148" s="1"/>
  <c r="W148"/>
  <c r="AH148" s="1"/>
  <c r="X148"/>
  <c r="AI148" s="1"/>
  <c r="Y148"/>
  <c r="AJ148" s="1"/>
  <c r="Z148"/>
  <c r="AK148" s="1"/>
  <c r="Q149"/>
  <c r="AB149" s="1"/>
  <c r="R149"/>
  <c r="AC149" s="1"/>
  <c r="S149"/>
  <c r="AD149" s="1"/>
  <c r="T149"/>
  <c r="AE149" s="1"/>
  <c r="U149"/>
  <c r="AF149" s="1"/>
  <c r="V149"/>
  <c r="AG149" s="1"/>
  <c r="W149"/>
  <c r="AH149" s="1"/>
  <c r="X149"/>
  <c r="AI149" s="1"/>
  <c r="Y149"/>
  <c r="AJ149" s="1"/>
  <c r="Z149"/>
  <c r="AK149" s="1"/>
  <c r="Q150"/>
  <c r="AB150" s="1"/>
  <c r="R150"/>
  <c r="AC150" s="1"/>
  <c r="S150"/>
  <c r="AD150" s="1"/>
  <c r="T150"/>
  <c r="AE150" s="1"/>
  <c r="U150"/>
  <c r="AF150" s="1"/>
  <c r="V150"/>
  <c r="AG150" s="1"/>
  <c r="W150"/>
  <c r="AH150" s="1"/>
  <c r="X150"/>
  <c r="AI150" s="1"/>
  <c r="Y150"/>
  <c r="AJ150" s="1"/>
  <c r="Z150"/>
  <c r="AK150" s="1"/>
  <c r="Q151"/>
  <c r="AB151" s="1"/>
  <c r="R151"/>
  <c r="AC151" s="1"/>
  <c r="S151"/>
  <c r="AD151" s="1"/>
  <c r="T151"/>
  <c r="AE151" s="1"/>
  <c r="U151"/>
  <c r="AF151" s="1"/>
  <c r="V151"/>
  <c r="AG151" s="1"/>
  <c r="W151"/>
  <c r="AH151" s="1"/>
  <c r="X151"/>
  <c r="AI151" s="1"/>
  <c r="Y151"/>
  <c r="AJ151" s="1"/>
  <c r="Z151"/>
  <c r="AK151" s="1"/>
  <c r="R2"/>
  <c r="AC2" s="1"/>
  <c r="S2"/>
  <c r="AD2" s="1"/>
  <c r="T2"/>
  <c r="AE2" s="1"/>
  <c r="U2"/>
  <c r="AF2" s="1"/>
  <c r="V2"/>
  <c r="AG2" s="1"/>
  <c r="W2"/>
  <c r="AH2" s="1"/>
  <c r="X2"/>
  <c r="AI2" s="1"/>
  <c r="Y2"/>
  <c r="AJ2" s="1"/>
  <c r="Z2"/>
  <c r="AK2" s="1"/>
  <c r="Q2"/>
  <c r="AB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2"/>
  <c r="D2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2"/>
  <c r="AM100" i="3" l="1"/>
  <c r="AN100" s="1"/>
  <c r="AO100" s="1"/>
  <c r="AP100" s="1"/>
  <c r="AM151"/>
  <c r="AN151" s="1"/>
  <c r="AO151" s="1"/>
  <c r="AP151" s="1"/>
  <c r="AM73"/>
  <c r="AN73" s="1"/>
  <c r="AO73" s="1"/>
  <c r="AP73" s="1"/>
  <c r="AM77"/>
  <c r="AN77" s="1"/>
  <c r="AO77" s="1"/>
  <c r="AP77" s="1"/>
  <c r="AM81"/>
  <c r="AN81" s="1"/>
  <c r="AO81" s="1"/>
  <c r="AP81" s="1"/>
  <c r="AM99"/>
  <c r="AN99" s="1"/>
  <c r="AO99" s="1"/>
  <c r="AP99" s="1"/>
  <c r="AM103"/>
  <c r="AN103" s="1"/>
  <c r="AO103" s="1"/>
  <c r="AP103" s="1"/>
  <c r="H6"/>
  <c r="AM71"/>
  <c r="AN71" s="1"/>
  <c r="AO71" s="1"/>
  <c r="AP71" s="1"/>
  <c r="AM75"/>
  <c r="AN75" s="1"/>
  <c r="AO75" s="1"/>
  <c r="AP75" s="1"/>
  <c r="AM79"/>
  <c r="AN79" s="1"/>
  <c r="AO79" s="1"/>
  <c r="AP79" s="1"/>
  <c r="AM70"/>
  <c r="AN70" s="1"/>
  <c r="AO70" s="1"/>
  <c r="AP70" s="1"/>
  <c r="AM74"/>
  <c r="AN74" s="1"/>
  <c r="AO74" s="1"/>
  <c r="AP74" s="1"/>
  <c r="AM78"/>
  <c r="AN78" s="1"/>
  <c r="AO78" s="1"/>
  <c r="AP78" s="1"/>
  <c r="AM94"/>
  <c r="AN94" s="1"/>
  <c r="AO94" s="1"/>
  <c r="AP94" s="1"/>
  <c r="AM97"/>
  <c r="AN97" s="1"/>
  <c r="AO97" s="1"/>
  <c r="AP97" s="1"/>
  <c r="AM98"/>
  <c r="AN98" s="1"/>
  <c r="AO98" s="1"/>
  <c r="AP98" s="1"/>
  <c r="AM102"/>
  <c r="AN102" s="1"/>
  <c r="AO102" s="1"/>
  <c r="AP102" s="1"/>
  <c r="AM106"/>
  <c r="AN106" s="1"/>
  <c r="AO106" s="1"/>
  <c r="AP106" s="1"/>
  <c r="AM110"/>
  <c r="AN110" s="1"/>
  <c r="AO110" s="1"/>
  <c r="AP110" s="1"/>
  <c r="AM114"/>
  <c r="AN114" s="1"/>
  <c r="AO114" s="1"/>
  <c r="AP114" s="1"/>
  <c r="AM118"/>
  <c r="AN118" s="1"/>
  <c r="AO118" s="1"/>
  <c r="AP118" s="1"/>
  <c r="AM122"/>
  <c r="AN122" s="1"/>
  <c r="AO122" s="1"/>
  <c r="AP122" s="1"/>
  <c r="AM126"/>
  <c r="AN126" s="1"/>
  <c r="AO126" s="1"/>
  <c r="AP126" s="1"/>
  <c r="AM130"/>
  <c r="AN130" s="1"/>
  <c r="AO130" s="1"/>
  <c r="AP130" s="1"/>
  <c r="AM134"/>
  <c r="AN134" s="1"/>
  <c r="AO134" s="1"/>
  <c r="AP134" s="1"/>
  <c r="AM10"/>
  <c r="AN10" s="1"/>
  <c r="AO10" s="1"/>
  <c r="AP10" s="1"/>
  <c r="AM14"/>
  <c r="AN14" s="1"/>
  <c r="AO14" s="1"/>
  <c r="AP14" s="1"/>
  <c r="AM18"/>
  <c r="AN18" s="1"/>
  <c r="AO18" s="1"/>
  <c r="AP18" s="1"/>
  <c r="AM37"/>
  <c r="AN37" s="1"/>
  <c r="AO37" s="1"/>
  <c r="AP37" s="1"/>
  <c r="AM26"/>
  <c r="AN26" s="1"/>
  <c r="AO26" s="1"/>
  <c r="AP26" s="1"/>
  <c r="AM30"/>
  <c r="AN30" s="1"/>
  <c r="AO30" s="1"/>
  <c r="AP30" s="1"/>
  <c r="AM34"/>
  <c r="AN34" s="1"/>
  <c r="AO34" s="1"/>
  <c r="AP34" s="1"/>
  <c r="AM38"/>
  <c r="AN38" s="1"/>
  <c r="AO38" s="1"/>
  <c r="AP38" s="1"/>
  <c r="AM42"/>
  <c r="AN42" s="1"/>
  <c r="AO42" s="1"/>
  <c r="AP42" s="1"/>
  <c r="AM48"/>
  <c r="AN48" s="1"/>
  <c r="AO48" s="1"/>
  <c r="AP48" s="1"/>
  <c r="AM51"/>
  <c r="AN51" s="1"/>
  <c r="AO51" s="1"/>
  <c r="AP51" s="1"/>
  <c r="AM56"/>
  <c r="AN56" s="1"/>
  <c r="AO56" s="1"/>
  <c r="AP56" s="1"/>
  <c r="AM59"/>
  <c r="AN59" s="1"/>
  <c r="AO59" s="1"/>
  <c r="AP59" s="1"/>
  <c r="AM64"/>
  <c r="AN64" s="1"/>
  <c r="AO64" s="1"/>
  <c r="AP64" s="1"/>
  <c r="AM67"/>
  <c r="AN67" s="1"/>
  <c r="AO67" s="1"/>
  <c r="AP67" s="1"/>
  <c r="AM72"/>
  <c r="AN72" s="1"/>
  <c r="AO72" s="1"/>
  <c r="AP72" s="1"/>
  <c r="AM76"/>
  <c r="AN76" s="1"/>
  <c r="AO76" s="1"/>
  <c r="AP76" s="1"/>
  <c r="AM80"/>
  <c r="AN80" s="1"/>
  <c r="AO80" s="1"/>
  <c r="AP80" s="1"/>
  <c r="AM101"/>
  <c r="AN101" s="1"/>
  <c r="AO101" s="1"/>
  <c r="AP101" s="1"/>
  <c r="G6"/>
  <c r="AM6"/>
  <c r="AN6" s="1"/>
  <c r="AO6" s="1"/>
  <c r="AP6" s="1"/>
  <c r="AM8"/>
  <c r="AN8" s="1"/>
  <c r="AO8" s="1"/>
  <c r="AP8" s="1"/>
  <c r="AM11"/>
  <c r="AN11" s="1"/>
  <c r="AO11" s="1"/>
  <c r="AP11" s="1"/>
  <c r="AM15"/>
  <c r="AN15" s="1"/>
  <c r="AO15" s="1"/>
  <c r="AP15" s="1"/>
  <c r="AM19"/>
  <c r="AN19" s="1"/>
  <c r="AO19" s="1"/>
  <c r="AP19" s="1"/>
  <c r="AM23"/>
  <c r="AN23" s="1"/>
  <c r="AO23" s="1"/>
  <c r="AP23" s="1"/>
  <c r="AM27"/>
  <c r="AN27" s="1"/>
  <c r="AO27" s="1"/>
  <c r="AP27" s="1"/>
  <c r="AM31"/>
  <c r="AN31" s="1"/>
  <c r="AO31" s="1"/>
  <c r="AP31" s="1"/>
  <c r="AM35"/>
  <c r="AN35" s="1"/>
  <c r="AO35" s="1"/>
  <c r="AP35" s="1"/>
  <c r="AM39"/>
  <c r="AN39" s="1"/>
  <c r="AO39" s="1"/>
  <c r="AP39" s="1"/>
  <c r="AM43"/>
  <c r="AN43" s="1"/>
  <c r="AO43" s="1"/>
  <c r="AP43" s="1"/>
  <c r="AM5"/>
  <c r="AN5" s="1"/>
  <c r="AO5" s="1"/>
  <c r="AP5" s="1"/>
  <c r="AM12"/>
  <c r="AN12" s="1"/>
  <c r="AO12" s="1"/>
  <c r="AP12" s="1"/>
  <c r="AM140"/>
  <c r="AN140" s="1"/>
  <c r="AO140" s="1"/>
  <c r="AP140" s="1"/>
  <c r="AM21"/>
  <c r="AN21" s="1"/>
  <c r="AO21" s="1"/>
  <c r="AP21" s="1"/>
  <c r="AM24"/>
  <c r="AN24" s="1"/>
  <c r="AO24" s="1"/>
  <c r="AP24" s="1"/>
  <c r="AM28"/>
  <c r="AN28" s="1"/>
  <c r="AO28" s="1"/>
  <c r="AP28" s="1"/>
  <c r="AM32"/>
  <c r="AN32" s="1"/>
  <c r="AO32" s="1"/>
  <c r="AP32" s="1"/>
  <c r="AM36"/>
  <c r="AN36" s="1"/>
  <c r="AO36" s="1"/>
  <c r="AP36" s="1"/>
  <c r="AM40"/>
  <c r="AN40" s="1"/>
  <c r="AO40" s="1"/>
  <c r="AP40" s="1"/>
  <c r="AM44"/>
  <c r="AN44" s="1"/>
  <c r="AO44" s="1"/>
  <c r="AP44" s="1"/>
  <c r="AM47"/>
  <c r="AN47" s="1"/>
  <c r="AO47" s="1"/>
  <c r="AP47" s="1"/>
  <c r="AM52"/>
  <c r="AN52" s="1"/>
  <c r="AO52" s="1"/>
  <c r="AP52" s="1"/>
  <c r="AM16"/>
  <c r="AN16" s="1"/>
  <c r="AO16" s="1"/>
  <c r="AP16" s="1"/>
  <c r="AM60"/>
  <c r="AN60" s="1"/>
  <c r="AO60" s="1"/>
  <c r="AP60" s="1"/>
  <c r="AM63"/>
  <c r="AN63" s="1"/>
  <c r="AO63" s="1"/>
  <c r="AP63" s="1"/>
  <c r="AM68"/>
  <c r="AN68" s="1"/>
  <c r="AO68" s="1"/>
  <c r="AP68" s="1"/>
  <c r="AM2"/>
  <c r="AN2" s="1"/>
  <c r="AO2" s="1"/>
  <c r="AP2" s="1"/>
  <c r="AM7"/>
  <c r="AN7" s="1"/>
  <c r="AO7" s="1"/>
  <c r="AP7" s="1"/>
  <c r="AM9"/>
  <c r="AN9" s="1"/>
  <c r="AO9" s="1"/>
  <c r="AP9" s="1"/>
  <c r="AM13"/>
  <c r="AN13" s="1"/>
  <c r="AO13" s="1"/>
  <c r="AP13" s="1"/>
  <c r="AM17"/>
  <c r="AN17" s="1"/>
  <c r="AO17" s="1"/>
  <c r="AP17" s="1"/>
  <c r="AM146"/>
  <c r="AN146" s="1"/>
  <c r="AO146" s="1"/>
  <c r="AP146" s="1"/>
  <c r="AM25"/>
  <c r="AN25" s="1"/>
  <c r="AO25" s="1"/>
  <c r="AP25" s="1"/>
  <c r="AM29"/>
  <c r="AN29" s="1"/>
  <c r="AO29" s="1"/>
  <c r="AP29" s="1"/>
  <c r="AM33"/>
  <c r="AN33" s="1"/>
  <c r="AO33" s="1"/>
  <c r="AP33" s="1"/>
  <c r="AM55"/>
  <c r="AN55" s="1"/>
  <c r="AO55" s="1"/>
  <c r="AP55" s="1"/>
  <c r="AM41"/>
  <c r="AN41" s="1"/>
  <c r="AO41" s="1"/>
  <c r="AP41" s="1"/>
  <c r="AM46"/>
  <c r="AN46" s="1"/>
  <c r="AO46" s="1"/>
  <c r="AP46" s="1"/>
  <c r="AM49"/>
  <c r="AN49" s="1"/>
  <c r="AO49" s="1"/>
  <c r="AP49" s="1"/>
  <c r="AM54"/>
  <c r="AN54" s="1"/>
  <c r="AO54" s="1"/>
  <c r="AP54" s="1"/>
  <c r="AM57"/>
  <c r="AN57" s="1"/>
  <c r="AO57" s="1"/>
  <c r="AP57" s="1"/>
  <c r="AM62"/>
  <c r="AN62" s="1"/>
  <c r="AO62" s="1"/>
  <c r="AP62" s="1"/>
  <c r="AM65"/>
  <c r="AN65" s="1"/>
  <c r="AO65" s="1"/>
  <c r="AP65" s="1"/>
  <c r="AM3"/>
  <c r="AN3" s="1"/>
  <c r="AO3" s="1"/>
  <c r="AP3" s="1"/>
  <c r="AM4"/>
  <c r="AN4" s="1"/>
  <c r="AO4" s="1"/>
  <c r="AP4" s="1"/>
  <c r="AM45"/>
  <c r="AN45" s="1"/>
  <c r="AO45" s="1"/>
  <c r="AP45" s="1"/>
  <c r="AM50"/>
  <c r="AN50" s="1"/>
  <c r="AO50" s="1"/>
  <c r="AP50" s="1"/>
  <c r="AM53"/>
  <c r="AN53" s="1"/>
  <c r="AO53" s="1"/>
  <c r="AP53" s="1"/>
  <c r="AM58"/>
  <c r="AN58" s="1"/>
  <c r="AO58" s="1"/>
  <c r="AP58" s="1"/>
  <c r="AM61"/>
  <c r="AN61" s="1"/>
  <c r="AO61" s="1"/>
  <c r="AP61" s="1"/>
  <c r="AM66"/>
  <c r="AN66" s="1"/>
  <c r="AO66" s="1"/>
  <c r="AP66" s="1"/>
  <c r="AM69"/>
  <c r="AN69" s="1"/>
  <c r="AO69" s="1"/>
  <c r="AP69" s="1"/>
  <c r="AM90"/>
  <c r="AN90" s="1"/>
  <c r="AO90" s="1"/>
  <c r="AP90" s="1"/>
  <c r="AM93"/>
  <c r="AN93" s="1"/>
  <c r="AO93" s="1"/>
  <c r="AP93" s="1"/>
  <c r="AM95"/>
  <c r="AN95" s="1"/>
  <c r="AO95" s="1"/>
  <c r="AP95" s="1"/>
  <c r="AM82"/>
  <c r="AN82" s="1"/>
  <c r="AO82" s="1"/>
  <c r="AP82" s="1"/>
  <c r="AM84"/>
  <c r="AN84" s="1"/>
  <c r="AO84" s="1"/>
  <c r="AP84" s="1"/>
  <c r="AM86"/>
  <c r="AN86" s="1"/>
  <c r="AO86" s="1"/>
  <c r="AP86" s="1"/>
  <c r="AM92"/>
  <c r="AN92" s="1"/>
  <c r="AO92" s="1"/>
  <c r="AP92" s="1"/>
  <c r="AM83"/>
  <c r="AN83" s="1"/>
  <c r="AO83" s="1"/>
  <c r="AP83" s="1"/>
  <c r="AM85"/>
  <c r="AN85" s="1"/>
  <c r="AO85" s="1"/>
  <c r="AP85" s="1"/>
  <c r="AM87"/>
  <c r="AN87" s="1"/>
  <c r="AO87" s="1"/>
  <c r="AP87" s="1"/>
  <c r="AM88"/>
  <c r="AN88" s="1"/>
  <c r="AO88" s="1"/>
  <c r="AP88" s="1"/>
  <c r="AM89"/>
  <c r="AN89" s="1"/>
  <c r="AO89" s="1"/>
  <c r="AP89" s="1"/>
  <c r="AM91"/>
  <c r="AN91" s="1"/>
  <c r="AO91" s="1"/>
  <c r="AP91" s="1"/>
  <c r="AM96"/>
  <c r="AN96" s="1"/>
  <c r="AO96" s="1"/>
  <c r="AP96" s="1"/>
  <c r="AM104"/>
  <c r="AN104" s="1"/>
  <c r="AO104" s="1"/>
  <c r="AP104" s="1"/>
  <c r="AM107"/>
  <c r="AN107" s="1"/>
  <c r="AO107" s="1"/>
  <c r="AP107" s="1"/>
  <c r="AM111"/>
  <c r="AN111" s="1"/>
  <c r="AO111" s="1"/>
  <c r="AP111" s="1"/>
  <c r="AM115"/>
  <c r="AN115" s="1"/>
  <c r="AO115" s="1"/>
  <c r="AP115" s="1"/>
  <c r="AM119"/>
  <c r="AN119" s="1"/>
  <c r="AO119" s="1"/>
  <c r="AP119" s="1"/>
  <c r="AM123"/>
  <c r="AN123" s="1"/>
  <c r="AO123" s="1"/>
  <c r="AP123" s="1"/>
  <c r="AM127"/>
  <c r="AN127" s="1"/>
  <c r="AO127" s="1"/>
  <c r="AP127" s="1"/>
  <c r="AM131"/>
  <c r="AN131" s="1"/>
  <c r="AO131" s="1"/>
  <c r="AP131" s="1"/>
  <c r="AM133"/>
  <c r="AN133" s="1"/>
  <c r="AO133" s="1"/>
  <c r="AP133" s="1"/>
  <c r="AM136"/>
  <c r="AN136" s="1"/>
  <c r="AO136" s="1"/>
  <c r="AP136" s="1"/>
  <c r="AM20"/>
  <c r="AN20" s="1"/>
  <c r="AO20" s="1"/>
  <c r="AP20" s="1"/>
  <c r="AM144"/>
  <c r="AN144" s="1"/>
  <c r="AO144" s="1"/>
  <c r="AP144" s="1"/>
  <c r="AM150"/>
  <c r="AN150" s="1"/>
  <c r="AO150" s="1"/>
  <c r="AP150" s="1"/>
  <c r="AM137"/>
  <c r="AN137" s="1"/>
  <c r="AO137" s="1"/>
  <c r="AP137" s="1"/>
  <c r="AM141"/>
  <c r="AN141" s="1"/>
  <c r="AO141" s="1"/>
  <c r="AP141" s="1"/>
  <c r="AM145"/>
  <c r="AN145" s="1"/>
  <c r="AO145" s="1"/>
  <c r="AP145" s="1"/>
  <c r="AM149"/>
  <c r="AN149" s="1"/>
  <c r="AO149" s="1"/>
  <c r="AP149" s="1"/>
  <c r="AM105"/>
  <c r="AN105" s="1"/>
  <c r="AO105" s="1"/>
  <c r="AP105" s="1"/>
  <c r="AM109"/>
  <c r="AN109" s="1"/>
  <c r="AO109" s="1"/>
  <c r="AP109" s="1"/>
  <c r="AM113"/>
  <c r="AN113" s="1"/>
  <c r="AO113" s="1"/>
  <c r="AP113" s="1"/>
  <c r="AM117"/>
  <c r="AN117" s="1"/>
  <c r="AO117" s="1"/>
  <c r="AP117" s="1"/>
  <c r="AM121"/>
  <c r="AN121" s="1"/>
  <c r="AO121" s="1"/>
  <c r="AP121" s="1"/>
  <c r="AM125"/>
  <c r="AN125" s="1"/>
  <c r="AO125" s="1"/>
  <c r="AP125" s="1"/>
  <c r="AM129"/>
  <c r="AN129" s="1"/>
  <c r="AO129" s="1"/>
  <c r="AP129" s="1"/>
  <c r="AM138"/>
  <c r="AN138" s="1"/>
  <c r="AO138" s="1"/>
  <c r="AP138" s="1"/>
  <c r="AM142"/>
  <c r="AN142" s="1"/>
  <c r="AO142" s="1"/>
  <c r="AP142" s="1"/>
  <c r="AM22"/>
  <c r="AN22" s="1"/>
  <c r="AO22" s="1"/>
  <c r="AP22" s="1"/>
  <c r="AM148"/>
  <c r="AN148" s="1"/>
  <c r="AO148" s="1"/>
  <c r="AP148" s="1"/>
  <c r="AM108"/>
  <c r="AN108" s="1"/>
  <c r="AO108" s="1"/>
  <c r="AP108" s="1"/>
  <c r="AM112"/>
  <c r="AN112" s="1"/>
  <c r="AO112" s="1"/>
  <c r="AP112" s="1"/>
  <c r="AM116"/>
  <c r="AN116" s="1"/>
  <c r="AO116" s="1"/>
  <c r="AP116" s="1"/>
  <c r="AM120"/>
  <c r="AN120" s="1"/>
  <c r="AO120" s="1"/>
  <c r="AP120" s="1"/>
  <c r="AM124"/>
  <c r="AN124" s="1"/>
  <c r="AO124" s="1"/>
  <c r="AP124" s="1"/>
  <c r="AM128"/>
  <c r="AN128" s="1"/>
  <c r="AO128" s="1"/>
  <c r="AP128" s="1"/>
  <c r="AM132"/>
  <c r="AN132" s="1"/>
  <c r="AO132" s="1"/>
  <c r="AP132" s="1"/>
  <c r="AM135"/>
  <c r="AN135" s="1"/>
  <c r="AO135" s="1"/>
  <c r="AP135" s="1"/>
  <c r="AM139"/>
  <c r="AN139" s="1"/>
  <c r="AO139" s="1"/>
  <c r="AP139" s="1"/>
  <c r="AM143"/>
  <c r="AN143" s="1"/>
  <c r="AO143" s="1"/>
  <c r="AP143" s="1"/>
  <c r="AM147"/>
  <c r="AN147" s="1"/>
  <c r="AO147" s="1"/>
  <c r="AP147" s="1"/>
  <c r="AM151" i="1"/>
  <c r="AN151" s="1"/>
  <c r="AO151" s="1"/>
  <c r="AP151" s="1"/>
  <c r="AM149"/>
  <c r="AN149" s="1"/>
  <c r="AO149" s="1"/>
  <c r="AP149" s="1"/>
  <c r="AM147"/>
  <c r="AN147" s="1"/>
  <c r="AO147" s="1"/>
  <c r="AP147" s="1"/>
  <c r="AM145"/>
  <c r="AN145" s="1"/>
  <c r="AO145" s="1"/>
  <c r="AP145" s="1"/>
  <c r="AM143"/>
  <c r="AN143" s="1"/>
  <c r="AO143" s="1"/>
  <c r="AP143" s="1"/>
  <c r="AM141"/>
  <c r="AN141" s="1"/>
  <c r="AO141" s="1"/>
  <c r="AP141" s="1"/>
  <c r="AM139"/>
  <c r="AN139" s="1"/>
  <c r="AO139" s="1"/>
  <c r="AP139" s="1"/>
  <c r="AM137"/>
  <c r="AN137" s="1"/>
  <c r="AO137" s="1"/>
  <c r="AP137" s="1"/>
  <c r="AM135"/>
  <c r="AN135" s="1"/>
  <c r="AO135" s="1"/>
  <c r="AP135" s="1"/>
  <c r="AM133"/>
  <c r="AN133" s="1"/>
  <c r="AO133" s="1"/>
  <c r="AP133" s="1"/>
  <c r="AM131"/>
  <c r="AN131" s="1"/>
  <c r="AO131" s="1"/>
  <c r="AP131" s="1"/>
  <c r="AM129"/>
  <c r="AN129" s="1"/>
  <c r="AO129" s="1"/>
  <c r="AP129" s="1"/>
  <c r="AM127"/>
  <c r="AN127" s="1"/>
  <c r="AO127" s="1"/>
  <c r="AP127" s="1"/>
  <c r="AM125"/>
  <c r="AN125" s="1"/>
  <c r="AO125" s="1"/>
  <c r="AP125" s="1"/>
  <c r="AM123"/>
  <c r="AN123" s="1"/>
  <c r="AO123" s="1"/>
  <c r="AP123" s="1"/>
  <c r="AM121"/>
  <c r="AN121" s="1"/>
  <c r="AO121" s="1"/>
  <c r="AP121" s="1"/>
  <c r="AM119"/>
  <c r="AN119" s="1"/>
  <c r="AO119" s="1"/>
  <c r="AP119" s="1"/>
  <c r="AM117"/>
  <c r="AN117" s="1"/>
  <c r="AO117" s="1"/>
  <c r="AP117" s="1"/>
  <c r="AM115"/>
  <c r="AN115" s="1"/>
  <c r="AO115" s="1"/>
  <c r="AP115" s="1"/>
  <c r="AM113"/>
  <c r="AN113" s="1"/>
  <c r="AO113" s="1"/>
  <c r="AP113" s="1"/>
  <c r="AM111"/>
  <c r="AN111" s="1"/>
  <c r="AO111" s="1"/>
  <c r="AP111" s="1"/>
  <c r="AM109"/>
  <c r="AN109" s="1"/>
  <c r="AO109" s="1"/>
  <c r="AP109" s="1"/>
  <c r="AM107"/>
  <c r="AN107" s="1"/>
  <c r="AO107" s="1"/>
  <c r="AP107" s="1"/>
  <c r="AM105"/>
  <c r="AN105" s="1"/>
  <c r="AO105" s="1"/>
  <c r="AP105" s="1"/>
  <c r="AM103"/>
  <c r="AN103" s="1"/>
  <c r="AO103" s="1"/>
  <c r="AP103" s="1"/>
  <c r="AM101"/>
  <c r="AN101" s="1"/>
  <c r="AO101" s="1"/>
  <c r="AP101" s="1"/>
  <c r="AM99"/>
  <c r="AN99" s="1"/>
  <c r="AO99" s="1"/>
  <c r="AP99" s="1"/>
  <c r="AM97"/>
  <c r="AN97" s="1"/>
  <c r="AO97" s="1"/>
  <c r="AP97" s="1"/>
  <c r="AM95"/>
  <c r="AN95" s="1"/>
  <c r="AO95" s="1"/>
  <c r="AP95" s="1"/>
  <c r="AM93"/>
  <c r="AN93" s="1"/>
  <c r="AO93" s="1"/>
  <c r="AP93" s="1"/>
  <c r="AM91"/>
  <c r="AN91" s="1"/>
  <c r="AO91" s="1"/>
  <c r="AP91" s="1"/>
  <c r="AM89"/>
  <c r="AN89" s="1"/>
  <c r="AO89" s="1"/>
  <c r="AP89" s="1"/>
  <c r="AM87"/>
  <c r="AN87" s="1"/>
  <c r="AO87" s="1"/>
  <c r="AP87" s="1"/>
  <c r="AM85"/>
  <c r="AN85" s="1"/>
  <c r="AO85" s="1"/>
  <c r="AP85" s="1"/>
  <c r="AM83"/>
  <c r="AN83" s="1"/>
  <c r="AO83" s="1"/>
  <c r="AP83" s="1"/>
  <c r="AM81"/>
  <c r="AN81" s="1"/>
  <c r="AO81" s="1"/>
  <c r="AP81" s="1"/>
  <c r="AM79"/>
  <c r="AN79" s="1"/>
  <c r="AO79" s="1"/>
  <c r="AP79" s="1"/>
  <c r="AM77"/>
  <c r="AN77" s="1"/>
  <c r="AO77" s="1"/>
  <c r="AP77" s="1"/>
  <c r="AM75"/>
  <c r="AN75" s="1"/>
  <c r="AO75" s="1"/>
  <c r="AP75" s="1"/>
  <c r="AM73"/>
  <c r="AN73" s="1"/>
  <c r="AO73" s="1"/>
  <c r="AP73" s="1"/>
  <c r="AM71"/>
  <c r="AN71" s="1"/>
  <c r="AO71" s="1"/>
  <c r="AP71" s="1"/>
  <c r="AM69"/>
  <c r="AN69" s="1"/>
  <c r="AO69" s="1"/>
  <c r="AP69" s="1"/>
  <c r="AM67"/>
  <c r="AN67" s="1"/>
  <c r="AO67" s="1"/>
  <c r="AP67" s="1"/>
  <c r="AM65"/>
  <c r="AN65" s="1"/>
  <c r="AO65" s="1"/>
  <c r="AP65" s="1"/>
  <c r="AM63"/>
  <c r="AN63" s="1"/>
  <c r="AO63" s="1"/>
  <c r="AP63" s="1"/>
  <c r="AM61"/>
  <c r="AN61" s="1"/>
  <c r="AO61" s="1"/>
  <c r="AP61" s="1"/>
  <c r="AM59"/>
  <c r="AN59" s="1"/>
  <c r="AO59" s="1"/>
  <c r="AP59" s="1"/>
  <c r="AM57"/>
  <c r="AN57" s="1"/>
  <c r="AO57" s="1"/>
  <c r="AP57" s="1"/>
  <c r="AM55"/>
  <c r="AN55" s="1"/>
  <c r="AO55" s="1"/>
  <c r="AP55" s="1"/>
  <c r="AM53"/>
  <c r="AN53" s="1"/>
  <c r="AO53" s="1"/>
  <c r="AP53" s="1"/>
  <c r="AM51"/>
  <c r="AN51" s="1"/>
  <c r="AO51" s="1"/>
  <c r="AP51" s="1"/>
  <c r="AM49"/>
  <c r="AN49" s="1"/>
  <c r="AO49" s="1"/>
  <c r="AP49" s="1"/>
  <c r="AM47"/>
  <c r="AN47" s="1"/>
  <c r="AO47" s="1"/>
  <c r="AP47" s="1"/>
  <c r="AM45"/>
  <c r="AN45" s="1"/>
  <c r="AO45" s="1"/>
  <c r="AP45" s="1"/>
  <c r="AM43"/>
  <c r="AN43" s="1"/>
  <c r="AO43" s="1"/>
  <c r="AP43" s="1"/>
  <c r="AM41"/>
  <c r="AN41" s="1"/>
  <c r="AO41" s="1"/>
  <c r="AP41" s="1"/>
  <c r="AM39"/>
  <c r="AN39" s="1"/>
  <c r="AO39" s="1"/>
  <c r="AP39" s="1"/>
  <c r="AM37"/>
  <c r="AN37" s="1"/>
  <c r="AO37" s="1"/>
  <c r="AP37" s="1"/>
  <c r="AM150"/>
  <c r="AN150" s="1"/>
  <c r="AO150" s="1"/>
  <c r="AP150" s="1"/>
  <c r="AM148"/>
  <c r="AN148" s="1"/>
  <c r="AO148" s="1"/>
  <c r="AP148" s="1"/>
  <c r="AM146"/>
  <c r="AN146" s="1"/>
  <c r="AO146" s="1"/>
  <c r="AP146" s="1"/>
  <c r="AM144"/>
  <c r="AN144" s="1"/>
  <c r="AO144" s="1"/>
  <c r="AP144" s="1"/>
  <c r="AM142"/>
  <c r="AN142" s="1"/>
  <c r="AO142" s="1"/>
  <c r="AP142" s="1"/>
  <c r="AM140"/>
  <c r="AN140" s="1"/>
  <c r="AO140" s="1"/>
  <c r="AP140" s="1"/>
  <c r="AM138"/>
  <c r="AN138" s="1"/>
  <c r="AO138" s="1"/>
  <c r="AP138" s="1"/>
  <c r="AM136"/>
  <c r="AN136" s="1"/>
  <c r="AO136" s="1"/>
  <c r="AP136" s="1"/>
  <c r="AM134"/>
  <c r="AN134" s="1"/>
  <c r="AO134" s="1"/>
  <c r="AP134" s="1"/>
  <c r="AM132"/>
  <c r="AN132" s="1"/>
  <c r="AO132" s="1"/>
  <c r="AP132" s="1"/>
  <c r="AM130"/>
  <c r="AN130" s="1"/>
  <c r="AO130" s="1"/>
  <c r="AP130" s="1"/>
  <c r="AM128"/>
  <c r="AN128" s="1"/>
  <c r="AO128" s="1"/>
  <c r="AP128" s="1"/>
  <c r="AM126"/>
  <c r="AN126" s="1"/>
  <c r="AO126" s="1"/>
  <c r="AP126" s="1"/>
  <c r="AM124"/>
  <c r="AN124" s="1"/>
  <c r="AO124" s="1"/>
  <c r="AP124" s="1"/>
  <c r="AM122"/>
  <c r="AN122" s="1"/>
  <c r="AO122" s="1"/>
  <c r="AP122" s="1"/>
  <c r="AM120"/>
  <c r="AN120" s="1"/>
  <c r="AO120" s="1"/>
  <c r="AP120" s="1"/>
  <c r="AM118"/>
  <c r="AN118" s="1"/>
  <c r="AO118" s="1"/>
  <c r="AP118" s="1"/>
  <c r="AM116"/>
  <c r="AN116" s="1"/>
  <c r="AO116" s="1"/>
  <c r="AP116" s="1"/>
  <c r="AM114"/>
  <c r="AN114" s="1"/>
  <c r="AO114" s="1"/>
  <c r="AP114" s="1"/>
  <c r="AM112"/>
  <c r="AN112" s="1"/>
  <c r="AO112" s="1"/>
  <c r="AP112" s="1"/>
  <c r="AM110"/>
  <c r="AN110" s="1"/>
  <c r="AO110" s="1"/>
  <c r="AP110" s="1"/>
  <c r="AM108"/>
  <c r="AN108" s="1"/>
  <c r="AO108" s="1"/>
  <c r="AP108" s="1"/>
  <c r="AM106"/>
  <c r="AN106" s="1"/>
  <c r="AO106" s="1"/>
  <c r="AP106" s="1"/>
  <c r="AM104"/>
  <c r="AN104" s="1"/>
  <c r="AO104" s="1"/>
  <c r="AP104" s="1"/>
  <c r="AM102"/>
  <c r="AN102" s="1"/>
  <c r="AO102" s="1"/>
  <c r="AP102" s="1"/>
  <c r="AM100"/>
  <c r="AN100" s="1"/>
  <c r="AO100" s="1"/>
  <c r="AP100" s="1"/>
  <c r="AM98"/>
  <c r="AN98" s="1"/>
  <c r="AO98" s="1"/>
  <c r="AP98" s="1"/>
  <c r="AM96"/>
  <c r="AN96" s="1"/>
  <c r="AO96" s="1"/>
  <c r="AP96" s="1"/>
  <c r="AM94"/>
  <c r="AN94" s="1"/>
  <c r="AO94" s="1"/>
  <c r="AP94" s="1"/>
  <c r="AM92"/>
  <c r="AN92" s="1"/>
  <c r="AO92" s="1"/>
  <c r="AP92" s="1"/>
  <c r="AM90"/>
  <c r="AN90" s="1"/>
  <c r="AO90" s="1"/>
  <c r="AP90" s="1"/>
  <c r="AM88"/>
  <c r="AN88" s="1"/>
  <c r="AO88" s="1"/>
  <c r="AP88" s="1"/>
  <c r="AM86"/>
  <c r="AN86" s="1"/>
  <c r="AO86" s="1"/>
  <c r="AP86" s="1"/>
  <c r="AM84"/>
  <c r="AN84" s="1"/>
  <c r="AO84" s="1"/>
  <c r="AP84" s="1"/>
  <c r="AM82"/>
  <c r="AN82" s="1"/>
  <c r="AO82" s="1"/>
  <c r="AP82" s="1"/>
  <c r="AM80"/>
  <c r="AN80" s="1"/>
  <c r="AO80" s="1"/>
  <c r="AP80" s="1"/>
  <c r="AM78"/>
  <c r="AN78" s="1"/>
  <c r="AO78" s="1"/>
  <c r="AP78" s="1"/>
  <c r="AM76"/>
  <c r="AN76" s="1"/>
  <c r="AO76" s="1"/>
  <c r="AP76" s="1"/>
  <c r="AM74"/>
  <c r="AN74" s="1"/>
  <c r="AO74" s="1"/>
  <c r="AP74" s="1"/>
  <c r="AM72"/>
  <c r="AN72" s="1"/>
  <c r="AO72" s="1"/>
  <c r="AP72" s="1"/>
  <c r="AM70"/>
  <c r="AN70" s="1"/>
  <c r="AO70" s="1"/>
  <c r="AP70" s="1"/>
  <c r="AM68"/>
  <c r="AN68" s="1"/>
  <c r="AO68" s="1"/>
  <c r="AP68" s="1"/>
  <c r="AM66"/>
  <c r="AN66" s="1"/>
  <c r="AO66" s="1"/>
  <c r="AP66" s="1"/>
  <c r="AM64"/>
  <c r="AN64" s="1"/>
  <c r="AO64" s="1"/>
  <c r="AP64" s="1"/>
  <c r="AM62"/>
  <c r="AN62" s="1"/>
  <c r="AO62" s="1"/>
  <c r="AP62" s="1"/>
  <c r="AM60"/>
  <c r="AN60" s="1"/>
  <c r="AO60" s="1"/>
  <c r="AP60" s="1"/>
  <c r="AM58"/>
  <c r="AN58" s="1"/>
  <c r="AO58" s="1"/>
  <c r="AP58" s="1"/>
  <c r="AM56"/>
  <c r="AN56" s="1"/>
  <c r="AO56" s="1"/>
  <c r="AP56" s="1"/>
  <c r="AM54"/>
  <c r="AN54" s="1"/>
  <c r="AO54" s="1"/>
  <c r="AP54" s="1"/>
  <c r="AM52"/>
  <c r="AN52" s="1"/>
  <c r="AO52" s="1"/>
  <c r="AP52" s="1"/>
  <c r="AM50"/>
  <c r="AN50" s="1"/>
  <c r="AO50" s="1"/>
  <c r="AP50" s="1"/>
  <c r="AM48"/>
  <c r="AN48" s="1"/>
  <c r="AO48" s="1"/>
  <c r="AP48" s="1"/>
  <c r="AM46"/>
  <c r="AN46" s="1"/>
  <c r="AO46" s="1"/>
  <c r="AP46" s="1"/>
  <c r="AM44"/>
  <c r="AN44" s="1"/>
  <c r="AO44" s="1"/>
  <c r="AP44" s="1"/>
  <c r="AM42"/>
  <c r="AN42" s="1"/>
  <c r="AO42" s="1"/>
  <c r="AP42" s="1"/>
  <c r="AM40"/>
  <c r="AN40" s="1"/>
  <c r="AO40" s="1"/>
  <c r="AP40" s="1"/>
  <c r="AM38"/>
  <c r="AN38" s="1"/>
  <c r="AO38" s="1"/>
  <c r="AP38" s="1"/>
  <c r="AM36"/>
  <c r="AN36" s="1"/>
  <c r="AO36" s="1"/>
  <c r="AP36" s="1"/>
  <c r="AM34"/>
  <c r="AN34" s="1"/>
  <c r="AO34" s="1"/>
  <c r="AP34" s="1"/>
  <c r="AM2"/>
  <c r="AN2" s="1"/>
  <c r="AO2" s="1"/>
  <c r="AP2" s="1"/>
  <c r="AM32"/>
  <c r="AN32" s="1"/>
  <c r="AO32" s="1"/>
  <c r="AP32" s="1"/>
  <c r="AM30"/>
  <c r="AN30" s="1"/>
  <c r="AO30" s="1"/>
  <c r="AP30" s="1"/>
  <c r="AM28"/>
  <c r="AN28" s="1"/>
  <c r="AO28" s="1"/>
  <c r="AP28" s="1"/>
  <c r="AM26"/>
  <c r="AN26" s="1"/>
  <c r="AO26" s="1"/>
  <c r="AP26" s="1"/>
  <c r="AM24"/>
  <c r="AN24" s="1"/>
  <c r="AO24" s="1"/>
  <c r="AP24" s="1"/>
  <c r="AM22"/>
  <c r="AN22" s="1"/>
  <c r="AO22" s="1"/>
  <c r="AP22" s="1"/>
  <c r="AM20"/>
  <c r="AN20" s="1"/>
  <c r="AO20" s="1"/>
  <c r="AP20" s="1"/>
  <c r="AM18"/>
  <c r="AN18" s="1"/>
  <c r="AO18" s="1"/>
  <c r="AP18" s="1"/>
  <c r="AM16"/>
  <c r="AN16" s="1"/>
  <c r="AO16" s="1"/>
  <c r="AP16" s="1"/>
  <c r="AM14"/>
  <c r="AN14" s="1"/>
  <c r="AO14" s="1"/>
  <c r="AP14" s="1"/>
  <c r="AM12"/>
  <c r="AN12" s="1"/>
  <c r="AO12" s="1"/>
  <c r="AP12" s="1"/>
  <c r="AM10"/>
  <c r="AN10" s="1"/>
  <c r="AO10" s="1"/>
  <c r="AP10" s="1"/>
  <c r="AM8"/>
  <c r="AN8" s="1"/>
  <c r="AO8" s="1"/>
  <c r="AP8" s="1"/>
  <c r="AM6"/>
  <c r="AN6" s="1"/>
  <c r="AO6" s="1"/>
  <c r="AP6" s="1"/>
  <c r="AM4"/>
  <c r="AN4" s="1"/>
  <c r="AO4" s="1"/>
  <c r="AP4" s="1"/>
  <c r="AM35"/>
  <c r="AN35" s="1"/>
  <c r="AO35" s="1"/>
  <c r="AP35" s="1"/>
  <c r="AM33"/>
  <c r="AN33" s="1"/>
  <c r="AO33" s="1"/>
  <c r="AP33" s="1"/>
  <c r="AM31"/>
  <c r="AN31" s="1"/>
  <c r="AO31" s="1"/>
  <c r="AP31" s="1"/>
  <c r="AM29"/>
  <c r="AN29" s="1"/>
  <c r="AO29" s="1"/>
  <c r="AP29" s="1"/>
  <c r="AM27"/>
  <c r="AN27" s="1"/>
  <c r="AO27" s="1"/>
  <c r="AP27" s="1"/>
  <c r="AM25"/>
  <c r="AN25" s="1"/>
  <c r="AO25" s="1"/>
  <c r="AP25" s="1"/>
  <c r="AM23"/>
  <c r="AN23" s="1"/>
  <c r="AO23" s="1"/>
  <c r="AP23" s="1"/>
  <c r="AM21"/>
  <c r="AN21" s="1"/>
  <c r="AO21" s="1"/>
  <c r="AP21" s="1"/>
  <c r="AM19"/>
  <c r="AN19" s="1"/>
  <c r="AO19" s="1"/>
  <c r="AP19" s="1"/>
  <c r="AM17"/>
  <c r="AN17" s="1"/>
  <c r="AO17" s="1"/>
  <c r="AP17" s="1"/>
  <c r="AM15"/>
  <c r="AN15" s="1"/>
  <c r="AO15" s="1"/>
  <c r="AP15" s="1"/>
  <c r="AM13"/>
  <c r="AN13" s="1"/>
  <c r="AO13" s="1"/>
  <c r="AP13" s="1"/>
  <c r="AM11"/>
  <c r="AN11" s="1"/>
  <c r="AO11" s="1"/>
  <c r="AP11" s="1"/>
  <c r="AM9"/>
  <c r="AN9" s="1"/>
  <c r="AO9" s="1"/>
  <c r="AP9" s="1"/>
  <c r="AM7"/>
  <c r="AN7" s="1"/>
  <c r="AO7" s="1"/>
  <c r="AP7" s="1"/>
  <c r="AM5"/>
  <c r="AN5" s="1"/>
  <c r="AO5" s="1"/>
  <c r="AP5" s="1"/>
  <c r="AM3"/>
  <c r="AN3" s="1"/>
  <c r="AO3" s="1"/>
  <c r="AP3" s="1"/>
  <c r="G6"/>
  <c r="H6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C:\Users\Uczen\wz7475\excel\Dane do zadania PESEL\pesel.txt" decimal="," thousands=" " tab="0">
      <textFields>
        <textField/>
      </textFields>
    </textPr>
  </connection>
  <connection id="2" name="pesel1" type="6" refreshedVersion="3" background="1" saveData="1">
    <textPr codePage="852" sourceFile="C:\Users\Uczen\wz7475\excel\Dane do zadania PESEL\pesel.txt" decimal="," thousands=" " tab="0">
      <textFields>
        <textField/>
      </textFields>
    </textPr>
  </connection>
  <connection id="3" name="pesel2" type="6" refreshedVersion="3" background="1" saveData="1">
    <textPr codePage="852" sourceFile="C:\Users\Uczen\wz7475\excel\Dane do zadania PESEL\pesel.txt" decimal="," thousands=" " tab="0">
      <textFields>
        <textField/>
      </textFields>
    </textPr>
  </connection>
</connections>
</file>

<file path=xl/sharedStrings.xml><?xml version="1.0" encoding="utf-8"?>
<sst xmlns="http://schemas.openxmlformats.org/spreadsheetml/2006/main" count="112" uniqueCount="23">
  <si>
    <t>z grudnia</t>
  </si>
  <si>
    <t>kobiety</t>
  </si>
  <si>
    <t>Etykiety wierszy</t>
  </si>
  <si>
    <t>(puste)</t>
  </si>
  <si>
    <t>Suma końcowa</t>
  </si>
  <si>
    <t>rok</t>
  </si>
  <si>
    <t>Licznik z rok</t>
  </si>
  <si>
    <t>wagi</t>
  </si>
  <si>
    <t>pop</t>
  </si>
  <si>
    <t>dopełnienie</t>
  </si>
  <si>
    <t>ost</t>
  </si>
  <si>
    <t>suma</t>
  </si>
  <si>
    <t>pesel</t>
  </si>
  <si>
    <t>name</t>
  </si>
  <si>
    <t>lata 50</t>
  </si>
  <si>
    <t>lata 60</t>
  </si>
  <si>
    <t>lata 70</t>
  </si>
  <si>
    <t>lata 80</t>
  </si>
  <si>
    <t>lata 90</t>
  </si>
  <si>
    <t>a)</t>
  </si>
  <si>
    <t>b)</t>
  </si>
  <si>
    <t>max</t>
  </si>
  <si>
    <t>rok pełny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</si>
</sst>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Zestawienie</a:t>
            </a:r>
            <a:r>
              <a:rPr lang="pl-PL" baseline="0"/>
              <a:t> osób w poszczególnych dziesięcioleciach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e!$P$1:$T$1</c:f>
              <c:strCache>
                <c:ptCount val="5"/>
                <c:pt idx="0">
                  <c:v>lata 50</c:v>
                </c:pt>
                <c:pt idx="1">
                  <c:v>lata 60</c:v>
                </c:pt>
                <c:pt idx="2">
                  <c:v>lata 70</c:v>
                </c:pt>
                <c:pt idx="3">
                  <c:v>lata 80</c:v>
                </c:pt>
                <c:pt idx="4">
                  <c:v>lata 90</c:v>
                </c:pt>
              </c:strCache>
            </c:strRef>
          </c:cat>
          <c:val>
            <c:numRef>
              <c:f>e!$P$2:$T$2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12</xdr:row>
      <xdr:rowOff>95250</xdr:rowOff>
    </xdr:from>
    <xdr:to>
      <xdr:col>18</xdr:col>
      <xdr:colOff>400050</xdr:colOff>
      <xdr:row>28</xdr:row>
      <xdr:rowOff>9525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09.486851273148" createdVersion="3" refreshedVersion="3" minRefreshableVersion="3" recordCount="151">
  <cacheSource type="worksheet">
    <worksheetSource ref="A1:A1048576" sheet="c"/>
  </cacheSource>
  <cacheFields count="1">
    <cacheField name="rok" numFmtId="0">
      <sharedItems containsString="0" containsBlank="1" containsNumber="1" containsInteger="1" minValue="50" maxValue="92" count="43">
        <n v="53"/>
        <n v="89"/>
        <n v="85"/>
        <n v="86"/>
        <n v="62"/>
        <n v="64"/>
        <n v="88"/>
        <n v="75"/>
        <n v="74"/>
        <n v="67"/>
        <n v="52"/>
        <n v="91"/>
        <n v="55"/>
        <n v="77"/>
        <n v="92"/>
        <n v="83"/>
        <n v="71"/>
        <n v="73"/>
        <n v="70"/>
        <n v="66"/>
        <n v="63"/>
        <n v="56"/>
        <n v="78"/>
        <n v="65"/>
        <n v="68"/>
        <n v="79"/>
        <n v="90"/>
        <n v="54"/>
        <n v="69"/>
        <n v="84"/>
        <n v="59"/>
        <n v="76"/>
        <n v="72"/>
        <n v="61"/>
        <n v="87"/>
        <n v="60"/>
        <n v="82"/>
        <n v="57"/>
        <n v="81"/>
        <n v="51"/>
        <n v="50"/>
        <n v="5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1"/>
  </r>
  <r>
    <x v="2"/>
  </r>
  <r>
    <x v="3"/>
  </r>
  <r>
    <x v="1"/>
  </r>
  <r>
    <x v="4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7"/>
  </r>
  <r>
    <x v="12"/>
  </r>
  <r>
    <x v="9"/>
  </r>
  <r>
    <x v="13"/>
  </r>
  <r>
    <x v="14"/>
  </r>
  <r>
    <x v="15"/>
  </r>
  <r>
    <x v="3"/>
  </r>
  <r>
    <x v="16"/>
  </r>
  <r>
    <x v="17"/>
  </r>
  <r>
    <x v="8"/>
  </r>
  <r>
    <x v="2"/>
  </r>
  <r>
    <x v="18"/>
  </r>
  <r>
    <x v="1"/>
  </r>
  <r>
    <x v="5"/>
  </r>
  <r>
    <x v="19"/>
  </r>
  <r>
    <x v="20"/>
  </r>
  <r>
    <x v="1"/>
  </r>
  <r>
    <x v="8"/>
  </r>
  <r>
    <x v="6"/>
  </r>
  <r>
    <x v="18"/>
  </r>
  <r>
    <x v="1"/>
  </r>
  <r>
    <x v="19"/>
  </r>
  <r>
    <x v="21"/>
  </r>
  <r>
    <x v="22"/>
  </r>
  <r>
    <x v="6"/>
  </r>
  <r>
    <x v="16"/>
  </r>
  <r>
    <x v="5"/>
  </r>
  <r>
    <x v="23"/>
  </r>
  <r>
    <x v="24"/>
  </r>
  <r>
    <x v="18"/>
  </r>
  <r>
    <x v="13"/>
  </r>
  <r>
    <x v="22"/>
  </r>
  <r>
    <x v="25"/>
  </r>
  <r>
    <x v="8"/>
  </r>
  <r>
    <x v="1"/>
  </r>
  <r>
    <x v="3"/>
  </r>
  <r>
    <x v="20"/>
  </r>
  <r>
    <x v="26"/>
  </r>
  <r>
    <x v="27"/>
  </r>
  <r>
    <x v="28"/>
  </r>
  <r>
    <x v="29"/>
  </r>
  <r>
    <x v="19"/>
  </r>
  <r>
    <x v="16"/>
  </r>
  <r>
    <x v="1"/>
  </r>
  <r>
    <x v="26"/>
  </r>
  <r>
    <x v="7"/>
  </r>
  <r>
    <x v="17"/>
  </r>
  <r>
    <x v="2"/>
  </r>
  <r>
    <x v="2"/>
  </r>
  <r>
    <x v="12"/>
  </r>
  <r>
    <x v="15"/>
  </r>
  <r>
    <x v="3"/>
  </r>
  <r>
    <x v="30"/>
  </r>
  <r>
    <x v="19"/>
  </r>
  <r>
    <x v="9"/>
  </r>
  <r>
    <x v="1"/>
  </r>
  <r>
    <x v="18"/>
  </r>
  <r>
    <x v="31"/>
  </r>
  <r>
    <x v="32"/>
  </r>
  <r>
    <x v="33"/>
  </r>
  <r>
    <x v="25"/>
  </r>
  <r>
    <x v="6"/>
  </r>
  <r>
    <x v="1"/>
  </r>
  <r>
    <x v="1"/>
  </r>
  <r>
    <x v="30"/>
  </r>
  <r>
    <x v="33"/>
  </r>
  <r>
    <x v="1"/>
  </r>
  <r>
    <x v="6"/>
  </r>
  <r>
    <x v="33"/>
  </r>
  <r>
    <x v="27"/>
  </r>
  <r>
    <x v="34"/>
  </r>
  <r>
    <x v="6"/>
  </r>
  <r>
    <x v="30"/>
  </r>
  <r>
    <x v="11"/>
  </r>
  <r>
    <x v="30"/>
  </r>
  <r>
    <x v="29"/>
  </r>
  <r>
    <x v="35"/>
  </r>
  <r>
    <x v="29"/>
  </r>
  <r>
    <x v="1"/>
  </r>
  <r>
    <x v="36"/>
  </r>
  <r>
    <x v="37"/>
  </r>
  <r>
    <x v="12"/>
  </r>
  <r>
    <x v="3"/>
  </r>
  <r>
    <x v="38"/>
  </r>
  <r>
    <x v="34"/>
  </r>
  <r>
    <x v="39"/>
  </r>
  <r>
    <x v="1"/>
  </r>
  <r>
    <x v="40"/>
  </r>
  <r>
    <x v="1"/>
  </r>
  <r>
    <x v="0"/>
  </r>
  <r>
    <x v="7"/>
  </r>
  <r>
    <x v="1"/>
  </r>
  <r>
    <x v="1"/>
  </r>
  <r>
    <x v="14"/>
  </r>
  <r>
    <x v="40"/>
  </r>
  <r>
    <x v="1"/>
  </r>
  <r>
    <x v="39"/>
  </r>
  <r>
    <x v="1"/>
  </r>
  <r>
    <x v="20"/>
  </r>
  <r>
    <x v="22"/>
  </r>
  <r>
    <x v="3"/>
  </r>
  <r>
    <x v="22"/>
  </r>
  <r>
    <x v="1"/>
  </r>
  <r>
    <x v="1"/>
  </r>
  <r>
    <x v="1"/>
  </r>
  <r>
    <x v="19"/>
  </r>
  <r>
    <x v="23"/>
  </r>
  <r>
    <x v="28"/>
  </r>
  <r>
    <x v="9"/>
  </r>
  <r>
    <x v="29"/>
  </r>
  <r>
    <x v="37"/>
  </r>
  <r>
    <x v="38"/>
  </r>
  <r>
    <x v="1"/>
  </r>
  <r>
    <x v="10"/>
  </r>
  <r>
    <x v="40"/>
  </r>
  <r>
    <x v="23"/>
  </r>
  <r>
    <x v="2"/>
  </r>
  <r>
    <x v="1"/>
  </r>
  <r>
    <x v="16"/>
  </r>
  <r>
    <x v="17"/>
  </r>
  <r>
    <x v="1"/>
  </r>
  <r>
    <x v="17"/>
  </r>
  <r>
    <x v="34"/>
  </r>
  <r>
    <x v="35"/>
  </r>
  <r>
    <x v="31"/>
  </r>
  <r>
    <x v="25"/>
  </r>
  <r>
    <x v="31"/>
  </r>
  <r>
    <x v="1"/>
  </r>
  <r>
    <x v="31"/>
  </r>
  <r>
    <x v="13"/>
  </r>
  <r>
    <x v="1"/>
  </r>
  <r>
    <x v="1"/>
  </r>
  <r>
    <x v="41"/>
  </r>
  <r>
    <x v="1"/>
  </r>
  <r>
    <x v="25"/>
  </r>
  <r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C1:D45" firstHeaderRow="1" firstDataRow="1" firstDataCol="1"/>
  <pivotFields count="1">
    <pivotField axis="axisRow" dataField="1" showAll="0">
      <items count="44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x="4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Licznik z rok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sel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sel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1"/>
  <sheetViews>
    <sheetView workbookViewId="0">
      <selection activeCell="J6" sqref="J6"/>
    </sheetView>
  </sheetViews>
  <sheetFormatPr defaultRowHeight="15"/>
  <cols>
    <col min="1" max="1" width="12" bestFit="1" customWidth="1"/>
    <col min="8" max="8" width="9.85546875" bestFit="1" customWidth="1"/>
    <col min="42" max="42" width="9.85546875" bestFit="1" customWidth="1"/>
  </cols>
  <sheetData>
    <row r="1" spans="1:42">
      <c r="A1" t="s">
        <v>12</v>
      </c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13</v>
      </c>
      <c r="W1" t="s">
        <v>13</v>
      </c>
      <c r="X1" t="s">
        <v>13</v>
      </c>
      <c r="Y1" t="s">
        <v>13</v>
      </c>
      <c r="Z1" t="s">
        <v>13</v>
      </c>
      <c r="AA1" t="s">
        <v>13</v>
      </c>
      <c r="AB1" t="s">
        <v>13</v>
      </c>
      <c r="AC1" t="s">
        <v>13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13</v>
      </c>
      <c r="AL1" t="s">
        <v>13</v>
      </c>
      <c r="AM1" t="s">
        <v>11</v>
      </c>
      <c r="AN1" t="s">
        <v>10</v>
      </c>
      <c r="AO1" t="s">
        <v>9</v>
      </c>
      <c r="AP1" t="s">
        <v>8</v>
      </c>
    </row>
    <row r="2" spans="1:42">
      <c r="A2">
        <v>53082806059</v>
      </c>
      <c r="B2">
        <f t="shared" ref="B2:B33" si="0">VALUE(MID(A2,3,2))</f>
        <v>8</v>
      </c>
      <c r="C2">
        <f t="shared" ref="C2:C33" si="1">VALUE(MID(A2,10,1))</f>
        <v>5</v>
      </c>
      <c r="D2">
        <f t="shared" ref="D2:D33" si="2" xml:space="preserve"> MOD(C2, 2)</f>
        <v>1</v>
      </c>
      <c r="E2">
        <f t="shared" ref="E2:E33" si="3">VALUE(MID(A2, 1, 2))</f>
        <v>53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f>VALUE(MID($A2, G$2, 1))</f>
        <v>5</v>
      </c>
      <c r="R2">
        <f t="shared" ref="R2:Z2" si="4">VALUE(MID($A2, H$2, 1))</f>
        <v>3</v>
      </c>
      <c r="S2">
        <f t="shared" si="4"/>
        <v>0</v>
      </c>
      <c r="T2">
        <f t="shared" si="4"/>
        <v>8</v>
      </c>
      <c r="U2">
        <f t="shared" si="4"/>
        <v>2</v>
      </c>
      <c r="V2">
        <f t="shared" si="4"/>
        <v>8</v>
      </c>
      <c r="W2">
        <f t="shared" si="4"/>
        <v>0</v>
      </c>
      <c r="X2">
        <f t="shared" si="4"/>
        <v>6</v>
      </c>
      <c r="Y2">
        <f t="shared" si="4"/>
        <v>0</v>
      </c>
      <c r="Z2">
        <f t="shared" si="4"/>
        <v>5</v>
      </c>
      <c r="AB2">
        <f xml:space="preserve"> Q2 * G$10</f>
        <v>5</v>
      </c>
      <c r="AC2">
        <f t="shared" ref="AC2:AK2" si="5" xml:space="preserve"> R2 * H$10</f>
        <v>9</v>
      </c>
      <c r="AD2">
        <f t="shared" si="5"/>
        <v>0</v>
      </c>
      <c r="AE2">
        <f t="shared" si="5"/>
        <v>72</v>
      </c>
      <c r="AF2">
        <f t="shared" si="5"/>
        <v>2</v>
      </c>
      <c r="AG2">
        <f t="shared" si="5"/>
        <v>24</v>
      </c>
      <c r="AH2">
        <f t="shared" si="5"/>
        <v>0</v>
      </c>
      <c r="AI2">
        <f t="shared" si="5"/>
        <v>54</v>
      </c>
      <c r="AJ2">
        <f t="shared" si="5"/>
        <v>0</v>
      </c>
      <c r="AK2">
        <f t="shared" si="5"/>
        <v>15</v>
      </c>
      <c r="AM2">
        <f>SUM(AB2:AK2)</f>
        <v>181</v>
      </c>
      <c r="AN2">
        <f xml:space="preserve"> MOD(AM2, 10)</f>
        <v>1</v>
      </c>
      <c r="AO2">
        <f>IF(AN2 = 0, 0, 10 - AN2)</f>
        <v>9</v>
      </c>
      <c r="AP2">
        <f>IF(AO2 = VALUE(MID(A2, 11, 1)), 1, 0)</f>
        <v>1</v>
      </c>
    </row>
    <row r="3" spans="1:42">
      <c r="A3">
        <v>89100192752</v>
      </c>
      <c r="B3">
        <f t="shared" si="0"/>
        <v>10</v>
      </c>
      <c r="C3">
        <f t="shared" si="1"/>
        <v>5</v>
      </c>
      <c r="D3">
        <f t="shared" si="2"/>
        <v>1</v>
      </c>
      <c r="E3">
        <f t="shared" si="3"/>
        <v>89</v>
      </c>
      <c r="Q3">
        <f t="shared" ref="Q3:Q66" si="6">VALUE(MID($A3, G$2, 1))</f>
        <v>8</v>
      </c>
      <c r="R3">
        <f t="shared" ref="R3:R66" si="7">VALUE(MID($A3, H$2, 1))</f>
        <v>9</v>
      </c>
      <c r="S3">
        <f t="shared" ref="S3:S66" si="8">VALUE(MID($A3, I$2, 1))</f>
        <v>1</v>
      </c>
      <c r="T3">
        <f t="shared" ref="T3:T66" si="9">VALUE(MID($A3, J$2, 1))</f>
        <v>0</v>
      </c>
      <c r="U3">
        <f t="shared" ref="U3:U66" si="10">VALUE(MID($A3, K$2, 1))</f>
        <v>0</v>
      </c>
      <c r="V3">
        <f t="shared" ref="V3:V66" si="11">VALUE(MID($A3, L$2, 1))</f>
        <v>1</v>
      </c>
      <c r="W3">
        <f t="shared" ref="W3:W66" si="12">VALUE(MID($A3, M$2, 1))</f>
        <v>9</v>
      </c>
      <c r="X3">
        <f t="shared" ref="X3:X66" si="13">VALUE(MID($A3, N$2, 1))</f>
        <v>2</v>
      </c>
      <c r="Y3">
        <f t="shared" ref="Y3:Y66" si="14">VALUE(MID($A3, O$2, 1))</f>
        <v>7</v>
      </c>
      <c r="Z3">
        <f t="shared" ref="Z3:Z66" si="15">VALUE(MID($A3, P$2, 1))</f>
        <v>5</v>
      </c>
      <c r="AB3">
        <f t="shared" ref="AB3:AB66" si="16" xml:space="preserve"> Q3 * G$10</f>
        <v>8</v>
      </c>
      <c r="AC3">
        <f t="shared" ref="AC3:AC66" si="17" xml:space="preserve"> R3 * H$10</f>
        <v>27</v>
      </c>
      <c r="AD3">
        <f t="shared" ref="AD3:AD66" si="18" xml:space="preserve"> S3 * I$10</f>
        <v>7</v>
      </c>
      <c r="AE3">
        <f t="shared" ref="AE3:AE66" si="19" xml:space="preserve"> T3 * J$10</f>
        <v>0</v>
      </c>
      <c r="AF3">
        <f t="shared" ref="AF3:AF66" si="20" xml:space="preserve"> U3 * K$10</f>
        <v>0</v>
      </c>
      <c r="AG3">
        <f t="shared" ref="AG3:AG66" si="21" xml:space="preserve"> V3 * L$10</f>
        <v>3</v>
      </c>
      <c r="AH3">
        <f t="shared" ref="AH3:AH66" si="22" xml:space="preserve"> W3 * M$10</f>
        <v>63</v>
      </c>
      <c r="AI3">
        <f t="shared" ref="AI3:AI66" si="23" xml:space="preserve"> X3 * N$10</f>
        <v>18</v>
      </c>
      <c r="AJ3">
        <f t="shared" ref="AJ3:AJ66" si="24" xml:space="preserve"> Y3 * O$10</f>
        <v>7</v>
      </c>
      <c r="AK3">
        <f t="shared" ref="AK3:AK66" si="25" xml:space="preserve"> Z3 * P$10</f>
        <v>15</v>
      </c>
      <c r="AM3">
        <f t="shared" ref="AM3:AM66" si="26">SUM(AB3:AK3)</f>
        <v>148</v>
      </c>
      <c r="AN3">
        <f t="shared" ref="AN3:AN66" si="27" xml:space="preserve"> MOD(AM3, 10)</f>
        <v>8</v>
      </c>
      <c r="AO3">
        <f t="shared" ref="AO3:AO66" si="28">IF(AN3 = 0, 0, 10 - AN3)</f>
        <v>2</v>
      </c>
      <c r="AP3">
        <f t="shared" ref="AP3:AP66" si="29">IF(AO3 = VALUE(MID(A3, 11, 1)), 1, 0)</f>
        <v>1</v>
      </c>
    </row>
    <row r="4" spans="1:42">
      <c r="A4">
        <v>85111779283</v>
      </c>
      <c r="B4">
        <f t="shared" si="0"/>
        <v>11</v>
      </c>
      <c r="C4">
        <f t="shared" si="1"/>
        <v>8</v>
      </c>
      <c r="D4">
        <f t="shared" si="2"/>
        <v>0</v>
      </c>
      <c r="E4">
        <f t="shared" si="3"/>
        <v>85</v>
      </c>
      <c r="G4" s="4" t="s">
        <v>19</v>
      </c>
      <c r="H4" s="5" t="s">
        <v>20</v>
      </c>
      <c r="Q4">
        <f t="shared" si="6"/>
        <v>8</v>
      </c>
      <c r="R4">
        <f t="shared" si="7"/>
        <v>5</v>
      </c>
      <c r="S4">
        <f t="shared" si="8"/>
        <v>1</v>
      </c>
      <c r="T4">
        <f t="shared" si="9"/>
        <v>1</v>
      </c>
      <c r="U4">
        <f t="shared" si="10"/>
        <v>1</v>
      </c>
      <c r="V4">
        <f t="shared" si="11"/>
        <v>7</v>
      </c>
      <c r="W4">
        <f t="shared" si="12"/>
        <v>7</v>
      </c>
      <c r="X4">
        <f t="shared" si="13"/>
        <v>9</v>
      </c>
      <c r="Y4">
        <f t="shared" si="14"/>
        <v>2</v>
      </c>
      <c r="Z4">
        <f t="shared" si="15"/>
        <v>8</v>
      </c>
      <c r="AB4">
        <f t="shared" si="16"/>
        <v>8</v>
      </c>
      <c r="AC4">
        <f t="shared" si="17"/>
        <v>15</v>
      </c>
      <c r="AD4">
        <f t="shared" si="18"/>
        <v>7</v>
      </c>
      <c r="AE4">
        <f t="shared" si="19"/>
        <v>9</v>
      </c>
      <c r="AF4">
        <f t="shared" si="20"/>
        <v>1</v>
      </c>
      <c r="AG4">
        <f t="shared" si="21"/>
        <v>21</v>
      </c>
      <c r="AH4">
        <f t="shared" si="22"/>
        <v>49</v>
      </c>
      <c r="AI4">
        <f t="shared" si="23"/>
        <v>81</v>
      </c>
      <c r="AJ4">
        <f t="shared" si="24"/>
        <v>2</v>
      </c>
      <c r="AK4">
        <f t="shared" si="25"/>
        <v>24</v>
      </c>
      <c r="AM4">
        <f t="shared" si="26"/>
        <v>217</v>
      </c>
      <c r="AN4">
        <f t="shared" si="27"/>
        <v>7</v>
      </c>
      <c r="AO4">
        <f t="shared" si="28"/>
        <v>3</v>
      </c>
      <c r="AP4">
        <f t="shared" si="29"/>
        <v>1</v>
      </c>
    </row>
    <row r="5" spans="1:42">
      <c r="A5">
        <v>86080941169</v>
      </c>
      <c r="B5">
        <f t="shared" si="0"/>
        <v>8</v>
      </c>
      <c r="C5">
        <f t="shared" si="1"/>
        <v>6</v>
      </c>
      <c r="D5">
        <f t="shared" si="2"/>
        <v>0</v>
      </c>
      <c r="E5">
        <f t="shared" si="3"/>
        <v>86</v>
      </c>
      <c r="G5" s="4" t="s">
        <v>0</v>
      </c>
      <c r="H5" s="5" t="s">
        <v>1</v>
      </c>
      <c r="Q5">
        <f t="shared" si="6"/>
        <v>8</v>
      </c>
      <c r="R5">
        <f t="shared" si="7"/>
        <v>6</v>
      </c>
      <c r="S5">
        <f t="shared" si="8"/>
        <v>0</v>
      </c>
      <c r="T5">
        <f t="shared" si="9"/>
        <v>8</v>
      </c>
      <c r="U5">
        <f t="shared" si="10"/>
        <v>0</v>
      </c>
      <c r="V5">
        <f t="shared" si="11"/>
        <v>9</v>
      </c>
      <c r="W5">
        <f t="shared" si="12"/>
        <v>4</v>
      </c>
      <c r="X5">
        <f t="shared" si="13"/>
        <v>1</v>
      </c>
      <c r="Y5">
        <f t="shared" si="14"/>
        <v>1</v>
      </c>
      <c r="Z5">
        <f t="shared" si="15"/>
        <v>6</v>
      </c>
      <c r="AB5">
        <f t="shared" si="16"/>
        <v>8</v>
      </c>
      <c r="AC5">
        <f t="shared" si="17"/>
        <v>18</v>
      </c>
      <c r="AD5">
        <f t="shared" si="18"/>
        <v>0</v>
      </c>
      <c r="AE5">
        <f t="shared" si="19"/>
        <v>72</v>
      </c>
      <c r="AF5">
        <f t="shared" si="20"/>
        <v>0</v>
      </c>
      <c r="AG5">
        <f t="shared" si="21"/>
        <v>27</v>
      </c>
      <c r="AH5">
        <f t="shared" si="22"/>
        <v>28</v>
      </c>
      <c r="AI5">
        <f t="shared" si="23"/>
        <v>9</v>
      </c>
      <c r="AJ5">
        <f t="shared" si="24"/>
        <v>1</v>
      </c>
      <c r="AK5">
        <f t="shared" si="25"/>
        <v>18</v>
      </c>
      <c r="AM5">
        <f t="shared" si="26"/>
        <v>181</v>
      </c>
      <c r="AN5">
        <f t="shared" si="27"/>
        <v>1</v>
      </c>
      <c r="AO5">
        <f t="shared" si="28"/>
        <v>9</v>
      </c>
      <c r="AP5">
        <f t="shared" si="29"/>
        <v>1</v>
      </c>
    </row>
    <row r="6" spans="1:42">
      <c r="A6">
        <v>89011129700</v>
      </c>
      <c r="B6">
        <f t="shared" si="0"/>
        <v>1</v>
      </c>
      <c r="C6">
        <f t="shared" si="1"/>
        <v>0</v>
      </c>
      <c r="D6">
        <f t="shared" si="2"/>
        <v>0</v>
      </c>
      <c r="E6">
        <f t="shared" si="3"/>
        <v>89</v>
      </c>
      <c r="G6" s="4">
        <f xml:space="preserve"> COUNTIF(B2:B151, 12)</f>
        <v>20</v>
      </c>
      <c r="H6" s="5">
        <f>150-SUM(D2:D151)</f>
        <v>74</v>
      </c>
      <c r="Q6">
        <f t="shared" si="6"/>
        <v>8</v>
      </c>
      <c r="R6">
        <f t="shared" si="7"/>
        <v>9</v>
      </c>
      <c r="S6">
        <f t="shared" si="8"/>
        <v>0</v>
      </c>
      <c r="T6">
        <f t="shared" si="9"/>
        <v>1</v>
      </c>
      <c r="U6">
        <f t="shared" si="10"/>
        <v>1</v>
      </c>
      <c r="V6">
        <f t="shared" si="11"/>
        <v>1</v>
      </c>
      <c r="W6">
        <f t="shared" si="12"/>
        <v>2</v>
      </c>
      <c r="X6">
        <f t="shared" si="13"/>
        <v>9</v>
      </c>
      <c r="Y6">
        <f t="shared" si="14"/>
        <v>7</v>
      </c>
      <c r="Z6">
        <f t="shared" si="15"/>
        <v>0</v>
      </c>
      <c r="AB6">
        <f t="shared" si="16"/>
        <v>8</v>
      </c>
      <c r="AC6">
        <f t="shared" si="17"/>
        <v>27</v>
      </c>
      <c r="AD6">
        <f t="shared" si="18"/>
        <v>0</v>
      </c>
      <c r="AE6">
        <f t="shared" si="19"/>
        <v>9</v>
      </c>
      <c r="AF6">
        <f t="shared" si="20"/>
        <v>1</v>
      </c>
      <c r="AG6">
        <f t="shared" si="21"/>
        <v>3</v>
      </c>
      <c r="AH6">
        <f t="shared" si="22"/>
        <v>14</v>
      </c>
      <c r="AI6">
        <f t="shared" si="23"/>
        <v>81</v>
      </c>
      <c r="AJ6">
        <f t="shared" si="24"/>
        <v>7</v>
      </c>
      <c r="AK6">
        <f t="shared" si="25"/>
        <v>0</v>
      </c>
      <c r="AM6">
        <f t="shared" si="26"/>
        <v>150</v>
      </c>
      <c r="AN6">
        <f t="shared" si="27"/>
        <v>0</v>
      </c>
      <c r="AO6">
        <f t="shared" si="28"/>
        <v>0</v>
      </c>
      <c r="AP6">
        <f t="shared" si="29"/>
        <v>1</v>
      </c>
    </row>
    <row r="7" spans="1:42">
      <c r="A7">
        <v>62033089803</v>
      </c>
      <c r="B7">
        <f t="shared" si="0"/>
        <v>3</v>
      </c>
      <c r="C7">
        <f t="shared" si="1"/>
        <v>0</v>
      </c>
      <c r="D7">
        <f t="shared" si="2"/>
        <v>0</v>
      </c>
      <c r="E7">
        <f t="shared" si="3"/>
        <v>62</v>
      </c>
      <c r="Q7">
        <f t="shared" si="6"/>
        <v>6</v>
      </c>
      <c r="R7">
        <f t="shared" si="7"/>
        <v>2</v>
      </c>
      <c r="S7">
        <f t="shared" si="8"/>
        <v>0</v>
      </c>
      <c r="T7">
        <f t="shared" si="9"/>
        <v>3</v>
      </c>
      <c r="U7">
        <f t="shared" si="10"/>
        <v>3</v>
      </c>
      <c r="V7">
        <f t="shared" si="11"/>
        <v>0</v>
      </c>
      <c r="W7">
        <f t="shared" si="12"/>
        <v>8</v>
      </c>
      <c r="X7">
        <f t="shared" si="13"/>
        <v>9</v>
      </c>
      <c r="Y7">
        <f t="shared" si="14"/>
        <v>8</v>
      </c>
      <c r="Z7">
        <f t="shared" si="15"/>
        <v>0</v>
      </c>
      <c r="AB7">
        <f t="shared" si="16"/>
        <v>6</v>
      </c>
      <c r="AC7">
        <f t="shared" si="17"/>
        <v>6</v>
      </c>
      <c r="AD7">
        <f t="shared" si="18"/>
        <v>0</v>
      </c>
      <c r="AE7">
        <f t="shared" si="19"/>
        <v>27</v>
      </c>
      <c r="AF7">
        <f t="shared" si="20"/>
        <v>3</v>
      </c>
      <c r="AG7">
        <f t="shared" si="21"/>
        <v>0</v>
      </c>
      <c r="AH7">
        <f t="shared" si="22"/>
        <v>56</v>
      </c>
      <c r="AI7">
        <f t="shared" si="23"/>
        <v>81</v>
      </c>
      <c r="AJ7">
        <f t="shared" si="24"/>
        <v>8</v>
      </c>
      <c r="AK7">
        <f t="shared" si="25"/>
        <v>0</v>
      </c>
      <c r="AM7">
        <f t="shared" si="26"/>
        <v>187</v>
      </c>
      <c r="AN7">
        <f t="shared" si="27"/>
        <v>7</v>
      </c>
      <c r="AO7">
        <f t="shared" si="28"/>
        <v>3</v>
      </c>
      <c r="AP7">
        <f t="shared" si="29"/>
        <v>1</v>
      </c>
    </row>
    <row r="8" spans="1:42">
      <c r="A8">
        <v>62092569090</v>
      </c>
      <c r="B8">
        <f t="shared" si="0"/>
        <v>9</v>
      </c>
      <c r="C8">
        <f t="shared" si="1"/>
        <v>9</v>
      </c>
      <c r="D8">
        <f t="shared" si="2"/>
        <v>1</v>
      </c>
      <c r="E8">
        <f t="shared" si="3"/>
        <v>62</v>
      </c>
      <c r="Q8">
        <f t="shared" si="6"/>
        <v>6</v>
      </c>
      <c r="R8">
        <f t="shared" si="7"/>
        <v>2</v>
      </c>
      <c r="S8">
        <f t="shared" si="8"/>
        <v>0</v>
      </c>
      <c r="T8">
        <f t="shared" si="9"/>
        <v>9</v>
      </c>
      <c r="U8">
        <f t="shared" si="10"/>
        <v>2</v>
      </c>
      <c r="V8">
        <f t="shared" si="11"/>
        <v>5</v>
      </c>
      <c r="W8">
        <f t="shared" si="12"/>
        <v>6</v>
      </c>
      <c r="X8">
        <f t="shared" si="13"/>
        <v>9</v>
      </c>
      <c r="Y8">
        <f t="shared" si="14"/>
        <v>0</v>
      </c>
      <c r="Z8">
        <f t="shared" si="15"/>
        <v>9</v>
      </c>
      <c r="AB8">
        <f t="shared" si="16"/>
        <v>6</v>
      </c>
      <c r="AC8">
        <f t="shared" si="17"/>
        <v>6</v>
      </c>
      <c r="AD8">
        <f t="shared" si="18"/>
        <v>0</v>
      </c>
      <c r="AE8">
        <f t="shared" si="19"/>
        <v>81</v>
      </c>
      <c r="AF8">
        <f t="shared" si="20"/>
        <v>2</v>
      </c>
      <c r="AG8">
        <f t="shared" si="21"/>
        <v>15</v>
      </c>
      <c r="AH8">
        <f t="shared" si="22"/>
        <v>42</v>
      </c>
      <c r="AI8">
        <f t="shared" si="23"/>
        <v>81</v>
      </c>
      <c r="AJ8">
        <f t="shared" si="24"/>
        <v>0</v>
      </c>
      <c r="AK8">
        <f t="shared" si="25"/>
        <v>27</v>
      </c>
      <c r="AM8">
        <f t="shared" si="26"/>
        <v>260</v>
      </c>
      <c r="AN8">
        <f t="shared" si="27"/>
        <v>0</v>
      </c>
      <c r="AO8">
        <f t="shared" si="28"/>
        <v>0</v>
      </c>
      <c r="AP8">
        <f t="shared" si="29"/>
        <v>1</v>
      </c>
    </row>
    <row r="9" spans="1:42">
      <c r="A9">
        <v>64063159211</v>
      </c>
      <c r="B9">
        <f t="shared" si="0"/>
        <v>6</v>
      </c>
      <c r="C9">
        <f t="shared" si="1"/>
        <v>1</v>
      </c>
      <c r="D9">
        <f t="shared" si="2"/>
        <v>1</v>
      </c>
      <c r="E9">
        <f t="shared" si="3"/>
        <v>64</v>
      </c>
      <c r="G9" t="s">
        <v>7</v>
      </c>
      <c r="Q9">
        <f t="shared" si="6"/>
        <v>6</v>
      </c>
      <c r="R9">
        <f t="shared" si="7"/>
        <v>4</v>
      </c>
      <c r="S9">
        <f t="shared" si="8"/>
        <v>0</v>
      </c>
      <c r="T9">
        <f t="shared" si="9"/>
        <v>6</v>
      </c>
      <c r="U9">
        <f t="shared" si="10"/>
        <v>3</v>
      </c>
      <c r="V9">
        <f t="shared" si="11"/>
        <v>1</v>
      </c>
      <c r="W9">
        <f t="shared" si="12"/>
        <v>5</v>
      </c>
      <c r="X9">
        <f t="shared" si="13"/>
        <v>9</v>
      </c>
      <c r="Y9">
        <f t="shared" si="14"/>
        <v>2</v>
      </c>
      <c r="Z9">
        <f t="shared" si="15"/>
        <v>1</v>
      </c>
      <c r="AB9">
        <f t="shared" si="16"/>
        <v>6</v>
      </c>
      <c r="AC9">
        <f t="shared" si="17"/>
        <v>12</v>
      </c>
      <c r="AD9">
        <f t="shared" si="18"/>
        <v>0</v>
      </c>
      <c r="AE9">
        <f t="shared" si="19"/>
        <v>54</v>
      </c>
      <c r="AF9">
        <f t="shared" si="20"/>
        <v>3</v>
      </c>
      <c r="AG9">
        <f t="shared" si="21"/>
        <v>3</v>
      </c>
      <c r="AH9">
        <f t="shared" si="22"/>
        <v>35</v>
      </c>
      <c r="AI9">
        <f t="shared" si="23"/>
        <v>81</v>
      </c>
      <c r="AJ9">
        <f t="shared" si="24"/>
        <v>2</v>
      </c>
      <c r="AK9">
        <f t="shared" si="25"/>
        <v>3</v>
      </c>
      <c r="AM9">
        <f t="shared" si="26"/>
        <v>199</v>
      </c>
      <c r="AN9">
        <f t="shared" si="27"/>
        <v>9</v>
      </c>
      <c r="AO9">
        <f t="shared" si="28"/>
        <v>1</v>
      </c>
      <c r="AP9">
        <f t="shared" si="29"/>
        <v>1</v>
      </c>
    </row>
    <row r="10" spans="1:42">
      <c r="A10">
        <v>88120262427</v>
      </c>
      <c r="B10">
        <f t="shared" si="0"/>
        <v>12</v>
      </c>
      <c r="C10">
        <f t="shared" si="1"/>
        <v>2</v>
      </c>
      <c r="D10">
        <f t="shared" si="2"/>
        <v>0</v>
      </c>
      <c r="E10">
        <f t="shared" si="3"/>
        <v>88</v>
      </c>
      <c r="G10">
        <v>1</v>
      </c>
      <c r="H10">
        <v>3</v>
      </c>
      <c r="I10">
        <v>7</v>
      </c>
      <c r="J10">
        <v>9</v>
      </c>
      <c r="K10">
        <v>1</v>
      </c>
      <c r="L10">
        <v>3</v>
      </c>
      <c r="M10">
        <v>7</v>
      </c>
      <c r="N10">
        <v>9</v>
      </c>
      <c r="O10">
        <v>1</v>
      </c>
      <c r="P10">
        <v>3</v>
      </c>
      <c r="Q10">
        <f t="shared" si="6"/>
        <v>8</v>
      </c>
      <c r="R10">
        <f t="shared" si="7"/>
        <v>8</v>
      </c>
      <c r="S10">
        <f t="shared" si="8"/>
        <v>1</v>
      </c>
      <c r="T10">
        <f t="shared" si="9"/>
        <v>2</v>
      </c>
      <c r="U10">
        <f t="shared" si="10"/>
        <v>0</v>
      </c>
      <c r="V10">
        <f t="shared" si="11"/>
        <v>2</v>
      </c>
      <c r="W10">
        <f t="shared" si="12"/>
        <v>6</v>
      </c>
      <c r="X10">
        <f t="shared" si="13"/>
        <v>2</v>
      </c>
      <c r="Y10">
        <f t="shared" si="14"/>
        <v>4</v>
      </c>
      <c r="Z10">
        <f t="shared" si="15"/>
        <v>2</v>
      </c>
      <c r="AB10">
        <f t="shared" si="16"/>
        <v>8</v>
      </c>
      <c r="AC10">
        <f t="shared" si="17"/>
        <v>24</v>
      </c>
      <c r="AD10">
        <f t="shared" si="18"/>
        <v>7</v>
      </c>
      <c r="AE10">
        <f t="shared" si="19"/>
        <v>18</v>
      </c>
      <c r="AF10">
        <f t="shared" si="20"/>
        <v>0</v>
      </c>
      <c r="AG10">
        <f t="shared" si="21"/>
        <v>6</v>
      </c>
      <c r="AH10">
        <f t="shared" si="22"/>
        <v>42</v>
      </c>
      <c r="AI10">
        <f t="shared" si="23"/>
        <v>18</v>
      </c>
      <c r="AJ10">
        <f t="shared" si="24"/>
        <v>4</v>
      </c>
      <c r="AK10">
        <f t="shared" si="25"/>
        <v>6</v>
      </c>
      <c r="AM10">
        <f t="shared" si="26"/>
        <v>133</v>
      </c>
      <c r="AN10">
        <f t="shared" si="27"/>
        <v>3</v>
      </c>
      <c r="AO10">
        <f t="shared" si="28"/>
        <v>7</v>
      </c>
      <c r="AP10">
        <f t="shared" si="29"/>
        <v>1</v>
      </c>
    </row>
    <row r="11" spans="1:42">
      <c r="A11">
        <v>75121005045</v>
      </c>
      <c r="B11">
        <f t="shared" si="0"/>
        <v>12</v>
      </c>
      <c r="C11">
        <f t="shared" si="1"/>
        <v>4</v>
      </c>
      <c r="D11">
        <f t="shared" si="2"/>
        <v>0</v>
      </c>
      <c r="E11">
        <f t="shared" si="3"/>
        <v>75</v>
      </c>
      <c r="Q11">
        <f t="shared" si="6"/>
        <v>7</v>
      </c>
      <c r="R11">
        <f t="shared" si="7"/>
        <v>5</v>
      </c>
      <c r="S11">
        <f t="shared" si="8"/>
        <v>1</v>
      </c>
      <c r="T11">
        <f t="shared" si="9"/>
        <v>2</v>
      </c>
      <c r="U11">
        <f t="shared" si="10"/>
        <v>1</v>
      </c>
      <c r="V11">
        <f t="shared" si="11"/>
        <v>0</v>
      </c>
      <c r="W11">
        <f t="shared" si="12"/>
        <v>0</v>
      </c>
      <c r="X11">
        <f t="shared" si="13"/>
        <v>5</v>
      </c>
      <c r="Y11">
        <f t="shared" si="14"/>
        <v>0</v>
      </c>
      <c r="Z11">
        <f t="shared" si="15"/>
        <v>4</v>
      </c>
      <c r="AB11">
        <f t="shared" si="16"/>
        <v>7</v>
      </c>
      <c r="AC11">
        <f t="shared" si="17"/>
        <v>15</v>
      </c>
      <c r="AD11">
        <f t="shared" si="18"/>
        <v>7</v>
      </c>
      <c r="AE11">
        <f t="shared" si="19"/>
        <v>18</v>
      </c>
      <c r="AF11">
        <f t="shared" si="20"/>
        <v>1</v>
      </c>
      <c r="AG11">
        <f t="shared" si="21"/>
        <v>0</v>
      </c>
      <c r="AH11">
        <f t="shared" si="22"/>
        <v>0</v>
      </c>
      <c r="AI11">
        <f t="shared" si="23"/>
        <v>45</v>
      </c>
      <c r="AJ11">
        <f t="shared" si="24"/>
        <v>0</v>
      </c>
      <c r="AK11">
        <f t="shared" si="25"/>
        <v>12</v>
      </c>
      <c r="AM11">
        <f t="shared" si="26"/>
        <v>105</v>
      </c>
      <c r="AN11">
        <f t="shared" si="27"/>
        <v>5</v>
      </c>
      <c r="AO11">
        <f t="shared" si="28"/>
        <v>5</v>
      </c>
      <c r="AP11">
        <f t="shared" si="29"/>
        <v>1</v>
      </c>
    </row>
    <row r="12" spans="1:42">
      <c r="A12">
        <v>74121108598</v>
      </c>
      <c r="B12">
        <f t="shared" si="0"/>
        <v>12</v>
      </c>
      <c r="C12">
        <f t="shared" si="1"/>
        <v>9</v>
      </c>
      <c r="D12">
        <f t="shared" si="2"/>
        <v>1</v>
      </c>
      <c r="E12">
        <f t="shared" si="3"/>
        <v>74</v>
      </c>
      <c r="Q12">
        <f t="shared" si="6"/>
        <v>7</v>
      </c>
      <c r="R12">
        <f t="shared" si="7"/>
        <v>4</v>
      </c>
      <c r="S12">
        <f t="shared" si="8"/>
        <v>1</v>
      </c>
      <c r="T12">
        <f t="shared" si="9"/>
        <v>2</v>
      </c>
      <c r="U12">
        <f t="shared" si="10"/>
        <v>1</v>
      </c>
      <c r="V12">
        <f t="shared" si="11"/>
        <v>1</v>
      </c>
      <c r="W12">
        <f t="shared" si="12"/>
        <v>0</v>
      </c>
      <c r="X12">
        <f t="shared" si="13"/>
        <v>8</v>
      </c>
      <c r="Y12">
        <f t="shared" si="14"/>
        <v>5</v>
      </c>
      <c r="Z12">
        <f t="shared" si="15"/>
        <v>9</v>
      </c>
      <c r="AB12">
        <f t="shared" si="16"/>
        <v>7</v>
      </c>
      <c r="AC12">
        <f t="shared" si="17"/>
        <v>12</v>
      </c>
      <c r="AD12">
        <f t="shared" si="18"/>
        <v>7</v>
      </c>
      <c r="AE12">
        <f t="shared" si="19"/>
        <v>18</v>
      </c>
      <c r="AF12">
        <f t="shared" si="20"/>
        <v>1</v>
      </c>
      <c r="AG12">
        <f t="shared" si="21"/>
        <v>3</v>
      </c>
      <c r="AH12">
        <f t="shared" si="22"/>
        <v>0</v>
      </c>
      <c r="AI12">
        <f t="shared" si="23"/>
        <v>72</v>
      </c>
      <c r="AJ12">
        <f t="shared" si="24"/>
        <v>5</v>
      </c>
      <c r="AK12">
        <f t="shared" si="25"/>
        <v>27</v>
      </c>
      <c r="AM12">
        <f t="shared" si="26"/>
        <v>152</v>
      </c>
      <c r="AN12">
        <f t="shared" si="27"/>
        <v>2</v>
      </c>
      <c r="AO12">
        <f t="shared" si="28"/>
        <v>8</v>
      </c>
      <c r="AP12">
        <f t="shared" si="29"/>
        <v>1</v>
      </c>
    </row>
    <row r="13" spans="1:42">
      <c r="A13">
        <v>67112966668</v>
      </c>
      <c r="B13">
        <f t="shared" si="0"/>
        <v>11</v>
      </c>
      <c r="C13">
        <f t="shared" si="1"/>
        <v>6</v>
      </c>
      <c r="D13">
        <f t="shared" si="2"/>
        <v>0</v>
      </c>
      <c r="E13">
        <f t="shared" si="3"/>
        <v>67</v>
      </c>
      <c r="Q13">
        <f t="shared" si="6"/>
        <v>6</v>
      </c>
      <c r="R13">
        <f t="shared" si="7"/>
        <v>7</v>
      </c>
      <c r="S13">
        <f t="shared" si="8"/>
        <v>1</v>
      </c>
      <c r="T13">
        <f t="shared" si="9"/>
        <v>1</v>
      </c>
      <c r="U13">
        <f t="shared" si="10"/>
        <v>2</v>
      </c>
      <c r="V13">
        <f t="shared" si="11"/>
        <v>9</v>
      </c>
      <c r="W13">
        <f t="shared" si="12"/>
        <v>6</v>
      </c>
      <c r="X13">
        <f t="shared" si="13"/>
        <v>6</v>
      </c>
      <c r="Y13">
        <f t="shared" si="14"/>
        <v>6</v>
      </c>
      <c r="Z13">
        <f t="shared" si="15"/>
        <v>6</v>
      </c>
      <c r="AB13">
        <f t="shared" si="16"/>
        <v>6</v>
      </c>
      <c r="AC13">
        <f t="shared" si="17"/>
        <v>21</v>
      </c>
      <c r="AD13">
        <f t="shared" si="18"/>
        <v>7</v>
      </c>
      <c r="AE13">
        <f t="shared" si="19"/>
        <v>9</v>
      </c>
      <c r="AF13">
        <f t="shared" si="20"/>
        <v>2</v>
      </c>
      <c r="AG13">
        <f t="shared" si="21"/>
        <v>27</v>
      </c>
      <c r="AH13">
        <f t="shared" si="22"/>
        <v>42</v>
      </c>
      <c r="AI13">
        <f t="shared" si="23"/>
        <v>54</v>
      </c>
      <c r="AJ13">
        <f t="shared" si="24"/>
        <v>6</v>
      </c>
      <c r="AK13">
        <f t="shared" si="25"/>
        <v>18</v>
      </c>
      <c r="AM13">
        <f t="shared" si="26"/>
        <v>192</v>
      </c>
      <c r="AN13">
        <f t="shared" si="27"/>
        <v>2</v>
      </c>
      <c r="AO13">
        <f t="shared" si="28"/>
        <v>8</v>
      </c>
      <c r="AP13">
        <f t="shared" si="29"/>
        <v>1</v>
      </c>
    </row>
    <row r="14" spans="1:42">
      <c r="A14">
        <v>89010737704</v>
      </c>
      <c r="B14">
        <f t="shared" si="0"/>
        <v>1</v>
      </c>
      <c r="C14">
        <f t="shared" si="1"/>
        <v>0</v>
      </c>
      <c r="D14">
        <f t="shared" si="2"/>
        <v>0</v>
      </c>
      <c r="E14">
        <f t="shared" si="3"/>
        <v>89</v>
      </c>
      <c r="Q14">
        <f t="shared" si="6"/>
        <v>8</v>
      </c>
      <c r="R14">
        <f t="shared" si="7"/>
        <v>9</v>
      </c>
      <c r="S14">
        <f t="shared" si="8"/>
        <v>0</v>
      </c>
      <c r="T14">
        <f t="shared" si="9"/>
        <v>1</v>
      </c>
      <c r="U14">
        <f t="shared" si="10"/>
        <v>0</v>
      </c>
      <c r="V14">
        <f t="shared" si="11"/>
        <v>7</v>
      </c>
      <c r="W14">
        <f t="shared" si="12"/>
        <v>3</v>
      </c>
      <c r="X14">
        <f t="shared" si="13"/>
        <v>7</v>
      </c>
      <c r="Y14">
        <f t="shared" si="14"/>
        <v>7</v>
      </c>
      <c r="Z14">
        <f t="shared" si="15"/>
        <v>0</v>
      </c>
      <c r="AB14">
        <f t="shared" si="16"/>
        <v>8</v>
      </c>
      <c r="AC14">
        <f t="shared" si="17"/>
        <v>27</v>
      </c>
      <c r="AD14">
        <f t="shared" si="18"/>
        <v>0</v>
      </c>
      <c r="AE14">
        <f t="shared" si="19"/>
        <v>9</v>
      </c>
      <c r="AF14">
        <f t="shared" si="20"/>
        <v>0</v>
      </c>
      <c r="AG14">
        <f t="shared" si="21"/>
        <v>21</v>
      </c>
      <c r="AH14">
        <f t="shared" si="22"/>
        <v>21</v>
      </c>
      <c r="AI14">
        <f t="shared" si="23"/>
        <v>63</v>
      </c>
      <c r="AJ14">
        <f t="shared" si="24"/>
        <v>7</v>
      </c>
      <c r="AK14">
        <f t="shared" si="25"/>
        <v>0</v>
      </c>
      <c r="AM14">
        <f t="shared" si="26"/>
        <v>156</v>
      </c>
      <c r="AN14">
        <f t="shared" si="27"/>
        <v>6</v>
      </c>
      <c r="AO14">
        <f t="shared" si="28"/>
        <v>4</v>
      </c>
      <c r="AP14">
        <f t="shared" si="29"/>
        <v>1</v>
      </c>
    </row>
    <row r="15" spans="1:42">
      <c r="A15">
        <v>52101156863</v>
      </c>
      <c r="B15">
        <f t="shared" si="0"/>
        <v>10</v>
      </c>
      <c r="C15">
        <f t="shared" si="1"/>
        <v>6</v>
      </c>
      <c r="D15">
        <f t="shared" si="2"/>
        <v>0</v>
      </c>
      <c r="E15">
        <f t="shared" si="3"/>
        <v>52</v>
      </c>
      <c r="Q15">
        <f t="shared" si="6"/>
        <v>5</v>
      </c>
      <c r="R15">
        <f t="shared" si="7"/>
        <v>2</v>
      </c>
      <c r="S15">
        <f t="shared" si="8"/>
        <v>1</v>
      </c>
      <c r="T15">
        <f t="shared" si="9"/>
        <v>0</v>
      </c>
      <c r="U15">
        <f t="shared" si="10"/>
        <v>1</v>
      </c>
      <c r="V15">
        <f t="shared" si="11"/>
        <v>1</v>
      </c>
      <c r="W15">
        <f t="shared" si="12"/>
        <v>5</v>
      </c>
      <c r="X15">
        <f t="shared" si="13"/>
        <v>6</v>
      </c>
      <c r="Y15">
        <f t="shared" si="14"/>
        <v>8</v>
      </c>
      <c r="Z15">
        <f t="shared" si="15"/>
        <v>6</v>
      </c>
      <c r="AB15">
        <f t="shared" si="16"/>
        <v>5</v>
      </c>
      <c r="AC15">
        <f t="shared" si="17"/>
        <v>6</v>
      </c>
      <c r="AD15">
        <f t="shared" si="18"/>
        <v>7</v>
      </c>
      <c r="AE15">
        <f t="shared" si="19"/>
        <v>0</v>
      </c>
      <c r="AF15">
        <f t="shared" si="20"/>
        <v>1</v>
      </c>
      <c r="AG15">
        <f t="shared" si="21"/>
        <v>3</v>
      </c>
      <c r="AH15">
        <f t="shared" si="22"/>
        <v>35</v>
      </c>
      <c r="AI15">
        <f t="shared" si="23"/>
        <v>54</v>
      </c>
      <c r="AJ15">
        <f t="shared" si="24"/>
        <v>8</v>
      </c>
      <c r="AK15">
        <f t="shared" si="25"/>
        <v>18</v>
      </c>
      <c r="AM15">
        <f t="shared" si="26"/>
        <v>137</v>
      </c>
      <c r="AN15">
        <f t="shared" si="27"/>
        <v>7</v>
      </c>
      <c r="AO15">
        <f t="shared" si="28"/>
        <v>3</v>
      </c>
      <c r="AP15">
        <f t="shared" si="29"/>
        <v>1</v>
      </c>
    </row>
    <row r="16" spans="1:42">
      <c r="A16">
        <v>91032272651</v>
      </c>
      <c r="B16">
        <f t="shared" si="0"/>
        <v>3</v>
      </c>
      <c r="C16">
        <f t="shared" si="1"/>
        <v>5</v>
      </c>
      <c r="D16">
        <f t="shared" si="2"/>
        <v>1</v>
      </c>
      <c r="E16">
        <f t="shared" si="3"/>
        <v>91</v>
      </c>
      <c r="Q16">
        <f t="shared" si="6"/>
        <v>9</v>
      </c>
      <c r="R16">
        <f t="shared" si="7"/>
        <v>1</v>
      </c>
      <c r="S16">
        <f t="shared" si="8"/>
        <v>0</v>
      </c>
      <c r="T16">
        <f t="shared" si="9"/>
        <v>3</v>
      </c>
      <c r="U16">
        <f t="shared" si="10"/>
        <v>2</v>
      </c>
      <c r="V16">
        <f t="shared" si="11"/>
        <v>2</v>
      </c>
      <c r="W16">
        <f t="shared" si="12"/>
        <v>7</v>
      </c>
      <c r="X16">
        <f t="shared" si="13"/>
        <v>2</v>
      </c>
      <c r="Y16">
        <f t="shared" si="14"/>
        <v>6</v>
      </c>
      <c r="Z16">
        <f t="shared" si="15"/>
        <v>5</v>
      </c>
      <c r="AB16">
        <f t="shared" si="16"/>
        <v>9</v>
      </c>
      <c r="AC16">
        <f t="shared" si="17"/>
        <v>3</v>
      </c>
      <c r="AD16">
        <f t="shared" si="18"/>
        <v>0</v>
      </c>
      <c r="AE16">
        <f t="shared" si="19"/>
        <v>27</v>
      </c>
      <c r="AF16">
        <f t="shared" si="20"/>
        <v>2</v>
      </c>
      <c r="AG16">
        <f t="shared" si="21"/>
        <v>6</v>
      </c>
      <c r="AH16">
        <f t="shared" si="22"/>
        <v>49</v>
      </c>
      <c r="AI16">
        <f t="shared" si="23"/>
        <v>18</v>
      </c>
      <c r="AJ16">
        <f t="shared" si="24"/>
        <v>6</v>
      </c>
      <c r="AK16">
        <f t="shared" si="25"/>
        <v>15</v>
      </c>
      <c r="AM16">
        <f t="shared" si="26"/>
        <v>135</v>
      </c>
      <c r="AN16">
        <f t="shared" si="27"/>
        <v>5</v>
      </c>
      <c r="AO16">
        <f t="shared" si="28"/>
        <v>5</v>
      </c>
      <c r="AP16">
        <f t="shared" si="29"/>
        <v>0</v>
      </c>
    </row>
    <row r="17" spans="1:42">
      <c r="A17">
        <v>75032006098</v>
      </c>
      <c r="B17">
        <f t="shared" si="0"/>
        <v>3</v>
      </c>
      <c r="C17">
        <f t="shared" si="1"/>
        <v>9</v>
      </c>
      <c r="D17">
        <f t="shared" si="2"/>
        <v>1</v>
      </c>
      <c r="E17">
        <f t="shared" si="3"/>
        <v>75</v>
      </c>
      <c r="Q17">
        <f t="shared" si="6"/>
        <v>7</v>
      </c>
      <c r="R17">
        <f t="shared" si="7"/>
        <v>5</v>
      </c>
      <c r="S17">
        <f t="shared" si="8"/>
        <v>0</v>
      </c>
      <c r="T17">
        <f t="shared" si="9"/>
        <v>3</v>
      </c>
      <c r="U17">
        <f t="shared" si="10"/>
        <v>2</v>
      </c>
      <c r="V17">
        <f t="shared" si="11"/>
        <v>0</v>
      </c>
      <c r="W17">
        <f t="shared" si="12"/>
        <v>0</v>
      </c>
      <c r="X17">
        <f t="shared" si="13"/>
        <v>6</v>
      </c>
      <c r="Y17">
        <f t="shared" si="14"/>
        <v>0</v>
      </c>
      <c r="Z17">
        <f t="shared" si="15"/>
        <v>9</v>
      </c>
      <c r="AB17">
        <f t="shared" si="16"/>
        <v>7</v>
      </c>
      <c r="AC17">
        <f t="shared" si="17"/>
        <v>15</v>
      </c>
      <c r="AD17">
        <f t="shared" si="18"/>
        <v>0</v>
      </c>
      <c r="AE17">
        <f t="shared" si="19"/>
        <v>27</v>
      </c>
      <c r="AF17">
        <f t="shared" si="20"/>
        <v>2</v>
      </c>
      <c r="AG17">
        <f t="shared" si="21"/>
        <v>0</v>
      </c>
      <c r="AH17">
        <f t="shared" si="22"/>
        <v>0</v>
      </c>
      <c r="AI17">
        <f t="shared" si="23"/>
        <v>54</v>
      </c>
      <c r="AJ17">
        <f t="shared" si="24"/>
        <v>0</v>
      </c>
      <c r="AK17">
        <f t="shared" si="25"/>
        <v>27</v>
      </c>
      <c r="AM17">
        <f t="shared" si="26"/>
        <v>132</v>
      </c>
      <c r="AN17">
        <f t="shared" si="27"/>
        <v>2</v>
      </c>
      <c r="AO17">
        <f t="shared" si="28"/>
        <v>8</v>
      </c>
      <c r="AP17">
        <f t="shared" si="29"/>
        <v>1</v>
      </c>
    </row>
    <row r="18" spans="1:42">
      <c r="A18">
        <v>55110906690</v>
      </c>
      <c r="B18">
        <f t="shared" si="0"/>
        <v>11</v>
      </c>
      <c r="C18">
        <f t="shared" si="1"/>
        <v>9</v>
      </c>
      <c r="D18">
        <f t="shared" si="2"/>
        <v>1</v>
      </c>
      <c r="E18">
        <f t="shared" si="3"/>
        <v>55</v>
      </c>
      <c r="Q18">
        <f t="shared" si="6"/>
        <v>5</v>
      </c>
      <c r="R18">
        <f t="shared" si="7"/>
        <v>5</v>
      </c>
      <c r="S18">
        <f t="shared" si="8"/>
        <v>1</v>
      </c>
      <c r="T18">
        <f t="shared" si="9"/>
        <v>1</v>
      </c>
      <c r="U18">
        <f t="shared" si="10"/>
        <v>0</v>
      </c>
      <c r="V18">
        <f t="shared" si="11"/>
        <v>9</v>
      </c>
      <c r="W18">
        <f t="shared" si="12"/>
        <v>0</v>
      </c>
      <c r="X18">
        <f t="shared" si="13"/>
        <v>6</v>
      </c>
      <c r="Y18">
        <f t="shared" si="14"/>
        <v>6</v>
      </c>
      <c r="Z18">
        <f t="shared" si="15"/>
        <v>9</v>
      </c>
      <c r="AB18">
        <f t="shared" si="16"/>
        <v>5</v>
      </c>
      <c r="AC18">
        <f t="shared" si="17"/>
        <v>15</v>
      </c>
      <c r="AD18">
        <f t="shared" si="18"/>
        <v>7</v>
      </c>
      <c r="AE18">
        <f t="shared" si="19"/>
        <v>9</v>
      </c>
      <c r="AF18">
        <f t="shared" si="20"/>
        <v>0</v>
      </c>
      <c r="AG18">
        <f t="shared" si="21"/>
        <v>27</v>
      </c>
      <c r="AH18">
        <f t="shared" si="22"/>
        <v>0</v>
      </c>
      <c r="AI18">
        <f t="shared" si="23"/>
        <v>54</v>
      </c>
      <c r="AJ18">
        <f t="shared" si="24"/>
        <v>6</v>
      </c>
      <c r="AK18">
        <f t="shared" si="25"/>
        <v>27</v>
      </c>
      <c r="AM18">
        <f t="shared" si="26"/>
        <v>150</v>
      </c>
      <c r="AN18">
        <f t="shared" si="27"/>
        <v>0</v>
      </c>
      <c r="AO18">
        <f t="shared" si="28"/>
        <v>0</v>
      </c>
      <c r="AP18">
        <f t="shared" si="29"/>
        <v>1</v>
      </c>
    </row>
    <row r="19" spans="1:42">
      <c r="A19">
        <v>67103111042</v>
      </c>
      <c r="B19">
        <f t="shared" si="0"/>
        <v>10</v>
      </c>
      <c r="C19">
        <f t="shared" si="1"/>
        <v>4</v>
      </c>
      <c r="D19">
        <f t="shared" si="2"/>
        <v>0</v>
      </c>
      <c r="E19">
        <f t="shared" si="3"/>
        <v>67</v>
      </c>
      <c r="Q19">
        <f t="shared" si="6"/>
        <v>6</v>
      </c>
      <c r="R19">
        <f t="shared" si="7"/>
        <v>7</v>
      </c>
      <c r="S19">
        <f t="shared" si="8"/>
        <v>1</v>
      </c>
      <c r="T19">
        <f t="shared" si="9"/>
        <v>0</v>
      </c>
      <c r="U19">
        <f t="shared" si="10"/>
        <v>3</v>
      </c>
      <c r="V19">
        <f t="shared" si="11"/>
        <v>1</v>
      </c>
      <c r="W19">
        <f t="shared" si="12"/>
        <v>1</v>
      </c>
      <c r="X19">
        <f t="shared" si="13"/>
        <v>1</v>
      </c>
      <c r="Y19">
        <f t="shared" si="14"/>
        <v>0</v>
      </c>
      <c r="Z19">
        <f t="shared" si="15"/>
        <v>4</v>
      </c>
      <c r="AB19">
        <f t="shared" si="16"/>
        <v>6</v>
      </c>
      <c r="AC19">
        <f t="shared" si="17"/>
        <v>21</v>
      </c>
      <c r="AD19">
        <f t="shared" si="18"/>
        <v>7</v>
      </c>
      <c r="AE19">
        <f t="shared" si="19"/>
        <v>0</v>
      </c>
      <c r="AF19">
        <f t="shared" si="20"/>
        <v>3</v>
      </c>
      <c r="AG19">
        <f t="shared" si="21"/>
        <v>3</v>
      </c>
      <c r="AH19">
        <f t="shared" si="22"/>
        <v>7</v>
      </c>
      <c r="AI19">
        <f t="shared" si="23"/>
        <v>9</v>
      </c>
      <c r="AJ19">
        <f t="shared" si="24"/>
        <v>0</v>
      </c>
      <c r="AK19">
        <f t="shared" si="25"/>
        <v>12</v>
      </c>
      <c r="AM19">
        <f t="shared" si="26"/>
        <v>68</v>
      </c>
      <c r="AN19">
        <f t="shared" si="27"/>
        <v>8</v>
      </c>
      <c r="AO19">
        <f t="shared" si="28"/>
        <v>2</v>
      </c>
      <c r="AP19">
        <f t="shared" si="29"/>
        <v>1</v>
      </c>
    </row>
    <row r="20" spans="1:42">
      <c r="A20">
        <v>77072919805</v>
      </c>
      <c r="B20">
        <f t="shared" si="0"/>
        <v>7</v>
      </c>
      <c r="C20">
        <f t="shared" si="1"/>
        <v>0</v>
      </c>
      <c r="D20">
        <f t="shared" si="2"/>
        <v>0</v>
      </c>
      <c r="E20">
        <f t="shared" si="3"/>
        <v>77</v>
      </c>
      <c r="Q20">
        <f t="shared" si="6"/>
        <v>7</v>
      </c>
      <c r="R20">
        <f t="shared" si="7"/>
        <v>7</v>
      </c>
      <c r="S20">
        <f t="shared" si="8"/>
        <v>0</v>
      </c>
      <c r="T20">
        <f t="shared" si="9"/>
        <v>7</v>
      </c>
      <c r="U20">
        <f t="shared" si="10"/>
        <v>2</v>
      </c>
      <c r="V20">
        <f t="shared" si="11"/>
        <v>9</v>
      </c>
      <c r="W20">
        <f t="shared" si="12"/>
        <v>1</v>
      </c>
      <c r="X20">
        <f t="shared" si="13"/>
        <v>9</v>
      </c>
      <c r="Y20">
        <f t="shared" si="14"/>
        <v>8</v>
      </c>
      <c r="Z20">
        <f t="shared" si="15"/>
        <v>0</v>
      </c>
      <c r="AB20">
        <f t="shared" si="16"/>
        <v>7</v>
      </c>
      <c r="AC20">
        <f t="shared" si="17"/>
        <v>21</v>
      </c>
      <c r="AD20">
        <f t="shared" si="18"/>
        <v>0</v>
      </c>
      <c r="AE20">
        <f t="shared" si="19"/>
        <v>63</v>
      </c>
      <c r="AF20">
        <f t="shared" si="20"/>
        <v>2</v>
      </c>
      <c r="AG20">
        <f t="shared" si="21"/>
        <v>27</v>
      </c>
      <c r="AH20">
        <f t="shared" si="22"/>
        <v>7</v>
      </c>
      <c r="AI20">
        <f t="shared" si="23"/>
        <v>81</v>
      </c>
      <c r="AJ20">
        <f t="shared" si="24"/>
        <v>8</v>
      </c>
      <c r="AK20">
        <f t="shared" si="25"/>
        <v>0</v>
      </c>
      <c r="AM20">
        <f t="shared" si="26"/>
        <v>216</v>
      </c>
      <c r="AN20">
        <f t="shared" si="27"/>
        <v>6</v>
      </c>
      <c r="AO20">
        <f t="shared" si="28"/>
        <v>4</v>
      </c>
      <c r="AP20">
        <f t="shared" si="29"/>
        <v>0</v>
      </c>
    </row>
    <row r="21" spans="1:42">
      <c r="A21">
        <v>92022716243</v>
      </c>
      <c r="B21">
        <f t="shared" si="0"/>
        <v>2</v>
      </c>
      <c r="C21">
        <f t="shared" si="1"/>
        <v>4</v>
      </c>
      <c r="D21">
        <f t="shared" si="2"/>
        <v>0</v>
      </c>
      <c r="E21">
        <f t="shared" si="3"/>
        <v>92</v>
      </c>
      <c r="Q21">
        <f t="shared" si="6"/>
        <v>9</v>
      </c>
      <c r="R21">
        <f t="shared" si="7"/>
        <v>2</v>
      </c>
      <c r="S21">
        <f t="shared" si="8"/>
        <v>0</v>
      </c>
      <c r="T21">
        <f t="shared" si="9"/>
        <v>2</v>
      </c>
      <c r="U21">
        <f t="shared" si="10"/>
        <v>2</v>
      </c>
      <c r="V21">
        <f t="shared" si="11"/>
        <v>7</v>
      </c>
      <c r="W21">
        <f t="shared" si="12"/>
        <v>1</v>
      </c>
      <c r="X21">
        <f t="shared" si="13"/>
        <v>6</v>
      </c>
      <c r="Y21">
        <f t="shared" si="14"/>
        <v>2</v>
      </c>
      <c r="Z21">
        <f t="shared" si="15"/>
        <v>4</v>
      </c>
      <c r="AB21">
        <f t="shared" si="16"/>
        <v>9</v>
      </c>
      <c r="AC21">
        <f t="shared" si="17"/>
        <v>6</v>
      </c>
      <c r="AD21">
        <f t="shared" si="18"/>
        <v>0</v>
      </c>
      <c r="AE21">
        <f t="shared" si="19"/>
        <v>18</v>
      </c>
      <c r="AF21">
        <f t="shared" si="20"/>
        <v>2</v>
      </c>
      <c r="AG21">
        <f t="shared" si="21"/>
        <v>21</v>
      </c>
      <c r="AH21">
        <f t="shared" si="22"/>
        <v>7</v>
      </c>
      <c r="AI21">
        <f t="shared" si="23"/>
        <v>54</v>
      </c>
      <c r="AJ21">
        <f t="shared" si="24"/>
        <v>2</v>
      </c>
      <c r="AK21">
        <f t="shared" si="25"/>
        <v>12</v>
      </c>
      <c r="AM21">
        <f t="shared" si="26"/>
        <v>131</v>
      </c>
      <c r="AN21">
        <f t="shared" si="27"/>
        <v>1</v>
      </c>
      <c r="AO21">
        <f t="shared" si="28"/>
        <v>9</v>
      </c>
      <c r="AP21">
        <f t="shared" si="29"/>
        <v>0</v>
      </c>
    </row>
    <row r="22" spans="1:42">
      <c r="A22">
        <v>83041812338</v>
      </c>
      <c r="B22">
        <f t="shared" si="0"/>
        <v>4</v>
      </c>
      <c r="C22">
        <f t="shared" si="1"/>
        <v>3</v>
      </c>
      <c r="D22">
        <f t="shared" si="2"/>
        <v>1</v>
      </c>
      <c r="E22">
        <f t="shared" si="3"/>
        <v>83</v>
      </c>
      <c r="Q22">
        <f t="shared" si="6"/>
        <v>8</v>
      </c>
      <c r="R22">
        <f t="shared" si="7"/>
        <v>3</v>
      </c>
      <c r="S22">
        <f t="shared" si="8"/>
        <v>0</v>
      </c>
      <c r="T22">
        <f t="shared" si="9"/>
        <v>4</v>
      </c>
      <c r="U22">
        <f t="shared" si="10"/>
        <v>1</v>
      </c>
      <c r="V22">
        <f t="shared" si="11"/>
        <v>8</v>
      </c>
      <c r="W22">
        <f t="shared" si="12"/>
        <v>1</v>
      </c>
      <c r="X22">
        <f t="shared" si="13"/>
        <v>2</v>
      </c>
      <c r="Y22">
        <f t="shared" si="14"/>
        <v>3</v>
      </c>
      <c r="Z22">
        <f t="shared" si="15"/>
        <v>3</v>
      </c>
      <c r="AB22">
        <f t="shared" si="16"/>
        <v>8</v>
      </c>
      <c r="AC22">
        <f t="shared" si="17"/>
        <v>9</v>
      </c>
      <c r="AD22">
        <f t="shared" si="18"/>
        <v>0</v>
      </c>
      <c r="AE22">
        <f t="shared" si="19"/>
        <v>36</v>
      </c>
      <c r="AF22">
        <f t="shared" si="20"/>
        <v>1</v>
      </c>
      <c r="AG22">
        <f t="shared" si="21"/>
        <v>24</v>
      </c>
      <c r="AH22">
        <f t="shared" si="22"/>
        <v>7</v>
      </c>
      <c r="AI22">
        <f t="shared" si="23"/>
        <v>18</v>
      </c>
      <c r="AJ22">
        <f t="shared" si="24"/>
        <v>3</v>
      </c>
      <c r="AK22">
        <f t="shared" si="25"/>
        <v>9</v>
      </c>
      <c r="AM22">
        <f t="shared" si="26"/>
        <v>115</v>
      </c>
      <c r="AN22">
        <f t="shared" si="27"/>
        <v>5</v>
      </c>
      <c r="AO22">
        <f t="shared" si="28"/>
        <v>5</v>
      </c>
      <c r="AP22">
        <f t="shared" si="29"/>
        <v>0</v>
      </c>
    </row>
    <row r="23" spans="1:42">
      <c r="A23">
        <v>86072032543</v>
      </c>
      <c r="B23">
        <f t="shared" si="0"/>
        <v>7</v>
      </c>
      <c r="C23">
        <f t="shared" si="1"/>
        <v>4</v>
      </c>
      <c r="D23">
        <f t="shared" si="2"/>
        <v>0</v>
      </c>
      <c r="E23">
        <f t="shared" si="3"/>
        <v>86</v>
      </c>
      <c r="Q23">
        <f t="shared" si="6"/>
        <v>8</v>
      </c>
      <c r="R23">
        <f t="shared" si="7"/>
        <v>6</v>
      </c>
      <c r="S23">
        <f t="shared" si="8"/>
        <v>0</v>
      </c>
      <c r="T23">
        <f t="shared" si="9"/>
        <v>7</v>
      </c>
      <c r="U23">
        <f t="shared" si="10"/>
        <v>2</v>
      </c>
      <c r="V23">
        <f t="shared" si="11"/>
        <v>0</v>
      </c>
      <c r="W23">
        <f t="shared" si="12"/>
        <v>3</v>
      </c>
      <c r="X23">
        <f t="shared" si="13"/>
        <v>2</v>
      </c>
      <c r="Y23">
        <f t="shared" si="14"/>
        <v>5</v>
      </c>
      <c r="Z23">
        <f t="shared" si="15"/>
        <v>4</v>
      </c>
      <c r="AB23">
        <f t="shared" si="16"/>
        <v>8</v>
      </c>
      <c r="AC23">
        <f t="shared" si="17"/>
        <v>18</v>
      </c>
      <c r="AD23">
        <f t="shared" si="18"/>
        <v>0</v>
      </c>
      <c r="AE23">
        <f t="shared" si="19"/>
        <v>63</v>
      </c>
      <c r="AF23">
        <f t="shared" si="20"/>
        <v>2</v>
      </c>
      <c r="AG23">
        <f t="shared" si="21"/>
        <v>0</v>
      </c>
      <c r="AH23">
        <f t="shared" si="22"/>
        <v>21</v>
      </c>
      <c r="AI23">
        <f t="shared" si="23"/>
        <v>18</v>
      </c>
      <c r="AJ23">
        <f t="shared" si="24"/>
        <v>5</v>
      </c>
      <c r="AK23">
        <f t="shared" si="25"/>
        <v>12</v>
      </c>
      <c r="AM23">
        <f t="shared" si="26"/>
        <v>147</v>
      </c>
      <c r="AN23">
        <f t="shared" si="27"/>
        <v>7</v>
      </c>
      <c r="AO23">
        <f t="shared" si="28"/>
        <v>3</v>
      </c>
      <c r="AP23">
        <f t="shared" si="29"/>
        <v>1</v>
      </c>
    </row>
    <row r="24" spans="1:42">
      <c r="A24">
        <v>71110410883</v>
      </c>
      <c r="B24">
        <f t="shared" si="0"/>
        <v>11</v>
      </c>
      <c r="C24">
        <f t="shared" si="1"/>
        <v>8</v>
      </c>
      <c r="D24">
        <f t="shared" si="2"/>
        <v>0</v>
      </c>
      <c r="E24">
        <f t="shared" si="3"/>
        <v>71</v>
      </c>
      <c r="Q24">
        <f t="shared" si="6"/>
        <v>7</v>
      </c>
      <c r="R24">
        <f t="shared" si="7"/>
        <v>1</v>
      </c>
      <c r="S24">
        <f t="shared" si="8"/>
        <v>1</v>
      </c>
      <c r="T24">
        <f t="shared" si="9"/>
        <v>1</v>
      </c>
      <c r="U24">
        <f t="shared" si="10"/>
        <v>0</v>
      </c>
      <c r="V24">
        <f t="shared" si="11"/>
        <v>4</v>
      </c>
      <c r="W24">
        <f t="shared" si="12"/>
        <v>1</v>
      </c>
      <c r="X24">
        <f t="shared" si="13"/>
        <v>0</v>
      </c>
      <c r="Y24">
        <f t="shared" si="14"/>
        <v>8</v>
      </c>
      <c r="Z24">
        <f t="shared" si="15"/>
        <v>8</v>
      </c>
      <c r="AB24">
        <f t="shared" si="16"/>
        <v>7</v>
      </c>
      <c r="AC24">
        <f t="shared" si="17"/>
        <v>3</v>
      </c>
      <c r="AD24">
        <f t="shared" si="18"/>
        <v>7</v>
      </c>
      <c r="AE24">
        <f t="shared" si="19"/>
        <v>9</v>
      </c>
      <c r="AF24">
        <f t="shared" si="20"/>
        <v>0</v>
      </c>
      <c r="AG24">
        <f t="shared" si="21"/>
        <v>12</v>
      </c>
      <c r="AH24">
        <f t="shared" si="22"/>
        <v>7</v>
      </c>
      <c r="AI24">
        <f t="shared" si="23"/>
        <v>0</v>
      </c>
      <c r="AJ24">
        <f t="shared" si="24"/>
        <v>8</v>
      </c>
      <c r="AK24">
        <f t="shared" si="25"/>
        <v>24</v>
      </c>
      <c r="AM24">
        <f t="shared" si="26"/>
        <v>77</v>
      </c>
      <c r="AN24">
        <f t="shared" si="27"/>
        <v>7</v>
      </c>
      <c r="AO24">
        <f t="shared" si="28"/>
        <v>3</v>
      </c>
      <c r="AP24">
        <f t="shared" si="29"/>
        <v>1</v>
      </c>
    </row>
    <row r="25" spans="1:42">
      <c r="A25">
        <v>73070871368</v>
      </c>
      <c r="B25">
        <f t="shared" si="0"/>
        <v>7</v>
      </c>
      <c r="C25">
        <f t="shared" si="1"/>
        <v>6</v>
      </c>
      <c r="D25">
        <f t="shared" si="2"/>
        <v>0</v>
      </c>
      <c r="E25">
        <f t="shared" si="3"/>
        <v>73</v>
      </c>
      <c r="Q25">
        <f t="shared" si="6"/>
        <v>7</v>
      </c>
      <c r="R25">
        <f t="shared" si="7"/>
        <v>3</v>
      </c>
      <c r="S25">
        <f t="shared" si="8"/>
        <v>0</v>
      </c>
      <c r="T25">
        <f t="shared" si="9"/>
        <v>7</v>
      </c>
      <c r="U25">
        <f t="shared" si="10"/>
        <v>0</v>
      </c>
      <c r="V25">
        <f t="shared" si="11"/>
        <v>8</v>
      </c>
      <c r="W25">
        <f t="shared" si="12"/>
        <v>7</v>
      </c>
      <c r="X25">
        <f t="shared" si="13"/>
        <v>1</v>
      </c>
      <c r="Y25">
        <f t="shared" si="14"/>
        <v>3</v>
      </c>
      <c r="Z25">
        <f t="shared" si="15"/>
        <v>6</v>
      </c>
      <c r="AB25">
        <f t="shared" si="16"/>
        <v>7</v>
      </c>
      <c r="AC25">
        <f t="shared" si="17"/>
        <v>9</v>
      </c>
      <c r="AD25">
        <f t="shared" si="18"/>
        <v>0</v>
      </c>
      <c r="AE25">
        <f t="shared" si="19"/>
        <v>63</v>
      </c>
      <c r="AF25">
        <f t="shared" si="20"/>
        <v>0</v>
      </c>
      <c r="AG25">
        <f t="shared" si="21"/>
        <v>24</v>
      </c>
      <c r="AH25">
        <f t="shared" si="22"/>
        <v>49</v>
      </c>
      <c r="AI25">
        <f t="shared" si="23"/>
        <v>9</v>
      </c>
      <c r="AJ25">
        <f t="shared" si="24"/>
        <v>3</v>
      </c>
      <c r="AK25">
        <f t="shared" si="25"/>
        <v>18</v>
      </c>
      <c r="AM25">
        <f t="shared" si="26"/>
        <v>182</v>
      </c>
      <c r="AN25">
        <f t="shared" si="27"/>
        <v>2</v>
      </c>
      <c r="AO25">
        <f t="shared" si="28"/>
        <v>8</v>
      </c>
      <c r="AP25">
        <f t="shared" si="29"/>
        <v>1</v>
      </c>
    </row>
    <row r="26" spans="1:42">
      <c r="A26">
        <v>74040249598</v>
      </c>
      <c r="B26">
        <f t="shared" si="0"/>
        <v>4</v>
      </c>
      <c r="C26">
        <f t="shared" si="1"/>
        <v>9</v>
      </c>
      <c r="D26">
        <f t="shared" si="2"/>
        <v>1</v>
      </c>
      <c r="E26">
        <f t="shared" si="3"/>
        <v>74</v>
      </c>
      <c r="Q26">
        <f t="shared" si="6"/>
        <v>7</v>
      </c>
      <c r="R26">
        <f t="shared" si="7"/>
        <v>4</v>
      </c>
      <c r="S26">
        <f t="shared" si="8"/>
        <v>0</v>
      </c>
      <c r="T26">
        <f t="shared" si="9"/>
        <v>4</v>
      </c>
      <c r="U26">
        <f t="shared" si="10"/>
        <v>0</v>
      </c>
      <c r="V26">
        <f t="shared" si="11"/>
        <v>2</v>
      </c>
      <c r="W26">
        <f t="shared" si="12"/>
        <v>4</v>
      </c>
      <c r="X26">
        <f t="shared" si="13"/>
        <v>9</v>
      </c>
      <c r="Y26">
        <f t="shared" si="14"/>
        <v>5</v>
      </c>
      <c r="Z26">
        <f t="shared" si="15"/>
        <v>9</v>
      </c>
      <c r="AB26">
        <f t="shared" si="16"/>
        <v>7</v>
      </c>
      <c r="AC26">
        <f t="shared" si="17"/>
        <v>12</v>
      </c>
      <c r="AD26">
        <f t="shared" si="18"/>
        <v>0</v>
      </c>
      <c r="AE26">
        <f t="shared" si="19"/>
        <v>36</v>
      </c>
      <c r="AF26">
        <f t="shared" si="20"/>
        <v>0</v>
      </c>
      <c r="AG26">
        <f t="shared" si="21"/>
        <v>6</v>
      </c>
      <c r="AH26">
        <f t="shared" si="22"/>
        <v>28</v>
      </c>
      <c r="AI26">
        <f t="shared" si="23"/>
        <v>81</v>
      </c>
      <c r="AJ26">
        <f t="shared" si="24"/>
        <v>5</v>
      </c>
      <c r="AK26">
        <f t="shared" si="25"/>
        <v>27</v>
      </c>
      <c r="AM26">
        <f t="shared" si="26"/>
        <v>202</v>
      </c>
      <c r="AN26">
        <f t="shared" si="27"/>
        <v>2</v>
      </c>
      <c r="AO26">
        <f t="shared" si="28"/>
        <v>8</v>
      </c>
      <c r="AP26">
        <f t="shared" si="29"/>
        <v>1</v>
      </c>
    </row>
    <row r="27" spans="1:42">
      <c r="A27">
        <v>85052135674</v>
      </c>
      <c r="B27">
        <f t="shared" si="0"/>
        <v>5</v>
      </c>
      <c r="C27">
        <f t="shared" si="1"/>
        <v>7</v>
      </c>
      <c r="D27">
        <f t="shared" si="2"/>
        <v>1</v>
      </c>
      <c r="E27">
        <f t="shared" si="3"/>
        <v>85</v>
      </c>
      <c r="Q27">
        <f t="shared" si="6"/>
        <v>8</v>
      </c>
      <c r="R27">
        <f t="shared" si="7"/>
        <v>5</v>
      </c>
      <c r="S27">
        <f t="shared" si="8"/>
        <v>0</v>
      </c>
      <c r="T27">
        <f t="shared" si="9"/>
        <v>5</v>
      </c>
      <c r="U27">
        <f t="shared" si="10"/>
        <v>2</v>
      </c>
      <c r="V27">
        <f t="shared" si="11"/>
        <v>1</v>
      </c>
      <c r="W27">
        <f t="shared" si="12"/>
        <v>3</v>
      </c>
      <c r="X27">
        <f t="shared" si="13"/>
        <v>5</v>
      </c>
      <c r="Y27">
        <f t="shared" si="14"/>
        <v>6</v>
      </c>
      <c r="Z27">
        <f t="shared" si="15"/>
        <v>7</v>
      </c>
      <c r="AB27">
        <f t="shared" si="16"/>
        <v>8</v>
      </c>
      <c r="AC27">
        <f t="shared" si="17"/>
        <v>15</v>
      </c>
      <c r="AD27">
        <f t="shared" si="18"/>
        <v>0</v>
      </c>
      <c r="AE27">
        <f t="shared" si="19"/>
        <v>45</v>
      </c>
      <c r="AF27">
        <f t="shared" si="20"/>
        <v>2</v>
      </c>
      <c r="AG27">
        <f t="shared" si="21"/>
        <v>3</v>
      </c>
      <c r="AH27">
        <f t="shared" si="22"/>
        <v>21</v>
      </c>
      <c r="AI27">
        <f t="shared" si="23"/>
        <v>45</v>
      </c>
      <c r="AJ27">
        <f t="shared" si="24"/>
        <v>6</v>
      </c>
      <c r="AK27">
        <f t="shared" si="25"/>
        <v>21</v>
      </c>
      <c r="AM27">
        <f t="shared" si="26"/>
        <v>166</v>
      </c>
      <c r="AN27">
        <f t="shared" si="27"/>
        <v>6</v>
      </c>
      <c r="AO27">
        <f t="shared" si="28"/>
        <v>4</v>
      </c>
      <c r="AP27">
        <f t="shared" si="29"/>
        <v>1</v>
      </c>
    </row>
    <row r="28" spans="1:42">
      <c r="A28">
        <v>70053179170</v>
      </c>
      <c r="B28">
        <f t="shared" si="0"/>
        <v>5</v>
      </c>
      <c r="C28">
        <f t="shared" si="1"/>
        <v>7</v>
      </c>
      <c r="D28">
        <f t="shared" si="2"/>
        <v>1</v>
      </c>
      <c r="E28">
        <f t="shared" si="3"/>
        <v>70</v>
      </c>
      <c r="Q28">
        <f t="shared" si="6"/>
        <v>7</v>
      </c>
      <c r="R28">
        <f t="shared" si="7"/>
        <v>0</v>
      </c>
      <c r="S28">
        <f t="shared" si="8"/>
        <v>0</v>
      </c>
      <c r="T28">
        <f t="shared" si="9"/>
        <v>5</v>
      </c>
      <c r="U28">
        <f t="shared" si="10"/>
        <v>3</v>
      </c>
      <c r="V28">
        <f t="shared" si="11"/>
        <v>1</v>
      </c>
      <c r="W28">
        <f t="shared" si="12"/>
        <v>7</v>
      </c>
      <c r="X28">
        <f t="shared" si="13"/>
        <v>9</v>
      </c>
      <c r="Y28">
        <f t="shared" si="14"/>
        <v>1</v>
      </c>
      <c r="Z28">
        <f t="shared" si="15"/>
        <v>7</v>
      </c>
      <c r="AB28">
        <f t="shared" si="16"/>
        <v>7</v>
      </c>
      <c r="AC28">
        <f t="shared" si="17"/>
        <v>0</v>
      </c>
      <c r="AD28">
        <f t="shared" si="18"/>
        <v>0</v>
      </c>
      <c r="AE28">
        <f t="shared" si="19"/>
        <v>45</v>
      </c>
      <c r="AF28">
        <f t="shared" si="20"/>
        <v>3</v>
      </c>
      <c r="AG28">
        <f t="shared" si="21"/>
        <v>3</v>
      </c>
      <c r="AH28">
        <f t="shared" si="22"/>
        <v>49</v>
      </c>
      <c r="AI28">
        <f t="shared" si="23"/>
        <v>81</v>
      </c>
      <c r="AJ28">
        <f t="shared" si="24"/>
        <v>1</v>
      </c>
      <c r="AK28">
        <f t="shared" si="25"/>
        <v>21</v>
      </c>
      <c r="AM28">
        <f t="shared" si="26"/>
        <v>210</v>
      </c>
      <c r="AN28">
        <f t="shared" si="27"/>
        <v>0</v>
      </c>
      <c r="AO28">
        <f t="shared" si="28"/>
        <v>0</v>
      </c>
      <c r="AP28">
        <f t="shared" si="29"/>
        <v>1</v>
      </c>
    </row>
    <row r="29" spans="1:42">
      <c r="A29">
        <v>89021468413</v>
      </c>
      <c r="B29">
        <f t="shared" si="0"/>
        <v>2</v>
      </c>
      <c r="C29">
        <f t="shared" si="1"/>
        <v>1</v>
      </c>
      <c r="D29">
        <f t="shared" si="2"/>
        <v>1</v>
      </c>
      <c r="E29">
        <f t="shared" si="3"/>
        <v>89</v>
      </c>
      <c r="Q29">
        <f t="shared" si="6"/>
        <v>8</v>
      </c>
      <c r="R29">
        <f t="shared" si="7"/>
        <v>9</v>
      </c>
      <c r="S29">
        <f t="shared" si="8"/>
        <v>0</v>
      </c>
      <c r="T29">
        <f t="shared" si="9"/>
        <v>2</v>
      </c>
      <c r="U29">
        <f t="shared" si="10"/>
        <v>1</v>
      </c>
      <c r="V29">
        <f t="shared" si="11"/>
        <v>4</v>
      </c>
      <c r="W29">
        <f t="shared" si="12"/>
        <v>6</v>
      </c>
      <c r="X29">
        <f t="shared" si="13"/>
        <v>8</v>
      </c>
      <c r="Y29">
        <f t="shared" si="14"/>
        <v>4</v>
      </c>
      <c r="Z29">
        <f t="shared" si="15"/>
        <v>1</v>
      </c>
      <c r="AB29">
        <f t="shared" si="16"/>
        <v>8</v>
      </c>
      <c r="AC29">
        <f t="shared" si="17"/>
        <v>27</v>
      </c>
      <c r="AD29">
        <f t="shared" si="18"/>
        <v>0</v>
      </c>
      <c r="AE29">
        <f t="shared" si="19"/>
        <v>18</v>
      </c>
      <c r="AF29">
        <f t="shared" si="20"/>
        <v>1</v>
      </c>
      <c r="AG29">
        <f t="shared" si="21"/>
        <v>12</v>
      </c>
      <c r="AH29">
        <f t="shared" si="22"/>
        <v>42</v>
      </c>
      <c r="AI29">
        <f t="shared" si="23"/>
        <v>72</v>
      </c>
      <c r="AJ29">
        <f t="shared" si="24"/>
        <v>4</v>
      </c>
      <c r="AK29">
        <f t="shared" si="25"/>
        <v>3</v>
      </c>
      <c r="AM29">
        <f t="shared" si="26"/>
        <v>187</v>
      </c>
      <c r="AN29">
        <f t="shared" si="27"/>
        <v>7</v>
      </c>
      <c r="AO29">
        <f t="shared" si="28"/>
        <v>3</v>
      </c>
      <c r="AP29">
        <f t="shared" si="29"/>
        <v>1</v>
      </c>
    </row>
    <row r="30" spans="1:42">
      <c r="A30">
        <v>64040919575</v>
      </c>
      <c r="B30">
        <f t="shared" si="0"/>
        <v>4</v>
      </c>
      <c r="C30">
        <f t="shared" si="1"/>
        <v>7</v>
      </c>
      <c r="D30">
        <f t="shared" si="2"/>
        <v>1</v>
      </c>
      <c r="E30">
        <f t="shared" si="3"/>
        <v>64</v>
      </c>
      <c r="Q30">
        <f t="shared" si="6"/>
        <v>6</v>
      </c>
      <c r="R30">
        <f t="shared" si="7"/>
        <v>4</v>
      </c>
      <c r="S30">
        <f t="shared" si="8"/>
        <v>0</v>
      </c>
      <c r="T30">
        <f t="shared" si="9"/>
        <v>4</v>
      </c>
      <c r="U30">
        <f t="shared" si="10"/>
        <v>0</v>
      </c>
      <c r="V30">
        <f t="shared" si="11"/>
        <v>9</v>
      </c>
      <c r="W30">
        <f t="shared" si="12"/>
        <v>1</v>
      </c>
      <c r="X30">
        <f t="shared" si="13"/>
        <v>9</v>
      </c>
      <c r="Y30">
        <f t="shared" si="14"/>
        <v>5</v>
      </c>
      <c r="Z30">
        <f t="shared" si="15"/>
        <v>7</v>
      </c>
      <c r="AB30">
        <f t="shared" si="16"/>
        <v>6</v>
      </c>
      <c r="AC30">
        <f t="shared" si="17"/>
        <v>12</v>
      </c>
      <c r="AD30">
        <f t="shared" si="18"/>
        <v>0</v>
      </c>
      <c r="AE30">
        <f t="shared" si="19"/>
        <v>36</v>
      </c>
      <c r="AF30">
        <f t="shared" si="20"/>
        <v>0</v>
      </c>
      <c r="AG30">
        <f t="shared" si="21"/>
        <v>27</v>
      </c>
      <c r="AH30">
        <f t="shared" si="22"/>
        <v>7</v>
      </c>
      <c r="AI30">
        <f t="shared" si="23"/>
        <v>81</v>
      </c>
      <c r="AJ30">
        <f t="shared" si="24"/>
        <v>5</v>
      </c>
      <c r="AK30">
        <f t="shared" si="25"/>
        <v>21</v>
      </c>
      <c r="AM30">
        <f t="shared" si="26"/>
        <v>195</v>
      </c>
      <c r="AN30">
        <f t="shared" si="27"/>
        <v>5</v>
      </c>
      <c r="AO30">
        <f t="shared" si="28"/>
        <v>5</v>
      </c>
      <c r="AP30">
        <f t="shared" si="29"/>
        <v>1</v>
      </c>
    </row>
    <row r="31" spans="1:42">
      <c r="A31">
        <v>66100294134</v>
      </c>
      <c r="B31">
        <f t="shared" si="0"/>
        <v>10</v>
      </c>
      <c r="C31">
        <f t="shared" si="1"/>
        <v>3</v>
      </c>
      <c r="D31">
        <f t="shared" si="2"/>
        <v>1</v>
      </c>
      <c r="E31">
        <f t="shared" si="3"/>
        <v>66</v>
      </c>
      <c r="Q31">
        <f t="shared" si="6"/>
        <v>6</v>
      </c>
      <c r="R31">
        <f t="shared" si="7"/>
        <v>6</v>
      </c>
      <c r="S31">
        <f t="shared" si="8"/>
        <v>1</v>
      </c>
      <c r="T31">
        <f t="shared" si="9"/>
        <v>0</v>
      </c>
      <c r="U31">
        <f t="shared" si="10"/>
        <v>0</v>
      </c>
      <c r="V31">
        <f t="shared" si="11"/>
        <v>2</v>
      </c>
      <c r="W31">
        <f t="shared" si="12"/>
        <v>9</v>
      </c>
      <c r="X31">
        <f t="shared" si="13"/>
        <v>4</v>
      </c>
      <c r="Y31">
        <f t="shared" si="14"/>
        <v>1</v>
      </c>
      <c r="Z31">
        <f t="shared" si="15"/>
        <v>3</v>
      </c>
      <c r="AB31">
        <f t="shared" si="16"/>
        <v>6</v>
      </c>
      <c r="AC31">
        <f t="shared" si="17"/>
        <v>18</v>
      </c>
      <c r="AD31">
        <f t="shared" si="18"/>
        <v>7</v>
      </c>
      <c r="AE31">
        <f t="shared" si="19"/>
        <v>0</v>
      </c>
      <c r="AF31">
        <f t="shared" si="20"/>
        <v>0</v>
      </c>
      <c r="AG31">
        <f t="shared" si="21"/>
        <v>6</v>
      </c>
      <c r="AH31">
        <f t="shared" si="22"/>
        <v>63</v>
      </c>
      <c r="AI31">
        <f t="shared" si="23"/>
        <v>36</v>
      </c>
      <c r="AJ31">
        <f t="shared" si="24"/>
        <v>1</v>
      </c>
      <c r="AK31">
        <f t="shared" si="25"/>
        <v>9</v>
      </c>
      <c r="AM31">
        <f t="shared" si="26"/>
        <v>146</v>
      </c>
      <c r="AN31">
        <f t="shared" si="27"/>
        <v>6</v>
      </c>
      <c r="AO31">
        <f t="shared" si="28"/>
        <v>4</v>
      </c>
      <c r="AP31">
        <f t="shared" si="29"/>
        <v>1</v>
      </c>
    </row>
    <row r="32" spans="1:42">
      <c r="A32">
        <v>63102092944</v>
      </c>
      <c r="B32">
        <f t="shared" si="0"/>
        <v>10</v>
      </c>
      <c r="C32">
        <f t="shared" si="1"/>
        <v>4</v>
      </c>
      <c r="D32">
        <f t="shared" si="2"/>
        <v>0</v>
      </c>
      <c r="E32">
        <f t="shared" si="3"/>
        <v>63</v>
      </c>
      <c r="Q32">
        <f t="shared" si="6"/>
        <v>6</v>
      </c>
      <c r="R32">
        <f t="shared" si="7"/>
        <v>3</v>
      </c>
      <c r="S32">
        <f t="shared" si="8"/>
        <v>1</v>
      </c>
      <c r="T32">
        <f t="shared" si="9"/>
        <v>0</v>
      </c>
      <c r="U32">
        <f t="shared" si="10"/>
        <v>2</v>
      </c>
      <c r="V32">
        <f t="shared" si="11"/>
        <v>0</v>
      </c>
      <c r="W32">
        <f t="shared" si="12"/>
        <v>9</v>
      </c>
      <c r="X32">
        <f t="shared" si="13"/>
        <v>2</v>
      </c>
      <c r="Y32">
        <f t="shared" si="14"/>
        <v>9</v>
      </c>
      <c r="Z32">
        <f t="shared" si="15"/>
        <v>4</v>
      </c>
      <c r="AB32">
        <f t="shared" si="16"/>
        <v>6</v>
      </c>
      <c r="AC32">
        <f t="shared" si="17"/>
        <v>9</v>
      </c>
      <c r="AD32">
        <f t="shared" si="18"/>
        <v>7</v>
      </c>
      <c r="AE32">
        <f t="shared" si="19"/>
        <v>0</v>
      </c>
      <c r="AF32">
        <f t="shared" si="20"/>
        <v>2</v>
      </c>
      <c r="AG32">
        <f t="shared" si="21"/>
        <v>0</v>
      </c>
      <c r="AH32">
        <f t="shared" si="22"/>
        <v>63</v>
      </c>
      <c r="AI32">
        <f t="shared" si="23"/>
        <v>18</v>
      </c>
      <c r="AJ32">
        <f t="shared" si="24"/>
        <v>9</v>
      </c>
      <c r="AK32">
        <f t="shared" si="25"/>
        <v>12</v>
      </c>
      <c r="AM32">
        <f t="shared" si="26"/>
        <v>126</v>
      </c>
      <c r="AN32">
        <f t="shared" si="27"/>
        <v>6</v>
      </c>
      <c r="AO32">
        <f t="shared" si="28"/>
        <v>4</v>
      </c>
      <c r="AP32">
        <f t="shared" si="29"/>
        <v>1</v>
      </c>
    </row>
    <row r="33" spans="1:42">
      <c r="A33">
        <v>89040205480</v>
      </c>
      <c r="B33">
        <f t="shared" si="0"/>
        <v>4</v>
      </c>
      <c r="C33">
        <f t="shared" si="1"/>
        <v>8</v>
      </c>
      <c r="D33">
        <f t="shared" si="2"/>
        <v>0</v>
      </c>
      <c r="E33">
        <f t="shared" si="3"/>
        <v>89</v>
      </c>
      <c r="Q33">
        <f t="shared" si="6"/>
        <v>8</v>
      </c>
      <c r="R33">
        <f t="shared" si="7"/>
        <v>9</v>
      </c>
      <c r="S33">
        <f t="shared" si="8"/>
        <v>0</v>
      </c>
      <c r="T33">
        <f t="shared" si="9"/>
        <v>4</v>
      </c>
      <c r="U33">
        <f t="shared" si="10"/>
        <v>0</v>
      </c>
      <c r="V33">
        <f t="shared" si="11"/>
        <v>2</v>
      </c>
      <c r="W33">
        <f t="shared" si="12"/>
        <v>0</v>
      </c>
      <c r="X33">
        <f t="shared" si="13"/>
        <v>5</v>
      </c>
      <c r="Y33">
        <f t="shared" si="14"/>
        <v>4</v>
      </c>
      <c r="Z33">
        <f t="shared" si="15"/>
        <v>8</v>
      </c>
      <c r="AB33">
        <f t="shared" si="16"/>
        <v>8</v>
      </c>
      <c r="AC33">
        <f t="shared" si="17"/>
        <v>27</v>
      </c>
      <c r="AD33">
        <f t="shared" si="18"/>
        <v>0</v>
      </c>
      <c r="AE33">
        <f t="shared" si="19"/>
        <v>36</v>
      </c>
      <c r="AF33">
        <f t="shared" si="20"/>
        <v>0</v>
      </c>
      <c r="AG33">
        <f t="shared" si="21"/>
        <v>6</v>
      </c>
      <c r="AH33">
        <f t="shared" si="22"/>
        <v>0</v>
      </c>
      <c r="AI33">
        <f t="shared" si="23"/>
        <v>45</v>
      </c>
      <c r="AJ33">
        <f t="shared" si="24"/>
        <v>4</v>
      </c>
      <c r="AK33">
        <f t="shared" si="25"/>
        <v>24</v>
      </c>
      <c r="AM33">
        <f t="shared" si="26"/>
        <v>150</v>
      </c>
      <c r="AN33">
        <f t="shared" si="27"/>
        <v>0</v>
      </c>
      <c r="AO33">
        <f t="shared" si="28"/>
        <v>0</v>
      </c>
      <c r="AP33">
        <f t="shared" si="29"/>
        <v>1</v>
      </c>
    </row>
    <row r="34" spans="1:42">
      <c r="A34">
        <v>74123184206</v>
      </c>
      <c r="B34">
        <f t="shared" ref="B34:B65" si="30">VALUE(MID(A34,3,2))</f>
        <v>12</v>
      </c>
      <c r="C34">
        <f t="shared" ref="C34:C65" si="31">VALUE(MID(A34,10,1))</f>
        <v>0</v>
      </c>
      <c r="D34">
        <f t="shared" ref="D34:D65" si="32" xml:space="preserve"> MOD(C34, 2)</f>
        <v>0</v>
      </c>
      <c r="E34">
        <f t="shared" ref="E34:E65" si="33">VALUE(MID(A34, 1, 2))</f>
        <v>74</v>
      </c>
      <c r="Q34">
        <f t="shared" si="6"/>
        <v>7</v>
      </c>
      <c r="R34">
        <f t="shared" si="7"/>
        <v>4</v>
      </c>
      <c r="S34">
        <f t="shared" si="8"/>
        <v>1</v>
      </c>
      <c r="T34">
        <f t="shared" si="9"/>
        <v>2</v>
      </c>
      <c r="U34">
        <f t="shared" si="10"/>
        <v>3</v>
      </c>
      <c r="V34">
        <f t="shared" si="11"/>
        <v>1</v>
      </c>
      <c r="W34">
        <f t="shared" si="12"/>
        <v>8</v>
      </c>
      <c r="X34">
        <f t="shared" si="13"/>
        <v>4</v>
      </c>
      <c r="Y34">
        <f t="shared" si="14"/>
        <v>2</v>
      </c>
      <c r="Z34">
        <f t="shared" si="15"/>
        <v>0</v>
      </c>
      <c r="AB34">
        <f t="shared" si="16"/>
        <v>7</v>
      </c>
      <c r="AC34">
        <f t="shared" si="17"/>
        <v>12</v>
      </c>
      <c r="AD34">
        <f t="shared" si="18"/>
        <v>7</v>
      </c>
      <c r="AE34">
        <f t="shared" si="19"/>
        <v>18</v>
      </c>
      <c r="AF34">
        <f t="shared" si="20"/>
        <v>3</v>
      </c>
      <c r="AG34">
        <f t="shared" si="21"/>
        <v>3</v>
      </c>
      <c r="AH34">
        <f t="shared" si="22"/>
        <v>56</v>
      </c>
      <c r="AI34">
        <f t="shared" si="23"/>
        <v>36</v>
      </c>
      <c r="AJ34">
        <f t="shared" si="24"/>
        <v>2</v>
      </c>
      <c r="AK34">
        <f t="shared" si="25"/>
        <v>0</v>
      </c>
      <c r="AM34">
        <f t="shared" si="26"/>
        <v>144</v>
      </c>
      <c r="AN34">
        <f t="shared" si="27"/>
        <v>4</v>
      </c>
      <c r="AO34">
        <f t="shared" si="28"/>
        <v>6</v>
      </c>
      <c r="AP34">
        <f t="shared" si="29"/>
        <v>1</v>
      </c>
    </row>
    <row r="35" spans="1:42">
      <c r="A35">
        <v>88080204509</v>
      </c>
      <c r="B35">
        <f t="shared" si="30"/>
        <v>8</v>
      </c>
      <c r="C35">
        <f t="shared" si="31"/>
        <v>0</v>
      </c>
      <c r="D35">
        <f t="shared" si="32"/>
        <v>0</v>
      </c>
      <c r="E35">
        <f t="shared" si="33"/>
        <v>88</v>
      </c>
      <c r="Q35">
        <f t="shared" si="6"/>
        <v>8</v>
      </c>
      <c r="R35">
        <f t="shared" si="7"/>
        <v>8</v>
      </c>
      <c r="S35">
        <f t="shared" si="8"/>
        <v>0</v>
      </c>
      <c r="T35">
        <f t="shared" si="9"/>
        <v>8</v>
      </c>
      <c r="U35">
        <f t="shared" si="10"/>
        <v>0</v>
      </c>
      <c r="V35">
        <f t="shared" si="11"/>
        <v>2</v>
      </c>
      <c r="W35">
        <f t="shared" si="12"/>
        <v>0</v>
      </c>
      <c r="X35">
        <f t="shared" si="13"/>
        <v>4</v>
      </c>
      <c r="Y35">
        <f t="shared" si="14"/>
        <v>5</v>
      </c>
      <c r="Z35">
        <f t="shared" si="15"/>
        <v>0</v>
      </c>
      <c r="AB35">
        <f t="shared" si="16"/>
        <v>8</v>
      </c>
      <c r="AC35">
        <f t="shared" si="17"/>
        <v>24</v>
      </c>
      <c r="AD35">
        <f t="shared" si="18"/>
        <v>0</v>
      </c>
      <c r="AE35">
        <f t="shared" si="19"/>
        <v>72</v>
      </c>
      <c r="AF35">
        <f t="shared" si="20"/>
        <v>0</v>
      </c>
      <c r="AG35">
        <f t="shared" si="21"/>
        <v>6</v>
      </c>
      <c r="AH35">
        <f t="shared" si="22"/>
        <v>0</v>
      </c>
      <c r="AI35">
        <f t="shared" si="23"/>
        <v>36</v>
      </c>
      <c r="AJ35">
        <f t="shared" si="24"/>
        <v>5</v>
      </c>
      <c r="AK35">
        <f t="shared" si="25"/>
        <v>0</v>
      </c>
      <c r="AM35">
        <f t="shared" si="26"/>
        <v>151</v>
      </c>
      <c r="AN35">
        <f t="shared" si="27"/>
        <v>1</v>
      </c>
      <c r="AO35">
        <f t="shared" si="28"/>
        <v>9</v>
      </c>
      <c r="AP35">
        <f t="shared" si="29"/>
        <v>1</v>
      </c>
    </row>
    <row r="36" spans="1:42">
      <c r="A36">
        <v>70032057433</v>
      </c>
      <c r="B36">
        <f t="shared" si="30"/>
        <v>3</v>
      </c>
      <c r="C36">
        <f t="shared" si="31"/>
        <v>3</v>
      </c>
      <c r="D36">
        <f t="shared" si="32"/>
        <v>1</v>
      </c>
      <c r="E36">
        <f t="shared" si="33"/>
        <v>70</v>
      </c>
      <c r="Q36">
        <f t="shared" si="6"/>
        <v>7</v>
      </c>
      <c r="R36">
        <f t="shared" si="7"/>
        <v>0</v>
      </c>
      <c r="S36">
        <f t="shared" si="8"/>
        <v>0</v>
      </c>
      <c r="T36">
        <f t="shared" si="9"/>
        <v>3</v>
      </c>
      <c r="U36">
        <f t="shared" si="10"/>
        <v>2</v>
      </c>
      <c r="V36">
        <f t="shared" si="11"/>
        <v>0</v>
      </c>
      <c r="W36">
        <f t="shared" si="12"/>
        <v>5</v>
      </c>
      <c r="X36">
        <f t="shared" si="13"/>
        <v>7</v>
      </c>
      <c r="Y36">
        <f t="shared" si="14"/>
        <v>4</v>
      </c>
      <c r="Z36">
        <f t="shared" si="15"/>
        <v>3</v>
      </c>
      <c r="AB36">
        <f t="shared" si="16"/>
        <v>7</v>
      </c>
      <c r="AC36">
        <f t="shared" si="17"/>
        <v>0</v>
      </c>
      <c r="AD36">
        <f t="shared" si="18"/>
        <v>0</v>
      </c>
      <c r="AE36">
        <f t="shared" si="19"/>
        <v>27</v>
      </c>
      <c r="AF36">
        <f t="shared" si="20"/>
        <v>2</v>
      </c>
      <c r="AG36">
        <f t="shared" si="21"/>
        <v>0</v>
      </c>
      <c r="AH36">
        <f t="shared" si="22"/>
        <v>35</v>
      </c>
      <c r="AI36">
        <f t="shared" si="23"/>
        <v>63</v>
      </c>
      <c r="AJ36">
        <f t="shared" si="24"/>
        <v>4</v>
      </c>
      <c r="AK36">
        <f t="shared" si="25"/>
        <v>9</v>
      </c>
      <c r="AM36">
        <f t="shared" si="26"/>
        <v>147</v>
      </c>
      <c r="AN36">
        <f t="shared" si="27"/>
        <v>7</v>
      </c>
      <c r="AO36">
        <f t="shared" si="28"/>
        <v>3</v>
      </c>
      <c r="AP36">
        <f t="shared" si="29"/>
        <v>1</v>
      </c>
    </row>
    <row r="37" spans="1:42">
      <c r="A37">
        <v>89081421445</v>
      </c>
      <c r="B37">
        <f t="shared" si="30"/>
        <v>8</v>
      </c>
      <c r="C37">
        <f t="shared" si="31"/>
        <v>4</v>
      </c>
      <c r="D37">
        <f t="shared" si="32"/>
        <v>0</v>
      </c>
      <c r="E37">
        <f t="shared" si="33"/>
        <v>89</v>
      </c>
      <c r="Q37">
        <f t="shared" si="6"/>
        <v>8</v>
      </c>
      <c r="R37">
        <f t="shared" si="7"/>
        <v>9</v>
      </c>
      <c r="S37">
        <f t="shared" si="8"/>
        <v>0</v>
      </c>
      <c r="T37">
        <f t="shared" si="9"/>
        <v>8</v>
      </c>
      <c r="U37">
        <f t="shared" si="10"/>
        <v>1</v>
      </c>
      <c r="V37">
        <f t="shared" si="11"/>
        <v>4</v>
      </c>
      <c r="W37">
        <f t="shared" si="12"/>
        <v>2</v>
      </c>
      <c r="X37">
        <f t="shared" si="13"/>
        <v>1</v>
      </c>
      <c r="Y37">
        <f t="shared" si="14"/>
        <v>4</v>
      </c>
      <c r="Z37">
        <f t="shared" si="15"/>
        <v>4</v>
      </c>
      <c r="AB37">
        <f t="shared" si="16"/>
        <v>8</v>
      </c>
      <c r="AC37">
        <f t="shared" si="17"/>
        <v>27</v>
      </c>
      <c r="AD37">
        <f t="shared" si="18"/>
        <v>0</v>
      </c>
      <c r="AE37">
        <f t="shared" si="19"/>
        <v>72</v>
      </c>
      <c r="AF37">
        <f t="shared" si="20"/>
        <v>1</v>
      </c>
      <c r="AG37">
        <f t="shared" si="21"/>
        <v>12</v>
      </c>
      <c r="AH37">
        <f t="shared" si="22"/>
        <v>14</v>
      </c>
      <c r="AI37">
        <f t="shared" si="23"/>
        <v>9</v>
      </c>
      <c r="AJ37">
        <f t="shared" si="24"/>
        <v>4</v>
      </c>
      <c r="AK37">
        <f t="shared" si="25"/>
        <v>12</v>
      </c>
      <c r="AM37">
        <f t="shared" si="26"/>
        <v>159</v>
      </c>
      <c r="AN37">
        <f t="shared" si="27"/>
        <v>9</v>
      </c>
      <c r="AO37">
        <f t="shared" si="28"/>
        <v>1</v>
      </c>
      <c r="AP37">
        <f t="shared" si="29"/>
        <v>0</v>
      </c>
    </row>
    <row r="38" spans="1:42">
      <c r="A38">
        <v>66113183995</v>
      </c>
      <c r="B38">
        <f t="shared" si="30"/>
        <v>11</v>
      </c>
      <c r="C38">
        <f t="shared" si="31"/>
        <v>9</v>
      </c>
      <c r="D38">
        <f t="shared" si="32"/>
        <v>1</v>
      </c>
      <c r="E38">
        <f t="shared" si="33"/>
        <v>66</v>
      </c>
      <c r="Q38">
        <f t="shared" si="6"/>
        <v>6</v>
      </c>
      <c r="R38">
        <f t="shared" si="7"/>
        <v>6</v>
      </c>
      <c r="S38">
        <f t="shared" si="8"/>
        <v>1</v>
      </c>
      <c r="T38">
        <f t="shared" si="9"/>
        <v>1</v>
      </c>
      <c r="U38">
        <f t="shared" si="10"/>
        <v>3</v>
      </c>
      <c r="V38">
        <f t="shared" si="11"/>
        <v>1</v>
      </c>
      <c r="W38">
        <f t="shared" si="12"/>
        <v>8</v>
      </c>
      <c r="X38">
        <f t="shared" si="13"/>
        <v>3</v>
      </c>
      <c r="Y38">
        <f t="shared" si="14"/>
        <v>9</v>
      </c>
      <c r="Z38">
        <f t="shared" si="15"/>
        <v>9</v>
      </c>
      <c r="AB38">
        <f t="shared" si="16"/>
        <v>6</v>
      </c>
      <c r="AC38">
        <f t="shared" si="17"/>
        <v>18</v>
      </c>
      <c r="AD38">
        <f t="shared" si="18"/>
        <v>7</v>
      </c>
      <c r="AE38">
        <f t="shared" si="19"/>
        <v>9</v>
      </c>
      <c r="AF38">
        <f t="shared" si="20"/>
        <v>3</v>
      </c>
      <c r="AG38">
        <f t="shared" si="21"/>
        <v>3</v>
      </c>
      <c r="AH38">
        <f t="shared" si="22"/>
        <v>56</v>
      </c>
      <c r="AI38">
        <f t="shared" si="23"/>
        <v>27</v>
      </c>
      <c r="AJ38">
        <f t="shared" si="24"/>
        <v>9</v>
      </c>
      <c r="AK38">
        <f t="shared" si="25"/>
        <v>27</v>
      </c>
      <c r="AM38">
        <f t="shared" si="26"/>
        <v>165</v>
      </c>
      <c r="AN38">
        <f t="shared" si="27"/>
        <v>5</v>
      </c>
      <c r="AO38">
        <f t="shared" si="28"/>
        <v>5</v>
      </c>
      <c r="AP38">
        <f t="shared" si="29"/>
        <v>1</v>
      </c>
    </row>
    <row r="39" spans="1:42">
      <c r="A39">
        <v>56111161549</v>
      </c>
      <c r="B39">
        <f t="shared" si="30"/>
        <v>11</v>
      </c>
      <c r="C39">
        <f t="shared" si="31"/>
        <v>4</v>
      </c>
      <c r="D39">
        <f t="shared" si="32"/>
        <v>0</v>
      </c>
      <c r="E39">
        <f t="shared" si="33"/>
        <v>56</v>
      </c>
      <c r="Q39">
        <f t="shared" si="6"/>
        <v>5</v>
      </c>
      <c r="R39">
        <f t="shared" si="7"/>
        <v>6</v>
      </c>
      <c r="S39">
        <f t="shared" si="8"/>
        <v>1</v>
      </c>
      <c r="T39">
        <f t="shared" si="9"/>
        <v>1</v>
      </c>
      <c r="U39">
        <f t="shared" si="10"/>
        <v>1</v>
      </c>
      <c r="V39">
        <f t="shared" si="11"/>
        <v>1</v>
      </c>
      <c r="W39">
        <f t="shared" si="12"/>
        <v>6</v>
      </c>
      <c r="X39">
        <f t="shared" si="13"/>
        <v>1</v>
      </c>
      <c r="Y39">
        <f t="shared" si="14"/>
        <v>5</v>
      </c>
      <c r="Z39">
        <f t="shared" si="15"/>
        <v>4</v>
      </c>
      <c r="AB39">
        <f t="shared" si="16"/>
        <v>5</v>
      </c>
      <c r="AC39">
        <f t="shared" si="17"/>
        <v>18</v>
      </c>
      <c r="AD39">
        <f t="shared" si="18"/>
        <v>7</v>
      </c>
      <c r="AE39">
        <f t="shared" si="19"/>
        <v>9</v>
      </c>
      <c r="AF39">
        <f t="shared" si="20"/>
        <v>1</v>
      </c>
      <c r="AG39">
        <f t="shared" si="21"/>
        <v>3</v>
      </c>
      <c r="AH39">
        <f t="shared" si="22"/>
        <v>42</v>
      </c>
      <c r="AI39">
        <f t="shared" si="23"/>
        <v>9</v>
      </c>
      <c r="AJ39">
        <f t="shared" si="24"/>
        <v>5</v>
      </c>
      <c r="AK39">
        <f t="shared" si="25"/>
        <v>12</v>
      </c>
      <c r="AM39">
        <f t="shared" si="26"/>
        <v>111</v>
      </c>
      <c r="AN39">
        <f t="shared" si="27"/>
        <v>1</v>
      </c>
      <c r="AO39">
        <f t="shared" si="28"/>
        <v>9</v>
      </c>
      <c r="AP39">
        <f t="shared" si="29"/>
        <v>1</v>
      </c>
    </row>
    <row r="40" spans="1:42">
      <c r="A40">
        <v>78103188695</v>
      </c>
      <c r="B40">
        <f t="shared" si="30"/>
        <v>10</v>
      </c>
      <c r="C40">
        <f t="shared" si="31"/>
        <v>9</v>
      </c>
      <c r="D40">
        <f t="shared" si="32"/>
        <v>1</v>
      </c>
      <c r="E40">
        <f t="shared" si="33"/>
        <v>78</v>
      </c>
      <c r="Q40">
        <f t="shared" si="6"/>
        <v>7</v>
      </c>
      <c r="R40">
        <f t="shared" si="7"/>
        <v>8</v>
      </c>
      <c r="S40">
        <f t="shared" si="8"/>
        <v>1</v>
      </c>
      <c r="T40">
        <f t="shared" si="9"/>
        <v>0</v>
      </c>
      <c r="U40">
        <f t="shared" si="10"/>
        <v>3</v>
      </c>
      <c r="V40">
        <f t="shared" si="11"/>
        <v>1</v>
      </c>
      <c r="W40">
        <f t="shared" si="12"/>
        <v>8</v>
      </c>
      <c r="X40">
        <f t="shared" si="13"/>
        <v>8</v>
      </c>
      <c r="Y40">
        <f t="shared" si="14"/>
        <v>6</v>
      </c>
      <c r="Z40">
        <f t="shared" si="15"/>
        <v>9</v>
      </c>
      <c r="AB40">
        <f t="shared" si="16"/>
        <v>7</v>
      </c>
      <c r="AC40">
        <f t="shared" si="17"/>
        <v>24</v>
      </c>
      <c r="AD40">
        <f t="shared" si="18"/>
        <v>7</v>
      </c>
      <c r="AE40">
        <f t="shared" si="19"/>
        <v>0</v>
      </c>
      <c r="AF40">
        <f t="shared" si="20"/>
        <v>3</v>
      </c>
      <c r="AG40">
        <f t="shared" si="21"/>
        <v>3</v>
      </c>
      <c r="AH40">
        <f t="shared" si="22"/>
        <v>56</v>
      </c>
      <c r="AI40">
        <f t="shared" si="23"/>
        <v>72</v>
      </c>
      <c r="AJ40">
        <f t="shared" si="24"/>
        <v>6</v>
      </c>
      <c r="AK40">
        <f t="shared" si="25"/>
        <v>27</v>
      </c>
      <c r="AM40">
        <f t="shared" si="26"/>
        <v>205</v>
      </c>
      <c r="AN40">
        <f t="shared" si="27"/>
        <v>5</v>
      </c>
      <c r="AO40">
        <f t="shared" si="28"/>
        <v>5</v>
      </c>
      <c r="AP40">
        <f t="shared" si="29"/>
        <v>1</v>
      </c>
    </row>
    <row r="41" spans="1:42">
      <c r="A41">
        <v>88080601948</v>
      </c>
      <c r="B41">
        <f t="shared" si="30"/>
        <v>8</v>
      </c>
      <c r="C41">
        <f t="shared" si="31"/>
        <v>4</v>
      </c>
      <c r="D41">
        <f t="shared" si="32"/>
        <v>0</v>
      </c>
      <c r="E41">
        <f t="shared" si="33"/>
        <v>88</v>
      </c>
      <c r="Q41">
        <f t="shared" si="6"/>
        <v>8</v>
      </c>
      <c r="R41">
        <f t="shared" si="7"/>
        <v>8</v>
      </c>
      <c r="S41">
        <f t="shared" si="8"/>
        <v>0</v>
      </c>
      <c r="T41">
        <f t="shared" si="9"/>
        <v>8</v>
      </c>
      <c r="U41">
        <f t="shared" si="10"/>
        <v>0</v>
      </c>
      <c r="V41">
        <f t="shared" si="11"/>
        <v>6</v>
      </c>
      <c r="W41">
        <f t="shared" si="12"/>
        <v>0</v>
      </c>
      <c r="X41">
        <f t="shared" si="13"/>
        <v>1</v>
      </c>
      <c r="Y41">
        <f t="shared" si="14"/>
        <v>9</v>
      </c>
      <c r="Z41">
        <f t="shared" si="15"/>
        <v>4</v>
      </c>
      <c r="AB41">
        <f t="shared" si="16"/>
        <v>8</v>
      </c>
      <c r="AC41">
        <f t="shared" si="17"/>
        <v>24</v>
      </c>
      <c r="AD41">
        <f t="shared" si="18"/>
        <v>0</v>
      </c>
      <c r="AE41">
        <f t="shared" si="19"/>
        <v>72</v>
      </c>
      <c r="AF41">
        <f t="shared" si="20"/>
        <v>0</v>
      </c>
      <c r="AG41">
        <f t="shared" si="21"/>
        <v>18</v>
      </c>
      <c r="AH41">
        <f t="shared" si="22"/>
        <v>0</v>
      </c>
      <c r="AI41">
        <f t="shared" si="23"/>
        <v>9</v>
      </c>
      <c r="AJ41">
        <f t="shared" si="24"/>
        <v>9</v>
      </c>
      <c r="AK41">
        <f t="shared" si="25"/>
        <v>12</v>
      </c>
      <c r="AM41">
        <f t="shared" si="26"/>
        <v>152</v>
      </c>
      <c r="AN41">
        <f t="shared" si="27"/>
        <v>2</v>
      </c>
      <c r="AO41">
        <f t="shared" si="28"/>
        <v>8</v>
      </c>
      <c r="AP41">
        <f t="shared" si="29"/>
        <v>1</v>
      </c>
    </row>
    <row r="42" spans="1:42">
      <c r="A42">
        <v>71093058856</v>
      </c>
      <c r="B42">
        <f t="shared" si="30"/>
        <v>9</v>
      </c>
      <c r="C42">
        <f t="shared" si="31"/>
        <v>5</v>
      </c>
      <c r="D42">
        <f t="shared" si="32"/>
        <v>1</v>
      </c>
      <c r="E42">
        <f t="shared" si="33"/>
        <v>71</v>
      </c>
      <c r="Q42">
        <f t="shared" si="6"/>
        <v>7</v>
      </c>
      <c r="R42">
        <f t="shared" si="7"/>
        <v>1</v>
      </c>
      <c r="S42">
        <f t="shared" si="8"/>
        <v>0</v>
      </c>
      <c r="T42">
        <f t="shared" si="9"/>
        <v>9</v>
      </c>
      <c r="U42">
        <f t="shared" si="10"/>
        <v>3</v>
      </c>
      <c r="V42">
        <f t="shared" si="11"/>
        <v>0</v>
      </c>
      <c r="W42">
        <f t="shared" si="12"/>
        <v>5</v>
      </c>
      <c r="X42">
        <f t="shared" si="13"/>
        <v>8</v>
      </c>
      <c r="Y42">
        <f t="shared" si="14"/>
        <v>8</v>
      </c>
      <c r="Z42">
        <f t="shared" si="15"/>
        <v>5</v>
      </c>
      <c r="AB42">
        <f t="shared" si="16"/>
        <v>7</v>
      </c>
      <c r="AC42">
        <f t="shared" si="17"/>
        <v>3</v>
      </c>
      <c r="AD42">
        <f t="shared" si="18"/>
        <v>0</v>
      </c>
      <c r="AE42">
        <f t="shared" si="19"/>
        <v>81</v>
      </c>
      <c r="AF42">
        <f t="shared" si="20"/>
        <v>3</v>
      </c>
      <c r="AG42">
        <f t="shared" si="21"/>
        <v>0</v>
      </c>
      <c r="AH42">
        <f t="shared" si="22"/>
        <v>35</v>
      </c>
      <c r="AI42">
        <f t="shared" si="23"/>
        <v>72</v>
      </c>
      <c r="AJ42">
        <f t="shared" si="24"/>
        <v>8</v>
      </c>
      <c r="AK42">
        <f t="shared" si="25"/>
        <v>15</v>
      </c>
      <c r="AM42">
        <f t="shared" si="26"/>
        <v>224</v>
      </c>
      <c r="AN42">
        <f t="shared" si="27"/>
        <v>4</v>
      </c>
      <c r="AO42">
        <f t="shared" si="28"/>
        <v>6</v>
      </c>
      <c r="AP42">
        <f t="shared" si="29"/>
        <v>1</v>
      </c>
    </row>
    <row r="43" spans="1:42">
      <c r="A43">
        <v>64022301455</v>
      </c>
      <c r="B43">
        <f t="shared" si="30"/>
        <v>2</v>
      </c>
      <c r="C43">
        <f t="shared" si="31"/>
        <v>5</v>
      </c>
      <c r="D43">
        <f t="shared" si="32"/>
        <v>1</v>
      </c>
      <c r="E43">
        <f t="shared" si="33"/>
        <v>64</v>
      </c>
      <c r="Q43">
        <f t="shared" si="6"/>
        <v>6</v>
      </c>
      <c r="R43">
        <f t="shared" si="7"/>
        <v>4</v>
      </c>
      <c r="S43">
        <f t="shared" si="8"/>
        <v>0</v>
      </c>
      <c r="T43">
        <f t="shared" si="9"/>
        <v>2</v>
      </c>
      <c r="U43">
        <f t="shared" si="10"/>
        <v>2</v>
      </c>
      <c r="V43">
        <f t="shared" si="11"/>
        <v>3</v>
      </c>
      <c r="W43">
        <f t="shared" si="12"/>
        <v>0</v>
      </c>
      <c r="X43">
        <f t="shared" si="13"/>
        <v>1</v>
      </c>
      <c r="Y43">
        <f t="shared" si="14"/>
        <v>4</v>
      </c>
      <c r="Z43">
        <f t="shared" si="15"/>
        <v>5</v>
      </c>
      <c r="AB43">
        <f t="shared" si="16"/>
        <v>6</v>
      </c>
      <c r="AC43">
        <f t="shared" si="17"/>
        <v>12</v>
      </c>
      <c r="AD43">
        <f t="shared" si="18"/>
        <v>0</v>
      </c>
      <c r="AE43">
        <f t="shared" si="19"/>
        <v>18</v>
      </c>
      <c r="AF43">
        <f t="shared" si="20"/>
        <v>2</v>
      </c>
      <c r="AG43">
        <f t="shared" si="21"/>
        <v>9</v>
      </c>
      <c r="AH43">
        <f t="shared" si="22"/>
        <v>0</v>
      </c>
      <c r="AI43">
        <f t="shared" si="23"/>
        <v>9</v>
      </c>
      <c r="AJ43">
        <f t="shared" si="24"/>
        <v>4</v>
      </c>
      <c r="AK43">
        <f t="shared" si="25"/>
        <v>15</v>
      </c>
      <c r="AM43">
        <f t="shared" si="26"/>
        <v>75</v>
      </c>
      <c r="AN43">
        <f t="shared" si="27"/>
        <v>5</v>
      </c>
      <c r="AO43">
        <f t="shared" si="28"/>
        <v>5</v>
      </c>
      <c r="AP43">
        <f t="shared" si="29"/>
        <v>1</v>
      </c>
    </row>
    <row r="44" spans="1:42">
      <c r="A44">
        <v>65102086116</v>
      </c>
      <c r="B44">
        <f t="shared" si="30"/>
        <v>10</v>
      </c>
      <c r="C44">
        <f t="shared" si="31"/>
        <v>1</v>
      </c>
      <c r="D44">
        <f t="shared" si="32"/>
        <v>1</v>
      </c>
      <c r="E44">
        <f t="shared" si="33"/>
        <v>65</v>
      </c>
      <c r="Q44">
        <f t="shared" si="6"/>
        <v>6</v>
      </c>
      <c r="R44">
        <f t="shared" si="7"/>
        <v>5</v>
      </c>
      <c r="S44">
        <f t="shared" si="8"/>
        <v>1</v>
      </c>
      <c r="T44">
        <f t="shared" si="9"/>
        <v>0</v>
      </c>
      <c r="U44">
        <f t="shared" si="10"/>
        <v>2</v>
      </c>
      <c r="V44">
        <f t="shared" si="11"/>
        <v>0</v>
      </c>
      <c r="W44">
        <f t="shared" si="12"/>
        <v>8</v>
      </c>
      <c r="X44">
        <f t="shared" si="13"/>
        <v>6</v>
      </c>
      <c r="Y44">
        <f t="shared" si="14"/>
        <v>1</v>
      </c>
      <c r="Z44">
        <f t="shared" si="15"/>
        <v>1</v>
      </c>
      <c r="AB44">
        <f t="shared" si="16"/>
        <v>6</v>
      </c>
      <c r="AC44">
        <f t="shared" si="17"/>
        <v>15</v>
      </c>
      <c r="AD44">
        <f t="shared" si="18"/>
        <v>7</v>
      </c>
      <c r="AE44">
        <f t="shared" si="19"/>
        <v>0</v>
      </c>
      <c r="AF44">
        <f t="shared" si="20"/>
        <v>2</v>
      </c>
      <c r="AG44">
        <f t="shared" si="21"/>
        <v>0</v>
      </c>
      <c r="AH44">
        <f t="shared" si="22"/>
        <v>56</v>
      </c>
      <c r="AI44">
        <f t="shared" si="23"/>
        <v>54</v>
      </c>
      <c r="AJ44">
        <f t="shared" si="24"/>
        <v>1</v>
      </c>
      <c r="AK44">
        <f t="shared" si="25"/>
        <v>3</v>
      </c>
      <c r="AM44">
        <f t="shared" si="26"/>
        <v>144</v>
      </c>
      <c r="AN44">
        <f t="shared" si="27"/>
        <v>4</v>
      </c>
      <c r="AO44">
        <f t="shared" si="28"/>
        <v>6</v>
      </c>
      <c r="AP44">
        <f t="shared" si="29"/>
        <v>1</v>
      </c>
    </row>
    <row r="45" spans="1:42">
      <c r="A45">
        <v>68112117597</v>
      </c>
      <c r="B45">
        <f t="shared" si="30"/>
        <v>11</v>
      </c>
      <c r="C45">
        <f t="shared" si="31"/>
        <v>9</v>
      </c>
      <c r="D45">
        <f t="shared" si="32"/>
        <v>1</v>
      </c>
      <c r="E45">
        <f t="shared" si="33"/>
        <v>68</v>
      </c>
      <c r="Q45">
        <f t="shared" si="6"/>
        <v>6</v>
      </c>
      <c r="R45">
        <f t="shared" si="7"/>
        <v>8</v>
      </c>
      <c r="S45">
        <f t="shared" si="8"/>
        <v>1</v>
      </c>
      <c r="T45">
        <f t="shared" si="9"/>
        <v>1</v>
      </c>
      <c r="U45">
        <f t="shared" si="10"/>
        <v>2</v>
      </c>
      <c r="V45">
        <f t="shared" si="11"/>
        <v>1</v>
      </c>
      <c r="W45">
        <f t="shared" si="12"/>
        <v>1</v>
      </c>
      <c r="X45">
        <f t="shared" si="13"/>
        <v>7</v>
      </c>
      <c r="Y45">
        <f t="shared" si="14"/>
        <v>5</v>
      </c>
      <c r="Z45">
        <f t="shared" si="15"/>
        <v>9</v>
      </c>
      <c r="AB45">
        <f t="shared" si="16"/>
        <v>6</v>
      </c>
      <c r="AC45">
        <f t="shared" si="17"/>
        <v>24</v>
      </c>
      <c r="AD45">
        <f t="shared" si="18"/>
        <v>7</v>
      </c>
      <c r="AE45">
        <f t="shared" si="19"/>
        <v>9</v>
      </c>
      <c r="AF45">
        <f t="shared" si="20"/>
        <v>2</v>
      </c>
      <c r="AG45">
        <f t="shared" si="21"/>
        <v>3</v>
      </c>
      <c r="AH45">
        <f t="shared" si="22"/>
        <v>7</v>
      </c>
      <c r="AI45">
        <f t="shared" si="23"/>
        <v>63</v>
      </c>
      <c r="AJ45">
        <f t="shared" si="24"/>
        <v>5</v>
      </c>
      <c r="AK45">
        <f t="shared" si="25"/>
        <v>27</v>
      </c>
      <c r="AM45">
        <f t="shared" si="26"/>
        <v>153</v>
      </c>
      <c r="AN45">
        <f t="shared" si="27"/>
        <v>3</v>
      </c>
      <c r="AO45">
        <f t="shared" si="28"/>
        <v>7</v>
      </c>
      <c r="AP45">
        <f t="shared" si="29"/>
        <v>1</v>
      </c>
    </row>
    <row r="46" spans="1:42">
      <c r="A46">
        <v>70101195486</v>
      </c>
      <c r="B46">
        <f t="shared" si="30"/>
        <v>10</v>
      </c>
      <c r="C46">
        <f t="shared" si="31"/>
        <v>8</v>
      </c>
      <c r="D46">
        <f t="shared" si="32"/>
        <v>0</v>
      </c>
      <c r="E46">
        <f t="shared" si="33"/>
        <v>70</v>
      </c>
      <c r="Q46">
        <f t="shared" si="6"/>
        <v>7</v>
      </c>
      <c r="R46">
        <f t="shared" si="7"/>
        <v>0</v>
      </c>
      <c r="S46">
        <f t="shared" si="8"/>
        <v>1</v>
      </c>
      <c r="T46">
        <f t="shared" si="9"/>
        <v>0</v>
      </c>
      <c r="U46">
        <f t="shared" si="10"/>
        <v>1</v>
      </c>
      <c r="V46">
        <f t="shared" si="11"/>
        <v>1</v>
      </c>
      <c r="W46">
        <f t="shared" si="12"/>
        <v>9</v>
      </c>
      <c r="X46">
        <f t="shared" si="13"/>
        <v>5</v>
      </c>
      <c r="Y46">
        <f t="shared" si="14"/>
        <v>4</v>
      </c>
      <c r="Z46">
        <f t="shared" si="15"/>
        <v>8</v>
      </c>
      <c r="AB46">
        <f t="shared" si="16"/>
        <v>7</v>
      </c>
      <c r="AC46">
        <f t="shared" si="17"/>
        <v>0</v>
      </c>
      <c r="AD46">
        <f t="shared" si="18"/>
        <v>7</v>
      </c>
      <c r="AE46">
        <f t="shared" si="19"/>
        <v>0</v>
      </c>
      <c r="AF46">
        <f t="shared" si="20"/>
        <v>1</v>
      </c>
      <c r="AG46">
        <f t="shared" si="21"/>
        <v>3</v>
      </c>
      <c r="AH46">
        <f t="shared" si="22"/>
        <v>63</v>
      </c>
      <c r="AI46">
        <f t="shared" si="23"/>
        <v>45</v>
      </c>
      <c r="AJ46">
        <f t="shared" si="24"/>
        <v>4</v>
      </c>
      <c r="AK46">
        <f t="shared" si="25"/>
        <v>24</v>
      </c>
      <c r="AM46">
        <f t="shared" si="26"/>
        <v>154</v>
      </c>
      <c r="AN46">
        <f t="shared" si="27"/>
        <v>4</v>
      </c>
      <c r="AO46">
        <f t="shared" si="28"/>
        <v>6</v>
      </c>
      <c r="AP46">
        <f t="shared" si="29"/>
        <v>1</v>
      </c>
    </row>
    <row r="47" spans="1:42">
      <c r="A47">
        <v>77111084850</v>
      </c>
      <c r="B47">
        <f t="shared" si="30"/>
        <v>11</v>
      </c>
      <c r="C47">
        <f t="shared" si="31"/>
        <v>5</v>
      </c>
      <c r="D47">
        <f t="shared" si="32"/>
        <v>1</v>
      </c>
      <c r="E47">
        <f t="shared" si="33"/>
        <v>77</v>
      </c>
      <c r="Q47">
        <f t="shared" si="6"/>
        <v>7</v>
      </c>
      <c r="R47">
        <f t="shared" si="7"/>
        <v>7</v>
      </c>
      <c r="S47">
        <f t="shared" si="8"/>
        <v>1</v>
      </c>
      <c r="T47">
        <f t="shared" si="9"/>
        <v>1</v>
      </c>
      <c r="U47">
        <f t="shared" si="10"/>
        <v>1</v>
      </c>
      <c r="V47">
        <f t="shared" si="11"/>
        <v>0</v>
      </c>
      <c r="W47">
        <f t="shared" si="12"/>
        <v>8</v>
      </c>
      <c r="X47">
        <f t="shared" si="13"/>
        <v>4</v>
      </c>
      <c r="Y47">
        <f t="shared" si="14"/>
        <v>8</v>
      </c>
      <c r="Z47">
        <f t="shared" si="15"/>
        <v>5</v>
      </c>
      <c r="AB47">
        <f t="shared" si="16"/>
        <v>7</v>
      </c>
      <c r="AC47">
        <f t="shared" si="17"/>
        <v>21</v>
      </c>
      <c r="AD47">
        <f t="shared" si="18"/>
        <v>7</v>
      </c>
      <c r="AE47">
        <f t="shared" si="19"/>
        <v>9</v>
      </c>
      <c r="AF47">
        <f t="shared" si="20"/>
        <v>1</v>
      </c>
      <c r="AG47">
        <f t="shared" si="21"/>
        <v>0</v>
      </c>
      <c r="AH47">
        <f t="shared" si="22"/>
        <v>56</v>
      </c>
      <c r="AI47">
        <f t="shared" si="23"/>
        <v>36</v>
      </c>
      <c r="AJ47">
        <f t="shared" si="24"/>
        <v>8</v>
      </c>
      <c r="AK47">
        <f t="shared" si="25"/>
        <v>15</v>
      </c>
      <c r="AM47">
        <f t="shared" si="26"/>
        <v>160</v>
      </c>
      <c r="AN47">
        <f t="shared" si="27"/>
        <v>0</v>
      </c>
      <c r="AO47">
        <f t="shared" si="28"/>
        <v>0</v>
      </c>
      <c r="AP47">
        <f t="shared" si="29"/>
        <v>1</v>
      </c>
    </row>
    <row r="48" spans="1:42">
      <c r="A48">
        <v>78123189018</v>
      </c>
      <c r="B48">
        <f t="shared" si="30"/>
        <v>12</v>
      </c>
      <c r="C48">
        <f t="shared" si="31"/>
        <v>1</v>
      </c>
      <c r="D48">
        <f t="shared" si="32"/>
        <v>1</v>
      </c>
      <c r="E48">
        <f t="shared" si="33"/>
        <v>78</v>
      </c>
      <c r="Q48">
        <f t="shared" si="6"/>
        <v>7</v>
      </c>
      <c r="R48">
        <f t="shared" si="7"/>
        <v>8</v>
      </c>
      <c r="S48">
        <f t="shared" si="8"/>
        <v>1</v>
      </c>
      <c r="T48">
        <f t="shared" si="9"/>
        <v>2</v>
      </c>
      <c r="U48">
        <f t="shared" si="10"/>
        <v>3</v>
      </c>
      <c r="V48">
        <f t="shared" si="11"/>
        <v>1</v>
      </c>
      <c r="W48">
        <f t="shared" si="12"/>
        <v>8</v>
      </c>
      <c r="X48">
        <f t="shared" si="13"/>
        <v>9</v>
      </c>
      <c r="Y48">
        <f t="shared" si="14"/>
        <v>0</v>
      </c>
      <c r="Z48">
        <f t="shared" si="15"/>
        <v>1</v>
      </c>
      <c r="AB48">
        <f t="shared" si="16"/>
        <v>7</v>
      </c>
      <c r="AC48">
        <f t="shared" si="17"/>
        <v>24</v>
      </c>
      <c r="AD48">
        <f t="shared" si="18"/>
        <v>7</v>
      </c>
      <c r="AE48">
        <f t="shared" si="19"/>
        <v>18</v>
      </c>
      <c r="AF48">
        <f t="shared" si="20"/>
        <v>3</v>
      </c>
      <c r="AG48">
        <f t="shared" si="21"/>
        <v>3</v>
      </c>
      <c r="AH48">
        <f t="shared" si="22"/>
        <v>56</v>
      </c>
      <c r="AI48">
        <f t="shared" si="23"/>
        <v>81</v>
      </c>
      <c r="AJ48">
        <f t="shared" si="24"/>
        <v>0</v>
      </c>
      <c r="AK48">
        <f t="shared" si="25"/>
        <v>3</v>
      </c>
      <c r="AM48">
        <f t="shared" si="26"/>
        <v>202</v>
      </c>
      <c r="AN48">
        <f t="shared" si="27"/>
        <v>2</v>
      </c>
      <c r="AO48">
        <f t="shared" si="28"/>
        <v>8</v>
      </c>
      <c r="AP48">
        <f t="shared" si="29"/>
        <v>1</v>
      </c>
    </row>
    <row r="49" spans="1:42">
      <c r="A49">
        <v>79110673709</v>
      </c>
      <c r="B49">
        <f t="shared" si="30"/>
        <v>11</v>
      </c>
      <c r="C49">
        <f t="shared" si="31"/>
        <v>0</v>
      </c>
      <c r="D49">
        <f t="shared" si="32"/>
        <v>0</v>
      </c>
      <c r="E49">
        <f t="shared" si="33"/>
        <v>79</v>
      </c>
      <c r="Q49">
        <f t="shared" si="6"/>
        <v>7</v>
      </c>
      <c r="R49">
        <f t="shared" si="7"/>
        <v>9</v>
      </c>
      <c r="S49">
        <f t="shared" si="8"/>
        <v>1</v>
      </c>
      <c r="T49">
        <f t="shared" si="9"/>
        <v>1</v>
      </c>
      <c r="U49">
        <f t="shared" si="10"/>
        <v>0</v>
      </c>
      <c r="V49">
        <f t="shared" si="11"/>
        <v>6</v>
      </c>
      <c r="W49">
        <f t="shared" si="12"/>
        <v>7</v>
      </c>
      <c r="X49">
        <f t="shared" si="13"/>
        <v>3</v>
      </c>
      <c r="Y49">
        <f t="shared" si="14"/>
        <v>7</v>
      </c>
      <c r="Z49">
        <f t="shared" si="15"/>
        <v>0</v>
      </c>
      <c r="AB49">
        <f t="shared" si="16"/>
        <v>7</v>
      </c>
      <c r="AC49">
        <f t="shared" si="17"/>
        <v>27</v>
      </c>
      <c r="AD49">
        <f t="shared" si="18"/>
        <v>7</v>
      </c>
      <c r="AE49">
        <f t="shared" si="19"/>
        <v>9</v>
      </c>
      <c r="AF49">
        <f t="shared" si="20"/>
        <v>0</v>
      </c>
      <c r="AG49">
        <f t="shared" si="21"/>
        <v>18</v>
      </c>
      <c r="AH49">
        <f t="shared" si="22"/>
        <v>49</v>
      </c>
      <c r="AI49">
        <f t="shared" si="23"/>
        <v>27</v>
      </c>
      <c r="AJ49">
        <f t="shared" si="24"/>
        <v>7</v>
      </c>
      <c r="AK49">
        <f t="shared" si="25"/>
        <v>0</v>
      </c>
      <c r="AM49">
        <f t="shared" si="26"/>
        <v>151</v>
      </c>
      <c r="AN49">
        <f t="shared" si="27"/>
        <v>1</v>
      </c>
      <c r="AO49">
        <f t="shared" si="28"/>
        <v>9</v>
      </c>
      <c r="AP49">
        <f t="shared" si="29"/>
        <v>1</v>
      </c>
    </row>
    <row r="50" spans="1:42">
      <c r="A50">
        <v>74120284541</v>
      </c>
      <c r="B50">
        <f t="shared" si="30"/>
        <v>12</v>
      </c>
      <c r="C50">
        <f t="shared" si="31"/>
        <v>4</v>
      </c>
      <c r="D50">
        <f t="shared" si="32"/>
        <v>0</v>
      </c>
      <c r="E50">
        <f t="shared" si="33"/>
        <v>74</v>
      </c>
      <c r="Q50">
        <f t="shared" si="6"/>
        <v>7</v>
      </c>
      <c r="R50">
        <f t="shared" si="7"/>
        <v>4</v>
      </c>
      <c r="S50">
        <f t="shared" si="8"/>
        <v>1</v>
      </c>
      <c r="T50">
        <f t="shared" si="9"/>
        <v>2</v>
      </c>
      <c r="U50">
        <f t="shared" si="10"/>
        <v>0</v>
      </c>
      <c r="V50">
        <f t="shared" si="11"/>
        <v>2</v>
      </c>
      <c r="W50">
        <f t="shared" si="12"/>
        <v>8</v>
      </c>
      <c r="X50">
        <f t="shared" si="13"/>
        <v>4</v>
      </c>
      <c r="Y50">
        <f t="shared" si="14"/>
        <v>5</v>
      </c>
      <c r="Z50">
        <f t="shared" si="15"/>
        <v>4</v>
      </c>
      <c r="AB50">
        <f t="shared" si="16"/>
        <v>7</v>
      </c>
      <c r="AC50">
        <f t="shared" si="17"/>
        <v>12</v>
      </c>
      <c r="AD50">
        <f t="shared" si="18"/>
        <v>7</v>
      </c>
      <c r="AE50">
        <f t="shared" si="19"/>
        <v>18</v>
      </c>
      <c r="AF50">
        <f t="shared" si="20"/>
        <v>0</v>
      </c>
      <c r="AG50">
        <f t="shared" si="21"/>
        <v>6</v>
      </c>
      <c r="AH50">
        <f t="shared" si="22"/>
        <v>56</v>
      </c>
      <c r="AI50">
        <f t="shared" si="23"/>
        <v>36</v>
      </c>
      <c r="AJ50">
        <f t="shared" si="24"/>
        <v>5</v>
      </c>
      <c r="AK50">
        <f t="shared" si="25"/>
        <v>12</v>
      </c>
      <c r="AM50">
        <f t="shared" si="26"/>
        <v>159</v>
      </c>
      <c r="AN50">
        <f t="shared" si="27"/>
        <v>9</v>
      </c>
      <c r="AO50">
        <f t="shared" si="28"/>
        <v>1</v>
      </c>
      <c r="AP50">
        <f t="shared" si="29"/>
        <v>1</v>
      </c>
    </row>
    <row r="51" spans="1:42">
      <c r="A51">
        <v>89082179879</v>
      </c>
      <c r="B51">
        <f t="shared" si="30"/>
        <v>8</v>
      </c>
      <c r="C51">
        <f t="shared" si="31"/>
        <v>7</v>
      </c>
      <c r="D51">
        <f t="shared" si="32"/>
        <v>1</v>
      </c>
      <c r="E51">
        <f t="shared" si="33"/>
        <v>89</v>
      </c>
      <c r="Q51">
        <f t="shared" si="6"/>
        <v>8</v>
      </c>
      <c r="R51">
        <f t="shared" si="7"/>
        <v>9</v>
      </c>
      <c r="S51">
        <f t="shared" si="8"/>
        <v>0</v>
      </c>
      <c r="T51">
        <f t="shared" si="9"/>
        <v>8</v>
      </c>
      <c r="U51">
        <f t="shared" si="10"/>
        <v>2</v>
      </c>
      <c r="V51">
        <f t="shared" si="11"/>
        <v>1</v>
      </c>
      <c r="W51">
        <f t="shared" si="12"/>
        <v>7</v>
      </c>
      <c r="X51">
        <f t="shared" si="13"/>
        <v>9</v>
      </c>
      <c r="Y51">
        <f t="shared" si="14"/>
        <v>8</v>
      </c>
      <c r="Z51">
        <f t="shared" si="15"/>
        <v>7</v>
      </c>
      <c r="AB51">
        <f t="shared" si="16"/>
        <v>8</v>
      </c>
      <c r="AC51">
        <f t="shared" si="17"/>
        <v>27</v>
      </c>
      <c r="AD51">
        <f t="shared" si="18"/>
        <v>0</v>
      </c>
      <c r="AE51">
        <f t="shared" si="19"/>
        <v>72</v>
      </c>
      <c r="AF51">
        <f t="shared" si="20"/>
        <v>2</v>
      </c>
      <c r="AG51">
        <f t="shared" si="21"/>
        <v>3</v>
      </c>
      <c r="AH51">
        <f t="shared" si="22"/>
        <v>49</v>
      </c>
      <c r="AI51">
        <f t="shared" si="23"/>
        <v>81</v>
      </c>
      <c r="AJ51">
        <f t="shared" si="24"/>
        <v>8</v>
      </c>
      <c r="AK51">
        <f t="shared" si="25"/>
        <v>21</v>
      </c>
      <c r="AM51">
        <f t="shared" si="26"/>
        <v>271</v>
      </c>
      <c r="AN51">
        <f t="shared" si="27"/>
        <v>1</v>
      </c>
      <c r="AO51">
        <f t="shared" si="28"/>
        <v>9</v>
      </c>
      <c r="AP51">
        <f t="shared" si="29"/>
        <v>1</v>
      </c>
    </row>
    <row r="52" spans="1:42">
      <c r="A52">
        <v>86070630583</v>
      </c>
      <c r="B52">
        <f t="shared" si="30"/>
        <v>7</v>
      </c>
      <c r="C52">
        <f t="shared" si="31"/>
        <v>8</v>
      </c>
      <c r="D52">
        <f t="shared" si="32"/>
        <v>0</v>
      </c>
      <c r="E52">
        <f t="shared" si="33"/>
        <v>86</v>
      </c>
      <c r="Q52">
        <f t="shared" si="6"/>
        <v>8</v>
      </c>
      <c r="R52">
        <f t="shared" si="7"/>
        <v>6</v>
      </c>
      <c r="S52">
        <f t="shared" si="8"/>
        <v>0</v>
      </c>
      <c r="T52">
        <f t="shared" si="9"/>
        <v>7</v>
      </c>
      <c r="U52">
        <f t="shared" si="10"/>
        <v>0</v>
      </c>
      <c r="V52">
        <f t="shared" si="11"/>
        <v>6</v>
      </c>
      <c r="W52">
        <f t="shared" si="12"/>
        <v>3</v>
      </c>
      <c r="X52">
        <f t="shared" si="13"/>
        <v>0</v>
      </c>
      <c r="Y52">
        <f t="shared" si="14"/>
        <v>5</v>
      </c>
      <c r="Z52">
        <f t="shared" si="15"/>
        <v>8</v>
      </c>
      <c r="AB52">
        <f t="shared" si="16"/>
        <v>8</v>
      </c>
      <c r="AC52">
        <f t="shared" si="17"/>
        <v>18</v>
      </c>
      <c r="AD52">
        <f t="shared" si="18"/>
        <v>0</v>
      </c>
      <c r="AE52">
        <f t="shared" si="19"/>
        <v>63</v>
      </c>
      <c r="AF52">
        <f t="shared" si="20"/>
        <v>0</v>
      </c>
      <c r="AG52">
        <f t="shared" si="21"/>
        <v>18</v>
      </c>
      <c r="AH52">
        <f t="shared" si="22"/>
        <v>21</v>
      </c>
      <c r="AI52">
        <f t="shared" si="23"/>
        <v>0</v>
      </c>
      <c r="AJ52">
        <f t="shared" si="24"/>
        <v>5</v>
      </c>
      <c r="AK52">
        <f t="shared" si="25"/>
        <v>24</v>
      </c>
      <c r="AM52">
        <f t="shared" si="26"/>
        <v>157</v>
      </c>
      <c r="AN52">
        <f t="shared" si="27"/>
        <v>7</v>
      </c>
      <c r="AO52">
        <f t="shared" si="28"/>
        <v>3</v>
      </c>
      <c r="AP52">
        <f t="shared" si="29"/>
        <v>1</v>
      </c>
    </row>
    <row r="53" spans="1:42">
      <c r="A53">
        <v>63122755182</v>
      </c>
      <c r="B53">
        <f t="shared" si="30"/>
        <v>12</v>
      </c>
      <c r="C53">
        <f t="shared" si="31"/>
        <v>8</v>
      </c>
      <c r="D53">
        <f t="shared" si="32"/>
        <v>0</v>
      </c>
      <c r="E53">
        <f t="shared" si="33"/>
        <v>63</v>
      </c>
      <c r="Q53">
        <f t="shared" si="6"/>
        <v>6</v>
      </c>
      <c r="R53">
        <f t="shared" si="7"/>
        <v>3</v>
      </c>
      <c r="S53">
        <f t="shared" si="8"/>
        <v>1</v>
      </c>
      <c r="T53">
        <f t="shared" si="9"/>
        <v>2</v>
      </c>
      <c r="U53">
        <f t="shared" si="10"/>
        <v>2</v>
      </c>
      <c r="V53">
        <f t="shared" si="11"/>
        <v>7</v>
      </c>
      <c r="W53">
        <f t="shared" si="12"/>
        <v>5</v>
      </c>
      <c r="X53">
        <f t="shared" si="13"/>
        <v>5</v>
      </c>
      <c r="Y53">
        <f t="shared" si="14"/>
        <v>1</v>
      </c>
      <c r="Z53">
        <f t="shared" si="15"/>
        <v>8</v>
      </c>
      <c r="AB53">
        <f t="shared" si="16"/>
        <v>6</v>
      </c>
      <c r="AC53">
        <f t="shared" si="17"/>
        <v>9</v>
      </c>
      <c r="AD53">
        <f t="shared" si="18"/>
        <v>7</v>
      </c>
      <c r="AE53">
        <f t="shared" si="19"/>
        <v>18</v>
      </c>
      <c r="AF53">
        <f t="shared" si="20"/>
        <v>2</v>
      </c>
      <c r="AG53">
        <f t="shared" si="21"/>
        <v>21</v>
      </c>
      <c r="AH53">
        <f t="shared" si="22"/>
        <v>35</v>
      </c>
      <c r="AI53">
        <f t="shared" si="23"/>
        <v>45</v>
      </c>
      <c r="AJ53">
        <f t="shared" si="24"/>
        <v>1</v>
      </c>
      <c r="AK53">
        <f t="shared" si="25"/>
        <v>24</v>
      </c>
      <c r="AM53">
        <f t="shared" si="26"/>
        <v>168</v>
      </c>
      <c r="AN53">
        <f t="shared" si="27"/>
        <v>8</v>
      </c>
      <c r="AO53">
        <f t="shared" si="28"/>
        <v>2</v>
      </c>
      <c r="AP53">
        <f t="shared" si="29"/>
        <v>1</v>
      </c>
    </row>
    <row r="54" spans="1:42">
      <c r="A54">
        <v>90112004373</v>
      </c>
      <c r="B54">
        <f t="shared" si="30"/>
        <v>11</v>
      </c>
      <c r="C54">
        <f t="shared" si="31"/>
        <v>7</v>
      </c>
      <c r="D54">
        <f t="shared" si="32"/>
        <v>1</v>
      </c>
      <c r="E54">
        <f t="shared" si="33"/>
        <v>90</v>
      </c>
      <c r="Q54">
        <f t="shared" si="6"/>
        <v>9</v>
      </c>
      <c r="R54">
        <f t="shared" si="7"/>
        <v>0</v>
      </c>
      <c r="S54">
        <f t="shared" si="8"/>
        <v>1</v>
      </c>
      <c r="T54">
        <f t="shared" si="9"/>
        <v>1</v>
      </c>
      <c r="U54">
        <f t="shared" si="10"/>
        <v>2</v>
      </c>
      <c r="V54">
        <f t="shared" si="11"/>
        <v>0</v>
      </c>
      <c r="W54">
        <f t="shared" si="12"/>
        <v>0</v>
      </c>
      <c r="X54">
        <f t="shared" si="13"/>
        <v>4</v>
      </c>
      <c r="Y54">
        <f t="shared" si="14"/>
        <v>3</v>
      </c>
      <c r="Z54">
        <f t="shared" si="15"/>
        <v>7</v>
      </c>
      <c r="AB54">
        <f t="shared" si="16"/>
        <v>9</v>
      </c>
      <c r="AC54">
        <f t="shared" si="17"/>
        <v>0</v>
      </c>
      <c r="AD54">
        <f t="shared" si="18"/>
        <v>7</v>
      </c>
      <c r="AE54">
        <f t="shared" si="19"/>
        <v>9</v>
      </c>
      <c r="AF54">
        <f t="shared" si="20"/>
        <v>2</v>
      </c>
      <c r="AG54">
        <f t="shared" si="21"/>
        <v>0</v>
      </c>
      <c r="AH54">
        <f t="shared" si="22"/>
        <v>0</v>
      </c>
      <c r="AI54">
        <f t="shared" si="23"/>
        <v>36</v>
      </c>
      <c r="AJ54">
        <f t="shared" si="24"/>
        <v>3</v>
      </c>
      <c r="AK54">
        <f t="shared" si="25"/>
        <v>21</v>
      </c>
      <c r="AM54">
        <f t="shared" si="26"/>
        <v>87</v>
      </c>
      <c r="AN54">
        <f t="shared" si="27"/>
        <v>7</v>
      </c>
      <c r="AO54">
        <f t="shared" si="28"/>
        <v>3</v>
      </c>
      <c r="AP54">
        <f t="shared" si="29"/>
        <v>1</v>
      </c>
    </row>
    <row r="55" spans="1:42">
      <c r="A55">
        <v>54043010088</v>
      </c>
      <c r="B55">
        <f t="shared" si="30"/>
        <v>4</v>
      </c>
      <c r="C55">
        <f t="shared" si="31"/>
        <v>8</v>
      </c>
      <c r="D55">
        <f t="shared" si="32"/>
        <v>0</v>
      </c>
      <c r="E55">
        <f t="shared" si="33"/>
        <v>54</v>
      </c>
      <c r="Q55">
        <f t="shared" si="6"/>
        <v>5</v>
      </c>
      <c r="R55">
        <f t="shared" si="7"/>
        <v>4</v>
      </c>
      <c r="S55">
        <f t="shared" si="8"/>
        <v>0</v>
      </c>
      <c r="T55">
        <f t="shared" si="9"/>
        <v>4</v>
      </c>
      <c r="U55">
        <f t="shared" si="10"/>
        <v>3</v>
      </c>
      <c r="V55">
        <f t="shared" si="11"/>
        <v>0</v>
      </c>
      <c r="W55">
        <f t="shared" si="12"/>
        <v>1</v>
      </c>
      <c r="X55">
        <f t="shared" si="13"/>
        <v>0</v>
      </c>
      <c r="Y55">
        <f t="shared" si="14"/>
        <v>0</v>
      </c>
      <c r="Z55">
        <f t="shared" si="15"/>
        <v>8</v>
      </c>
      <c r="AB55">
        <f t="shared" si="16"/>
        <v>5</v>
      </c>
      <c r="AC55">
        <f t="shared" si="17"/>
        <v>12</v>
      </c>
      <c r="AD55">
        <f t="shared" si="18"/>
        <v>0</v>
      </c>
      <c r="AE55">
        <f t="shared" si="19"/>
        <v>36</v>
      </c>
      <c r="AF55">
        <f t="shared" si="20"/>
        <v>3</v>
      </c>
      <c r="AG55">
        <f t="shared" si="21"/>
        <v>0</v>
      </c>
      <c r="AH55">
        <f t="shared" si="22"/>
        <v>7</v>
      </c>
      <c r="AI55">
        <f t="shared" si="23"/>
        <v>0</v>
      </c>
      <c r="AJ55">
        <f t="shared" si="24"/>
        <v>0</v>
      </c>
      <c r="AK55">
        <f t="shared" si="25"/>
        <v>24</v>
      </c>
      <c r="AM55">
        <f t="shared" si="26"/>
        <v>87</v>
      </c>
      <c r="AN55">
        <f t="shared" si="27"/>
        <v>7</v>
      </c>
      <c r="AO55">
        <f t="shared" si="28"/>
        <v>3</v>
      </c>
      <c r="AP55">
        <f t="shared" si="29"/>
        <v>0</v>
      </c>
    </row>
    <row r="56" spans="1:42">
      <c r="A56">
        <v>69122174118</v>
      </c>
      <c r="B56">
        <f t="shared" si="30"/>
        <v>12</v>
      </c>
      <c r="C56">
        <f t="shared" si="31"/>
        <v>1</v>
      </c>
      <c r="D56">
        <f t="shared" si="32"/>
        <v>1</v>
      </c>
      <c r="E56">
        <f t="shared" si="33"/>
        <v>69</v>
      </c>
      <c r="Q56">
        <f t="shared" si="6"/>
        <v>6</v>
      </c>
      <c r="R56">
        <f t="shared" si="7"/>
        <v>9</v>
      </c>
      <c r="S56">
        <f t="shared" si="8"/>
        <v>1</v>
      </c>
      <c r="T56">
        <f t="shared" si="9"/>
        <v>2</v>
      </c>
      <c r="U56">
        <f t="shared" si="10"/>
        <v>2</v>
      </c>
      <c r="V56">
        <f t="shared" si="11"/>
        <v>1</v>
      </c>
      <c r="W56">
        <f t="shared" si="12"/>
        <v>7</v>
      </c>
      <c r="X56">
        <f t="shared" si="13"/>
        <v>4</v>
      </c>
      <c r="Y56">
        <f t="shared" si="14"/>
        <v>1</v>
      </c>
      <c r="Z56">
        <f t="shared" si="15"/>
        <v>1</v>
      </c>
      <c r="AB56">
        <f t="shared" si="16"/>
        <v>6</v>
      </c>
      <c r="AC56">
        <f t="shared" si="17"/>
        <v>27</v>
      </c>
      <c r="AD56">
        <f t="shared" si="18"/>
        <v>7</v>
      </c>
      <c r="AE56">
        <f t="shared" si="19"/>
        <v>18</v>
      </c>
      <c r="AF56">
        <f t="shared" si="20"/>
        <v>2</v>
      </c>
      <c r="AG56">
        <f t="shared" si="21"/>
        <v>3</v>
      </c>
      <c r="AH56">
        <f t="shared" si="22"/>
        <v>49</v>
      </c>
      <c r="AI56">
        <f t="shared" si="23"/>
        <v>36</v>
      </c>
      <c r="AJ56">
        <f t="shared" si="24"/>
        <v>1</v>
      </c>
      <c r="AK56">
        <f t="shared" si="25"/>
        <v>3</v>
      </c>
      <c r="AM56">
        <f t="shared" si="26"/>
        <v>152</v>
      </c>
      <c r="AN56">
        <f t="shared" si="27"/>
        <v>2</v>
      </c>
      <c r="AO56">
        <f t="shared" si="28"/>
        <v>8</v>
      </c>
      <c r="AP56">
        <f t="shared" si="29"/>
        <v>1</v>
      </c>
    </row>
    <row r="57" spans="1:42">
      <c r="A57">
        <v>84051294894</v>
      </c>
      <c r="B57">
        <f t="shared" si="30"/>
        <v>5</v>
      </c>
      <c r="C57">
        <f t="shared" si="31"/>
        <v>9</v>
      </c>
      <c r="D57">
        <f t="shared" si="32"/>
        <v>1</v>
      </c>
      <c r="E57">
        <f t="shared" si="33"/>
        <v>84</v>
      </c>
      <c r="Q57">
        <f t="shared" si="6"/>
        <v>8</v>
      </c>
      <c r="R57">
        <f t="shared" si="7"/>
        <v>4</v>
      </c>
      <c r="S57">
        <f t="shared" si="8"/>
        <v>0</v>
      </c>
      <c r="T57">
        <f t="shared" si="9"/>
        <v>5</v>
      </c>
      <c r="U57">
        <f t="shared" si="10"/>
        <v>1</v>
      </c>
      <c r="V57">
        <f t="shared" si="11"/>
        <v>2</v>
      </c>
      <c r="W57">
        <f t="shared" si="12"/>
        <v>9</v>
      </c>
      <c r="X57">
        <f t="shared" si="13"/>
        <v>4</v>
      </c>
      <c r="Y57">
        <f t="shared" si="14"/>
        <v>8</v>
      </c>
      <c r="Z57">
        <f t="shared" si="15"/>
        <v>9</v>
      </c>
      <c r="AB57">
        <f t="shared" si="16"/>
        <v>8</v>
      </c>
      <c r="AC57">
        <f t="shared" si="17"/>
        <v>12</v>
      </c>
      <c r="AD57">
        <f t="shared" si="18"/>
        <v>0</v>
      </c>
      <c r="AE57">
        <f t="shared" si="19"/>
        <v>45</v>
      </c>
      <c r="AF57">
        <f t="shared" si="20"/>
        <v>1</v>
      </c>
      <c r="AG57">
        <f t="shared" si="21"/>
        <v>6</v>
      </c>
      <c r="AH57">
        <f t="shared" si="22"/>
        <v>63</v>
      </c>
      <c r="AI57">
        <f t="shared" si="23"/>
        <v>36</v>
      </c>
      <c r="AJ57">
        <f t="shared" si="24"/>
        <v>8</v>
      </c>
      <c r="AK57">
        <f t="shared" si="25"/>
        <v>27</v>
      </c>
      <c r="AM57">
        <f t="shared" si="26"/>
        <v>206</v>
      </c>
      <c r="AN57">
        <f t="shared" si="27"/>
        <v>6</v>
      </c>
      <c r="AO57">
        <f t="shared" si="28"/>
        <v>4</v>
      </c>
      <c r="AP57">
        <f t="shared" si="29"/>
        <v>1</v>
      </c>
    </row>
    <row r="58" spans="1:42">
      <c r="A58">
        <v>66111176164</v>
      </c>
      <c r="B58">
        <f t="shared" si="30"/>
        <v>11</v>
      </c>
      <c r="C58">
        <f t="shared" si="31"/>
        <v>6</v>
      </c>
      <c r="D58">
        <f t="shared" si="32"/>
        <v>0</v>
      </c>
      <c r="E58">
        <f t="shared" si="33"/>
        <v>66</v>
      </c>
      <c r="Q58">
        <f t="shared" si="6"/>
        <v>6</v>
      </c>
      <c r="R58">
        <f t="shared" si="7"/>
        <v>6</v>
      </c>
      <c r="S58">
        <f t="shared" si="8"/>
        <v>1</v>
      </c>
      <c r="T58">
        <f t="shared" si="9"/>
        <v>1</v>
      </c>
      <c r="U58">
        <f t="shared" si="10"/>
        <v>1</v>
      </c>
      <c r="V58">
        <f t="shared" si="11"/>
        <v>1</v>
      </c>
      <c r="W58">
        <f t="shared" si="12"/>
        <v>7</v>
      </c>
      <c r="X58">
        <f t="shared" si="13"/>
        <v>6</v>
      </c>
      <c r="Y58">
        <f t="shared" si="14"/>
        <v>1</v>
      </c>
      <c r="Z58">
        <f t="shared" si="15"/>
        <v>6</v>
      </c>
      <c r="AB58">
        <f t="shared" si="16"/>
        <v>6</v>
      </c>
      <c r="AC58">
        <f t="shared" si="17"/>
        <v>18</v>
      </c>
      <c r="AD58">
        <f t="shared" si="18"/>
        <v>7</v>
      </c>
      <c r="AE58">
        <f t="shared" si="19"/>
        <v>9</v>
      </c>
      <c r="AF58">
        <f t="shared" si="20"/>
        <v>1</v>
      </c>
      <c r="AG58">
        <f t="shared" si="21"/>
        <v>3</v>
      </c>
      <c r="AH58">
        <f t="shared" si="22"/>
        <v>49</v>
      </c>
      <c r="AI58">
        <f t="shared" si="23"/>
        <v>54</v>
      </c>
      <c r="AJ58">
        <f t="shared" si="24"/>
        <v>1</v>
      </c>
      <c r="AK58">
        <f t="shared" si="25"/>
        <v>18</v>
      </c>
      <c r="AM58">
        <f t="shared" si="26"/>
        <v>166</v>
      </c>
      <c r="AN58">
        <f t="shared" si="27"/>
        <v>6</v>
      </c>
      <c r="AO58">
        <f t="shared" si="28"/>
        <v>4</v>
      </c>
      <c r="AP58">
        <f t="shared" si="29"/>
        <v>1</v>
      </c>
    </row>
    <row r="59" spans="1:42">
      <c r="A59">
        <v>71112677514</v>
      </c>
      <c r="B59">
        <f t="shared" si="30"/>
        <v>11</v>
      </c>
      <c r="C59">
        <f t="shared" si="31"/>
        <v>1</v>
      </c>
      <c r="D59">
        <f t="shared" si="32"/>
        <v>1</v>
      </c>
      <c r="E59">
        <f t="shared" si="33"/>
        <v>71</v>
      </c>
      <c r="Q59">
        <f t="shared" si="6"/>
        <v>7</v>
      </c>
      <c r="R59">
        <f t="shared" si="7"/>
        <v>1</v>
      </c>
      <c r="S59">
        <f t="shared" si="8"/>
        <v>1</v>
      </c>
      <c r="T59">
        <f t="shared" si="9"/>
        <v>1</v>
      </c>
      <c r="U59">
        <f t="shared" si="10"/>
        <v>2</v>
      </c>
      <c r="V59">
        <f t="shared" si="11"/>
        <v>6</v>
      </c>
      <c r="W59">
        <f t="shared" si="12"/>
        <v>7</v>
      </c>
      <c r="X59">
        <f t="shared" si="13"/>
        <v>7</v>
      </c>
      <c r="Y59">
        <f t="shared" si="14"/>
        <v>5</v>
      </c>
      <c r="Z59">
        <f t="shared" si="15"/>
        <v>1</v>
      </c>
      <c r="AB59">
        <f t="shared" si="16"/>
        <v>7</v>
      </c>
      <c r="AC59">
        <f t="shared" si="17"/>
        <v>3</v>
      </c>
      <c r="AD59">
        <f t="shared" si="18"/>
        <v>7</v>
      </c>
      <c r="AE59">
        <f t="shared" si="19"/>
        <v>9</v>
      </c>
      <c r="AF59">
        <f t="shared" si="20"/>
        <v>2</v>
      </c>
      <c r="AG59">
        <f t="shared" si="21"/>
        <v>18</v>
      </c>
      <c r="AH59">
        <f t="shared" si="22"/>
        <v>49</v>
      </c>
      <c r="AI59">
        <f t="shared" si="23"/>
        <v>63</v>
      </c>
      <c r="AJ59">
        <f t="shared" si="24"/>
        <v>5</v>
      </c>
      <c r="AK59">
        <f t="shared" si="25"/>
        <v>3</v>
      </c>
      <c r="AM59">
        <f t="shared" si="26"/>
        <v>166</v>
      </c>
      <c r="AN59">
        <f t="shared" si="27"/>
        <v>6</v>
      </c>
      <c r="AO59">
        <f t="shared" si="28"/>
        <v>4</v>
      </c>
      <c r="AP59">
        <f t="shared" si="29"/>
        <v>1</v>
      </c>
    </row>
    <row r="60" spans="1:42">
      <c r="A60">
        <v>89040633348</v>
      </c>
      <c r="B60">
        <f t="shared" si="30"/>
        <v>4</v>
      </c>
      <c r="C60">
        <f t="shared" si="31"/>
        <v>4</v>
      </c>
      <c r="D60">
        <f t="shared" si="32"/>
        <v>0</v>
      </c>
      <c r="E60">
        <f t="shared" si="33"/>
        <v>89</v>
      </c>
      <c r="Q60">
        <f t="shared" si="6"/>
        <v>8</v>
      </c>
      <c r="R60">
        <f t="shared" si="7"/>
        <v>9</v>
      </c>
      <c r="S60">
        <f t="shared" si="8"/>
        <v>0</v>
      </c>
      <c r="T60">
        <f t="shared" si="9"/>
        <v>4</v>
      </c>
      <c r="U60">
        <f t="shared" si="10"/>
        <v>0</v>
      </c>
      <c r="V60">
        <f t="shared" si="11"/>
        <v>6</v>
      </c>
      <c r="W60">
        <f t="shared" si="12"/>
        <v>3</v>
      </c>
      <c r="X60">
        <f t="shared" si="13"/>
        <v>3</v>
      </c>
      <c r="Y60">
        <f t="shared" si="14"/>
        <v>3</v>
      </c>
      <c r="Z60">
        <f t="shared" si="15"/>
        <v>4</v>
      </c>
      <c r="AB60">
        <f t="shared" si="16"/>
        <v>8</v>
      </c>
      <c r="AC60">
        <f t="shared" si="17"/>
        <v>27</v>
      </c>
      <c r="AD60">
        <f t="shared" si="18"/>
        <v>0</v>
      </c>
      <c r="AE60">
        <f t="shared" si="19"/>
        <v>36</v>
      </c>
      <c r="AF60">
        <f t="shared" si="20"/>
        <v>0</v>
      </c>
      <c r="AG60">
        <f t="shared" si="21"/>
        <v>18</v>
      </c>
      <c r="AH60">
        <f t="shared" si="22"/>
        <v>21</v>
      </c>
      <c r="AI60">
        <f t="shared" si="23"/>
        <v>27</v>
      </c>
      <c r="AJ60">
        <f t="shared" si="24"/>
        <v>3</v>
      </c>
      <c r="AK60">
        <f t="shared" si="25"/>
        <v>12</v>
      </c>
      <c r="AM60">
        <f t="shared" si="26"/>
        <v>152</v>
      </c>
      <c r="AN60">
        <f t="shared" si="27"/>
        <v>2</v>
      </c>
      <c r="AO60">
        <f t="shared" si="28"/>
        <v>8</v>
      </c>
      <c r="AP60">
        <f t="shared" si="29"/>
        <v>1</v>
      </c>
    </row>
    <row r="61" spans="1:42">
      <c r="A61">
        <v>90053120136</v>
      </c>
      <c r="B61">
        <f t="shared" si="30"/>
        <v>5</v>
      </c>
      <c r="C61">
        <f t="shared" si="31"/>
        <v>3</v>
      </c>
      <c r="D61">
        <f t="shared" si="32"/>
        <v>1</v>
      </c>
      <c r="E61">
        <f t="shared" si="33"/>
        <v>90</v>
      </c>
      <c r="Q61">
        <f t="shared" si="6"/>
        <v>9</v>
      </c>
      <c r="R61">
        <f t="shared" si="7"/>
        <v>0</v>
      </c>
      <c r="S61">
        <f t="shared" si="8"/>
        <v>0</v>
      </c>
      <c r="T61">
        <f t="shared" si="9"/>
        <v>5</v>
      </c>
      <c r="U61">
        <f t="shared" si="10"/>
        <v>3</v>
      </c>
      <c r="V61">
        <f t="shared" si="11"/>
        <v>1</v>
      </c>
      <c r="W61">
        <f t="shared" si="12"/>
        <v>2</v>
      </c>
      <c r="X61">
        <f t="shared" si="13"/>
        <v>0</v>
      </c>
      <c r="Y61">
        <f t="shared" si="14"/>
        <v>1</v>
      </c>
      <c r="Z61">
        <f t="shared" si="15"/>
        <v>3</v>
      </c>
      <c r="AB61">
        <f t="shared" si="16"/>
        <v>9</v>
      </c>
      <c r="AC61">
        <f t="shared" si="17"/>
        <v>0</v>
      </c>
      <c r="AD61">
        <f t="shared" si="18"/>
        <v>0</v>
      </c>
      <c r="AE61">
        <f t="shared" si="19"/>
        <v>45</v>
      </c>
      <c r="AF61">
        <f t="shared" si="20"/>
        <v>3</v>
      </c>
      <c r="AG61">
        <f t="shared" si="21"/>
        <v>3</v>
      </c>
      <c r="AH61">
        <f t="shared" si="22"/>
        <v>14</v>
      </c>
      <c r="AI61">
        <f t="shared" si="23"/>
        <v>0</v>
      </c>
      <c r="AJ61">
        <f t="shared" si="24"/>
        <v>1</v>
      </c>
      <c r="AK61">
        <f t="shared" si="25"/>
        <v>9</v>
      </c>
      <c r="AM61">
        <f t="shared" si="26"/>
        <v>84</v>
      </c>
      <c r="AN61">
        <f t="shared" si="27"/>
        <v>4</v>
      </c>
      <c r="AO61">
        <f t="shared" si="28"/>
        <v>6</v>
      </c>
      <c r="AP61">
        <f t="shared" si="29"/>
        <v>1</v>
      </c>
    </row>
    <row r="62" spans="1:42">
      <c r="A62">
        <v>75123199317</v>
      </c>
      <c r="B62">
        <f t="shared" si="30"/>
        <v>12</v>
      </c>
      <c r="C62">
        <f t="shared" si="31"/>
        <v>1</v>
      </c>
      <c r="D62">
        <f t="shared" si="32"/>
        <v>1</v>
      </c>
      <c r="E62">
        <f t="shared" si="33"/>
        <v>75</v>
      </c>
      <c r="Q62">
        <f t="shared" si="6"/>
        <v>7</v>
      </c>
      <c r="R62">
        <f t="shared" si="7"/>
        <v>5</v>
      </c>
      <c r="S62">
        <f t="shared" si="8"/>
        <v>1</v>
      </c>
      <c r="T62">
        <f t="shared" si="9"/>
        <v>2</v>
      </c>
      <c r="U62">
        <f t="shared" si="10"/>
        <v>3</v>
      </c>
      <c r="V62">
        <f t="shared" si="11"/>
        <v>1</v>
      </c>
      <c r="W62">
        <f t="shared" si="12"/>
        <v>9</v>
      </c>
      <c r="X62">
        <f t="shared" si="13"/>
        <v>9</v>
      </c>
      <c r="Y62">
        <f t="shared" si="14"/>
        <v>3</v>
      </c>
      <c r="Z62">
        <f t="shared" si="15"/>
        <v>1</v>
      </c>
      <c r="AB62">
        <f t="shared" si="16"/>
        <v>7</v>
      </c>
      <c r="AC62">
        <f t="shared" si="17"/>
        <v>15</v>
      </c>
      <c r="AD62">
        <f t="shared" si="18"/>
        <v>7</v>
      </c>
      <c r="AE62">
        <f t="shared" si="19"/>
        <v>18</v>
      </c>
      <c r="AF62">
        <f t="shared" si="20"/>
        <v>3</v>
      </c>
      <c r="AG62">
        <f t="shared" si="21"/>
        <v>3</v>
      </c>
      <c r="AH62">
        <f t="shared" si="22"/>
        <v>63</v>
      </c>
      <c r="AI62">
        <f t="shared" si="23"/>
        <v>81</v>
      </c>
      <c r="AJ62">
        <f t="shared" si="24"/>
        <v>3</v>
      </c>
      <c r="AK62">
        <f t="shared" si="25"/>
        <v>3</v>
      </c>
      <c r="AM62">
        <f t="shared" si="26"/>
        <v>203</v>
      </c>
      <c r="AN62">
        <f t="shared" si="27"/>
        <v>3</v>
      </c>
      <c r="AO62">
        <f t="shared" si="28"/>
        <v>7</v>
      </c>
      <c r="AP62">
        <f t="shared" si="29"/>
        <v>1</v>
      </c>
    </row>
    <row r="63" spans="1:42">
      <c r="A63">
        <v>73112328551</v>
      </c>
      <c r="B63">
        <f t="shared" si="30"/>
        <v>11</v>
      </c>
      <c r="C63">
        <f t="shared" si="31"/>
        <v>5</v>
      </c>
      <c r="D63">
        <f t="shared" si="32"/>
        <v>1</v>
      </c>
      <c r="E63">
        <f t="shared" si="33"/>
        <v>73</v>
      </c>
      <c r="Q63">
        <f t="shared" si="6"/>
        <v>7</v>
      </c>
      <c r="R63">
        <f t="shared" si="7"/>
        <v>3</v>
      </c>
      <c r="S63">
        <f t="shared" si="8"/>
        <v>1</v>
      </c>
      <c r="T63">
        <f t="shared" si="9"/>
        <v>1</v>
      </c>
      <c r="U63">
        <f t="shared" si="10"/>
        <v>2</v>
      </c>
      <c r="V63">
        <f t="shared" si="11"/>
        <v>3</v>
      </c>
      <c r="W63">
        <f t="shared" si="12"/>
        <v>2</v>
      </c>
      <c r="X63">
        <f t="shared" si="13"/>
        <v>8</v>
      </c>
      <c r="Y63">
        <f t="shared" si="14"/>
        <v>5</v>
      </c>
      <c r="Z63">
        <f t="shared" si="15"/>
        <v>5</v>
      </c>
      <c r="AB63">
        <f t="shared" si="16"/>
        <v>7</v>
      </c>
      <c r="AC63">
        <f t="shared" si="17"/>
        <v>9</v>
      </c>
      <c r="AD63">
        <f t="shared" si="18"/>
        <v>7</v>
      </c>
      <c r="AE63">
        <f t="shared" si="19"/>
        <v>9</v>
      </c>
      <c r="AF63">
        <f t="shared" si="20"/>
        <v>2</v>
      </c>
      <c r="AG63">
        <f t="shared" si="21"/>
        <v>9</v>
      </c>
      <c r="AH63">
        <f t="shared" si="22"/>
        <v>14</v>
      </c>
      <c r="AI63">
        <f t="shared" si="23"/>
        <v>72</v>
      </c>
      <c r="AJ63">
        <f t="shared" si="24"/>
        <v>5</v>
      </c>
      <c r="AK63">
        <f t="shared" si="25"/>
        <v>15</v>
      </c>
      <c r="AM63">
        <f t="shared" si="26"/>
        <v>149</v>
      </c>
      <c r="AN63">
        <f t="shared" si="27"/>
        <v>9</v>
      </c>
      <c r="AO63">
        <f t="shared" si="28"/>
        <v>1</v>
      </c>
      <c r="AP63">
        <f t="shared" si="29"/>
        <v>1</v>
      </c>
    </row>
    <row r="64" spans="1:42">
      <c r="A64">
        <v>85031079443</v>
      </c>
      <c r="B64">
        <f t="shared" si="30"/>
        <v>3</v>
      </c>
      <c r="C64">
        <f t="shared" si="31"/>
        <v>4</v>
      </c>
      <c r="D64">
        <f t="shared" si="32"/>
        <v>0</v>
      </c>
      <c r="E64">
        <f t="shared" si="33"/>
        <v>85</v>
      </c>
      <c r="Q64">
        <f t="shared" si="6"/>
        <v>8</v>
      </c>
      <c r="R64">
        <f t="shared" si="7"/>
        <v>5</v>
      </c>
      <c r="S64">
        <f t="shared" si="8"/>
        <v>0</v>
      </c>
      <c r="T64">
        <f t="shared" si="9"/>
        <v>3</v>
      </c>
      <c r="U64">
        <f t="shared" si="10"/>
        <v>1</v>
      </c>
      <c r="V64">
        <f t="shared" si="11"/>
        <v>0</v>
      </c>
      <c r="W64">
        <f t="shared" si="12"/>
        <v>7</v>
      </c>
      <c r="X64">
        <f t="shared" si="13"/>
        <v>9</v>
      </c>
      <c r="Y64">
        <f t="shared" si="14"/>
        <v>4</v>
      </c>
      <c r="Z64">
        <f t="shared" si="15"/>
        <v>4</v>
      </c>
      <c r="AB64">
        <f t="shared" si="16"/>
        <v>8</v>
      </c>
      <c r="AC64">
        <f t="shared" si="17"/>
        <v>15</v>
      </c>
      <c r="AD64">
        <f t="shared" si="18"/>
        <v>0</v>
      </c>
      <c r="AE64">
        <f t="shared" si="19"/>
        <v>27</v>
      </c>
      <c r="AF64">
        <f t="shared" si="20"/>
        <v>1</v>
      </c>
      <c r="AG64">
        <f t="shared" si="21"/>
        <v>0</v>
      </c>
      <c r="AH64">
        <f t="shared" si="22"/>
        <v>49</v>
      </c>
      <c r="AI64">
        <f t="shared" si="23"/>
        <v>81</v>
      </c>
      <c r="AJ64">
        <f t="shared" si="24"/>
        <v>4</v>
      </c>
      <c r="AK64">
        <f t="shared" si="25"/>
        <v>12</v>
      </c>
      <c r="AM64">
        <f t="shared" si="26"/>
        <v>197</v>
      </c>
      <c r="AN64">
        <f t="shared" si="27"/>
        <v>7</v>
      </c>
      <c r="AO64">
        <f t="shared" si="28"/>
        <v>3</v>
      </c>
      <c r="AP64">
        <f t="shared" si="29"/>
        <v>1</v>
      </c>
    </row>
    <row r="65" spans="1:42">
      <c r="A65">
        <v>85052568643</v>
      </c>
      <c r="B65">
        <f t="shared" si="30"/>
        <v>5</v>
      </c>
      <c r="C65">
        <f t="shared" si="31"/>
        <v>4</v>
      </c>
      <c r="D65">
        <f t="shared" si="32"/>
        <v>0</v>
      </c>
      <c r="E65">
        <f t="shared" si="33"/>
        <v>85</v>
      </c>
      <c r="Q65">
        <f t="shared" si="6"/>
        <v>8</v>
      </c>
      <c r="R65">
        <f t="shared" si="7"/>
        <v>5</v>
      </c>
      <c r="S65">
        <f t="shared" si="8"/>
        <v>0</v>
      </c>
      <c r="T65">
        <f t="shared" si="9"/>
        <v>5</v>
      </c>
      <c r="U65">
        <f t="shared" si="10"/>
        <v>2</v>
      </c>
      <c r="V65">
        <f t="shared" si="11"/>
        <v>5</v>
      </c>
      <c r="W65">
        <f t="shared" si="12"/>
        <v>6</v>
      </c>
      <c r="X65">
        <f t="shared" si="13"/>
        <v>8</v>
      </c>
      <c r="Y65">
        <f t="shared" si="14"/>
        <v>6</v>
      </c>
      <c r="Z65">
        <f t="shared" si="15"/>
        <v>4</v>
      </c>
      <c r="AB65">
        <f t="shared" si="16"/>
        <v>8</v>
      </c>
      <c r="AC65">
        <f t="shared" si="17"/>
        <v>15</v>
      </c>
      <c r="AD65">
        <f t="shared" si="18"/>
        <v>0</v>
      </c>
      <c r="AE65">
        <f t="shared" si="19"/>
        <v>45</v>
      </c>
      <c r="AF65">
        <f t="shared" si="20"/>
        <v>2</v>
      </c>
      <c r="AG65">
        <f t="shared" si="21"/>
        <v>15</v>
      </c>
      <c r="AH65">
        <f t="shared" si="22"/>
        <v>42</v>
      </c>
      <c r="AI65">
        <f t="shared" si="23"/>
        <v>72</v>
      </c>
      <c r="AJ65">
        <f t="shared" si="24"/>
        <v>6</v>
      </c>
      <c r="AK65">
        <f t="shared" si="25"/>
        <v>12</v>
      </c>
      <c r="AM65">
        <f t="shared" si="26"/>
        <v>217</v>
      </c>
      <c r="AN65">
        <f t="shared" si="27"/>
        <v>7</v>
      </c>
      <c r="AO65">
        <f t="shared" si="28"/>
        <v>3</v>
      </c>
      <c r="AP65">
        <f t="shared" si="29"/>
        <v>1</v>
      </c>
    </row>
    <row r="66" spans="1:42">
      <c r="A66">
        <v>55022153432</v>
      </c>
      <c r="B66">
        <f t="shared" ref="B66:B97" si="34">VALUE(MID(A66,3,2))</f>
        <v>2</v>
      </c>
      <c r="C66">
        <f t="shared" ref="C66:C97" si="35">VALUE(MID(A66,10,1))</f>
        <v>3</v>
      </c>
      <c r="D66">
        <f t="shared" ref="D66:D97" si="36" xml:space="preserve"> MOD(C66, 2)</f>
        <v>1</v>
      </c>
      <c r="E66">
        <f t="shared" ref="E66:E97" si="37">VALUE(MID(A66, 1, 2))</f>
        <v>55</v>
      </c>
      <c r="Q66">
        <f t="shared" si="6"/>
        <v>5</v>
      </c>
      <c r="R66">
        <f t="shared" si="7"/>
        <v>5</v>
      </c>
      <c r="S66">
        <f t="shared" si="8"/>
        <v>0</v>
      </c>
      <c r="T66">
        <f t="shared" si="9"/>
        <v>2</v>
      </c>
      <c r="U66">
        <f t="shared" si="10"/>
        <v>2</v>
      </c>
      <c r="V66">
        <f t="shared" si="11"/>
        <v>1</v>
      </c>
      <c r="W66">
        <f t="shared" si="12"/>
        <v>5</v>
      </c>
      <c r="X66">
        <f t="shared" si="13"/>
        <v>3</v>
      </c>
      <c r="Y66">
        <f t="shared" si="14"/>
        <v>4</v>
      </c>
      <c r="Z66">
        <f t="shared" si="15"/>
        <v>3</v>
      </c>
      <c r="AB66">
        <f t="shared" si="16"/>
        <v>5</v>
      </c>
      <c r="AC66">
        <f t="shared" si="17"/>
        <v>15</v>
      </c>
      <c r="AD66">
        <f t="shared" si="18"/>
        <v>0</v>
      </c>
      <c r="AE66">
        <f t="shared" si="19"/>
        <v>18</v>
      </c>
      <c r="AF66">
        <f t="shared" si="20"/>
        <v>2</v>
      </c>
      <c r="AG66">
        <f t="shared" si="21"/>
        <v>3</v>
      </c>
      <c r="AH66">
        <f t="shared" si="22"/>
        <v>35</v>
      </c>
      <c r="AI66">
        <f t="shared" si="23"/>
        <v>27</v>
      </c>
      <c r="AJ66">
        <f t="shared" si="24"/>
        <v>4</v>
      </c>
      <c r="AK66">
        <f t="shared" si="25"/>
        <v>9</v>
      </c>
      <c r="AM66">
        <f t="shared" si="26"/>
        <v>118</v>
      </c>
      <c r="AN66">
        <f t="shared" si="27"/>
        <v>8</v>
      </c>
      <c r="AO66">
        <f t="shared" si="28"/>
        <v>2</v>
      </c>
      <c r="AP66">
        <f t="shared" si="29"/>
        <v>1</v>
      </c>
    </row>
    <row r="67" spans="1:42">
      <c r="A67">
        <v>83041947282</v>
      </c>
      <c r="B67">
        <f t="shared" si="34"/>
        <v>4</v>
      </c>
      <c r="C67">
        <f t="shared" si="35"/>
        <v>8</v>
      </c>
      <c r="D67">
        <f t="shared" si="36"/>
        <v>0</v>
      </c>
      <c r="E67">
        <f t="shared" si="37"/>
        <v>83</v>
      </c>
      <c r="Q67">
        <f t="shared" ref="Q67:Q130" si="38">VALUE(MID($A67, G$2, 1))</f>
        <v>8</v>
      </c>
      <c r="R67">
        <f t="shared" ref="R67:R130" si="39">VALUE(MID($A67, H$2, 1))</f>
        <v>3</v>
      </c>
      <c r="S67">
        <f t="shared" ref="S67:S130" si="40">VALUE(MID($A67, I$2, 1))</f>
        <v>0</v>
      </c>
      <c r="T67">
        <f t="shared" ref="T67:T130" si="41">VALUE(MID($A67, J$2, 1))</f>
        <v>4</v>
      </c>
      <c r="U67">
        <f t="shared" ref="U67:U130" si="42">VALUE(MID($A67, K$2, 1))</f>
        <v>1</v>
      </c>
      <c r="V67">
        <f t="shared" ref="V67:V130" si="43">VALUE(MID($A67, L$2, 1))</f>
        <v>9</v>
      </c>
      <c r="W67">
        <f t="shared" ref="W67:W130" si="44">VALUE(MID($A67, M$2, 1))</f>
        <v>4</v>
      </c>
      <c r="X67">
        <f t="shared" ref="X67:X130" si="45">VALUE(MID($A67, N$2, 1))</f>
        <v>7</v>
      </c>
      <c r="Y67">
        <f t="shared" ref="Y67:Y130" si="46">VALUE(MID($A67, O$2, 1))</f>
        <v>2</v>
      </c>
      <c r="Z67">
        <f t="shared" ref="Z67:Z130" si="47">VALUE(MID($A67, P$2, 1))</f>
        <v>8</v>
      </c>
      <c r="AB67">
        <f t="shared" ref="AB67:AB130" si="48" xml:space="preserve"> Q67 * G$10</f>
        <v>8</v>
      </c>
      <c r="AC67">
        <f t="shared" ref="AC67:AC130" si="49" xml:space="preserve"> R67 * H$10</f>
        <v>9</v>
      </c>
      <c r="AD67">
        <f t="shared" ref="AD67:AD130" si="50" xml:space="preserve"> S67 * I$10</f>
        <v>0</v>
      </c>
      <c r="AE67">
        <f t="shared" ref="AE67:AE130" si="51" xml:space="preserve"> T67 * J$10</f>
        <v>36</v>
      </c>
      <c r="AF67">
        <f t="shared" ref="AF67:AF130" si="52" xml:space="preserve"> U67 * K$10</f>
        <v>1</v>
      </c>
      <c r="AG67">
        <f t="shared" ref="AG67:AG130" si="53" xml:space="preserve"> V67 * L$10</f>
        <v>27</v>
      </c>
      <c r="AH67">
        <f t="shared" ref="AH67:AH130" si="54" xml:space="preserve"> W67 * M$10</f>
        <v>28</v>
      </c>
      <c r="AI67">
        <f t="shared" ref="AI67:AI130" si="55" xml:space="preserve"> X67 * N$10</f>
        <v>63</v>
      </c>
      <c r="AJ67">
        <f t="shared" ref="AJ67:AJ130" si="56" xml:space="preserve"> Y67 * O$10</f>
        <v>2</v>
      </c>
      <c r="AK67">
        <f t="shared" ref="AK67:AK130" si="57" xml:space="preserve"> Z67 * P$10</f>
        <v>24</v>
      </c>
      <c r="AM67">
        <f t="shared" ref="AM67:AM130" si="58">SUM(AB67:AK67)</f>
        <v>198</v>
      </c>
      <c r="AN67">
        <f t="shared" ref="AN67:AN130" si="59" xml:space="preserve"> MOD(AM67, 10)</f>
        <v>8</v>
      </c>
      <c r="AO67">
        <f t="shared" ref="AO67:AO130" si="60">IF(AN67 = 0, 0, 10 - AN67)</f>
        <v>2</v>
      </c>
      <c r="AP67">
        <f t="shared" ref="AP67:AP130" si="61">IF(AO67 = VALUE(MID(A67, 11, 1)), 1, 0)</f>
        <v>1</v>
      </c>
    </row>
    <row r="68" spans="1:42">
      <c r="A68">
        <v>86081443325</v>
      </c>
      <c r="B68">
        <f t="shared" si="34"/>
        <v>8</v>
      </c>
      <c r="C68">
        <f t="shared" si="35"/>
        <v>2</v>
      </c>
      <c r="D68">
        <f t="shared" si="36"/>
        <v>0</v>
      </c>
      <c r="E68">
        <f t="shared" si="37"/>
        <v>86</v>
      </c>
      <c r="Q68">
        <f t="shared" si="38"/>
        <v>8</v>
      </c>
      <c r="R68">
        <f t="shared" si="39"/>
        <v>6</v>
      </c>
      <c r="S68">
        <f t="shared" si="40"/>
        <v>0</v>
      </c>
      <c r="T68">
        <f t="shared" si="41"/>
        <v>8</v>
      </c>
      <c r="U68">
        <f t="shared" si="42"/>
        <v>1</v>
      </c>
      <c r="V68">
        <f t="shared" si="43"/>
        <v>4</v>
      </c>
      <c r="W68">
        <f t="shared" si="44"/>
        <v>4</v>
      </c>
      <c r="X68">
        <f t="shared" si="45"/>
        <v>3</v>
      </c>
      <c r="Y68">
        <f t="shared" si="46"/>
        <v>3</v>
      </c>
      <c r="Z68">
        <f t="shared" si="47"/>
        <v>2</v>
      </c>
      <c r="AB68">
        <f t="shared" si="48"/>
        <v>8</v>
      </c>
      <c r="AC68">
        <f t="shared" si="49"/>
        <v>18</v>
      </c>
      <c r="AD68">
        <f t="shared" si="50"/>
        <v>0</v>
      </c>
      <c r="AE68">
        <f t="shared" si="51"/>
        <v>72</v>
      </c>
      <c r="AF68">
        <f t="shared" si="52"/>
        <v>1</v>
      </c>
      <c r="AG68">
        <f t="shared" si="53"/>
        <v>12</v>
      </c>
      <c r="AH68">
        <f t="shared" si="54"/>
        <v>28</v>
      </c>
      <c r="AI68">
        <f t="shared" si="55"/>
        <v>27</v>
      </c>
      <c r="AJ68">
        <f t="shared" si="56"/>
        <v>3</v>
      </c>
      <c r="AK68">
        <f t="shared" si="57"/>
        <v>6</v>
      </c>
      <c r="AM68">
        <f t="shared" si="58"/>
        <v>175</v>
      </c>
      <c r="AN68">
        <f t="shared" si="59"/>
        <v>5</v>
      </c>
      <c r="AO68">
        <f t="shared" si="60"/>
        <v>5</v>
      </c>
      <c r="AP68">
        <f t="shared" si="61"/>
        <v>1</v>
      </c>
    </row>
    <row r="69" spans="1:42">
      <c r="A69">
        <v>59110570565</v>
      </c>
      <c r="B69">
        <f t="shared" si="34"/>
        <v>11</v>
      </c>
      <c r="C69">
        <f t="shared" si="35"/>
        <v>6</v>
      </c>
      <c r="D69">
        <f t="shared" si="36"/>
        <v>0</v>
      </c>
      <c r="E69">
        <f t="shared" si="37"/>
        <v>59</v>
      </c>
      <c r="Q69">
        <f t="shared" si="38"/>
        <v>5</v>
      </c>
      <c r="R69">
        <f t="shared" si="39"/>
        <v>9</v>
      </c>
      <c r="S69">
        <f t="shared" si="40"/>
        <v>1</v>
      </c>
      <c r="T69">
        <f t="shared" si="41"/>
        <v>1</v>
      </c>
      <c r="U69">
        <f t="shared" si="42"/>
        <v>0</v>
      </c>
      <c r="V69">
        <f t="shared" si="43"/>
        <v>5</v>
      </c>
      <c r="W69">
        <f t="shared" si="44"/>
        <v>7</v>
      </c>
      <c r="X69">
        <f t="shared" si="45"/>
        <v>0</v>
      </c>
      <c r="Y69">
        <f t="shared" si="46"/>
        <v>5</v>
      </c>
      <c r="Z69">
        <f t="shared" si="47"/>
        <v>6</v>
      </c>
      <c r="AB69">
        <f t="shared" si="48"/>
        <v>5</v>
      </c>
      <c r="AC69">
        <f t="shared" si="49"/>
        <v>27</v>
      </c>
      <c r="AD69">
        <f t="shared" si="50"/>
        <v>7</v>
      </c>
      <c r="AE69">
        <f t="shared" si="51"/>
        <v>9</v>
      </c>
      <c r="AF69">
        <f t="shared" si="52"/>
        <v>0</v>
      </c>
      <c r="AG69">
        <f t="shared" si="53"/>
        <v>15</v>
      </c>
      <c r="AH69">
        <f t="shared" si="54"/>
        <v>49</v>
      </c>
      <c r="AI69">
        <f t="shared" si="55"/>
        <v>0</v>
      </c>
      <c r="AJ69">
        <f t="shared" si="56"/>
        <v>5</v>
      </c>
      <c r="AK69">
        <f t="shared" si="57"/>
        <v>18</v>
      </c>
      <c r="AM69">
        <f t="shared" si="58"/>
        <v>135</v>
      </c>
      <c r="AN69">
        <f t="shared" si="59"/>
        <v>5</v>
      </c>
      <c r="AO69">
        <f t="shared" si="60"/>
        <v>5</v>
      </c>
      <c r="AP69">
        <f t="shared" si="61"/>
        <v>1</v>
      </c>
    </row>
    <row r="70" spans="1:42">
      <c r="A70">
        <v>66063014631</v>
      </c>
      <c r="B70">
        <f t="shared" si="34"/>
        <v>6</v>
      </c>
      <c r="C70">
        <f t="shared" si="35"/>
        <v>3</v>
      </c>
      <c r="D70">
        <f t="shared" si="36"/>
        <v>1</v>
      </c>
      <c r="E70">
        <f t="shared" si="37"/>
        <v>66</v>
      </c>
      <c r="Q70">
        <f t="shared" si="38"/>
        <v>6</v>
      </c>
      <c r="R70">
        <f t="shared" si="39"/>
        <v>6</v>
      </c>
      <c r="S70">
        <f t="shared" si="40"/>
        <v>0</v>
      </c>
      <c r="T70">
        <f t="shared" si="41"/>
        <v>6</v>
      </c>
      <c r="U70">
        <f t="shared" si="42"/>
        <v>3</v>
      </c>
      <c r="V70">
        <f t="shared" si="43"/>
        <v>0</v>
      </c>
      <c r="W70">
        <f t="shared" si="44"/>
        <v>1</v>
      </c>
      <c r="X70">
        <f t="shared" si="45"/>
        <v>4</v>
      </c>
      <c r="Y70">
        <f t="shared" si="46"/>
        <v>6</v>
      </c>
      <c r="Z70">
        <f t="shared" si="47"/>
        <v>3</v>
      </c>
      <c r="AB70">
        <f t="shared" si="48"/>
        <v>6</v>
      </c>
      <c r="AC70">
        <f t="shared" si="49"/>
        <v>18</v>
      </c>
      <c r="AD70">
        <f t="shared" si="50"/>
        <v>0</v>
      </c>
      <c r="AE70">
        <f t="shared" si="51"/>
        <v>54</v>
      </c>
      <c r="AF70">
        <f t="shared" si="52"/>
        <v>3</v>
      </c>
      <c r="AG70">
        <f t="shared" si="53"/>
        <v>0</v>
      </c>
      <c r="AH70">
        <f t="shared" si="54"/>
        <v>7</v>
      </c>
      <c r="AI70">
        <f t="shared" si="55"/>
        <v>36</v>
      </c>
      <c r="AJ70">
        <f t="shared" si="56"/>
        <v>6</v>
      </c>
      <c r="AK70">
        <f t="shared" si="57"/>
        <v>9</v>
      </c>
      <c r="AM70">
        <f t="shared" si="58"/>
        <v>139</v>
      </c>
      <c r="AN70">
        <f t="shared" si="59"/>
        <v>9</v>
      </c>
      <c r="AO70">
        <f t="shared" si="60"/>
        <v>1</v>
      </c>
      <c r="AP70">
        <f t="shared" si="61"/>
        <v>1</v>
      </c>
    </row>
    <row r="71" spans="1:42">
      <c r="A71">
        <v>67120749923</v>
      </c>
      <c r="B71">
        <f t="shared" si="34"/>
        <v>12</v>
      </c>
      <c r="C71">
        <f t="shared" si="35"/>
        <v>2</v>
      </c>
      <c r="D71">
        <f t="shared" si="36"/>
        <v>0</v>
      </c>
      <c r="E71">
        <f t="shared" si="37"/>
        <v>67</v>
      </c>
      <c r="Q71">
        <f t="shared" si="38"/>
        <v>6</v>
      </c>
      <c r="R71">
        <f t="shared" si="39"/>
        <v>7</v>
      </c>
      <c r="S71">
        <f t="shared" si="40"/>
        <v>1</v>
      </c>
      <c r="T71">
        <f t="shared" si="41"/>
        <v>2</v>
      </c>
      <c r="U71">
        <f t="shared" si="42"/>
        <v>0</v>
      </c>
      <c r="V71">
        <f t="shared" si="43"/>
        <v>7</v>
      </c>
      <c r="W71">
        <f t="shared" si="44"/>
        <v>4</v>
      </c>
      <c r="X71">
        <f t="shared" si="45"/>
        <v>9</v>
      </c>
      <c r="Y71">
        <f t="shared" si="46"/>
        <v>9</v>
      </c>
      <c r="Z71">
        <f t="shared" si="47"/>
        <v>2</v>
      </c>
      <c r="AB71">
        <f t="shared" si="48"/>
        <v>6</v>
      </c>
      <c r="AC71">
        <f t="shared" si="49"/>
        <v>21</v>
      </c>
      <c r="AD71">
        <f t="shared" si="50"/>
        <v>7</v>
      </c>
      <c r="AE71">
        <f t="shared" si="51"/>
        <v>18</v>
      </c>
      <c r="AF71">
        <f t="shared" si="52"/>
        <v>0</v>
      </c>
      <c r="AG71">
        <f t="shared" si="53"/>
        <v>21</v>
      </c>
      <c r="AH71">
        <f t="shared" si="54"/>
        <v>28</v>
      </c>
      <c r="AI71">
        <f t="shared" si="55"/>
        <v>81</v>
      </c>
      <c r="AJ71">
        <f t="shared" si="56"/>
        <v>9</v>
      </c>
      <c r="AK71">
        <f t="shared" si="57"/>
        <v>6</v>
      </c>
      <c r="AM71">
        <f t="shared" si="58"/>
        <v>197</v>
      </c>
      <c r="AN71">
        <f t="shared" si="59"/>
        <v>7</v>
      </c>
      <c r="AO71">
        <f t="shared" si="60"/>
        <v>3</v>
      </c>
      <c r="AP71">
        <f t="shared" si="61"/>
        <v>1</v>
      </c>
    </row>
    <row r="72" spans="1:42">
      <c r="A72">
        <v>89081519801</v>
      </c>
      <c r="B72">
        <f t="shared" si="34"/>
        <v>8</v>
      </c>
      <c r="C72">
        <f t="shared" si="35"/>
        <v>0</v>
      </c>
      <c r="D72">
        <f t="shared" si="36"/>
        <v>0</v>
      </c>
      <c r="E72">
        <f t="shared" si="37"/>
        <v>89</v>
      </c>
      <c r="Q72">
        <f t="shared" si="38"/>
        <v>8</v>
      </c>
      <c r="R72">
        <f t="shared" si="39"/>
        <v>9</v>
      </c>
      <c r="S72">
        <f t="shared" si="40"/>
        <v>0</v>
      </c>
      <c r="T72">
        <f t="shared" si="41"/>
        <v>8</v>
      </c>
      <c r="U72">
        <f t="shared" si="42"/>
        <v>1</v>
      </c>
      <c r="V72">
        <f t="shared" si="43"/>
        <v>5</v>
      </c>
      <c r="W72">
        <f t="shared" si="44"/>
        <v>1</v>
      </c>
      <c r="X72">
        <f t="shared" si="45"/>
        <v>9</v>
      </c>
      <c r="Y72">
        <f t="shared" si="46"/>
        <v>8</v>
      </c>
      <c r="Z72">
        <f t="shared" si="47"/>
        <v>0</v>
      </c>
      <c r="AB72">
        <f t="shared" si="48"/>
        <v>8</v>
      </c>
      <c r="AC72">
        <f t="shared" si="49"/>
        <v>27</v>
      </c>
      <c r="AD72">
        <f t="shared" si="50"/>
        <v>0</v>
      </c>
      <c r="AE72">
        <f t="shared" si="51"/>
        <v>72</v>
      </c>
      <c r="AF72">
        <f t="shared" si="52"/>
        <v>1</v>
      </c>
      <c r="AG72">
        <f t="shared" si="53"/>
        <v>15</v>
      </c>
      <c r="AH72">
        <f t="shared" si="54"/>
        <v>7</v>
      </c>
      <c r="AI72">
        <f t="shared" si="55"/>
        <v>81</v>
      </c>
      <c r="AJ72">
        <f t="shared" si="56"/>
        <v>8</v>
      </c>
      <c r="AK72">
        <f t="shared" si="57"/>
        <v>0</v>
      </c>
      <c r="AM72">
        <f t="shared" si="58"/>
        <v>219</v>
      </c>
      <c r="AN72">
        <f t="shared" si="59"/>
        <v>9</v>
      </c>
      <c r="AO72">
        <f t="shared" si="60"/>
        <v>1</v>
      </c>
      <c r="AP72">
        <f t="shared" si="61"/>
        <v>1</v>
      </c>
    </row>
    <row r="73" spans="1:42">
      <c r="A73">
        <v>70120794633</v>
      </c>
      <c r="B73">
        <f t="shared" si="34"/>
        <v>12</v>
      </c>
      <c r="C73">
        <f t="shared" si="35"/>
        <v>3</v>
      </c>
      <c r="D73">
        <f t="shared" si="36"/>
        <v>1</v>
      </c>
      <c r="E73">
        <f t="shared" si="37"/>
        <v>70</v>
      </c>
      <c r="Q73">
        <f t="shared" si="38"/>
        <v>7</v>
      </c>
      <c r="R73">
        <f t="shared" si="39"/>
        <v>0</v>
      </c>
      <c r="S73">
        <f t="shared" si="40"/>
        <v>1</v>
      </c>
      <c r="T73">
        <f t="shared" si="41"/>
        <v>2</v>
      </c>
      <c r="U73">
        <f t="shared" si="42"/>
        <v>0</v>
      </c>
      <c r="V73">
        <f t="shared" si="43"/>
        <v>7</v>
      </c>
      <c r="W73">
        <f t="shared" si="44"/>
        <v>9</v>
      </c>
      <c r="X73">
        <f t="shared" si="45"/>
        <v>4</v>
      </c>
      <c r="Y73">
        <f t="shared" si="46"/>
        <v>6</v>
      </c>
      <c r="Z73">
        <f t="shared" si="47"/>
        <v>3</v>
      </c>
      <c r="AB73">
        <f t="shared" si="48"/>
        <v>7</v>
      </c>
      <c r="AC73">
        <f t="shared" si="49"/>
        <v>0</v>
      </c>
      <c r="AD73">
        <f t="shared" si="50"/>
        <v>7</v>
      </c>
      <c r="AE73">
        <f t="shared" si="51"/>
        <v>18</v>
      </c>
      <c r="AF73">
        <f t="shared" si="52"/>
        <v>0</v>
      </c>
      <c r="AG73">
        <f t="shared" si="53"/>
        <v>21</v>
      </c>
      <c r="AH73">
        <f t="shared" si="54"/>
        <v>63</v>
      </c>
      <c r="AI73">
        <f t="shared" si="55"/>
        <v>36</v>
      </c>
      <c r="AJ73">
        <f t="shared" si="56"/>
        <v>6</v>
      </c>
      <c r="AK73">
        <f t="shared" si="57"/>
        <v>9</v>
      </c>
      <c r="AM73">
        <f t="shared" si="58"/>
        <v>167</v>
      </c>
      <c r="AN73">
        <f t="shared" si="59"/>
        <v>7</v>
      </c>
      <c r="AO73">
        <f t="shared" si="60"/>
        <v>3</v>
      </c>
      <c r="AP73">
        <f t="shared" si="61"/>
        <v>1</v>
      </c>
    </row>
    <row r="74" spans="1:42">
      <c r="A74">
        <v>76121186303</v>
      </c>
      <c r="B74">
        <f t="shared" si="34"/>
        <v>12</v>
      </c>
      <c r="C74">
        <f t="shared" si="35"/>
        <v>0</v>
      </c>
      <c r="D74">
        <f t="shared" si="36"/>
        <v>0</v>
      </c>
      <c r="E74">
        <f t="shared" si="37"/>
        <v>76</v>
      </c>
      <c r="Q74">
        <f t="shared" si="38"/>
        <v>7</v>
      </c>
      <c r="R74">
        <f t="shared" si="39"/>
        <v>6</v>
      </c>
      <c r="S74">
        <f t="shared" si="40"/>
        <v>1</v>
      </c>
      <c r="T74">
        <f t="shared" si="41"/>
        <v>2</v>
      </c>
      <c r="U74">
        <f t="shared" si="42"/>
        <v>1</v>
      </c>
      <c r="V74">
        <f t="shared" si="43"/>
        <v>1</v>
      </c>
      <c r="W74">
        <f t="shared" si="44"/>
        <v>8</v>
      </c>
      <c r="X74">
        <f t="shared" si="45"/>
        <v>6</v>
      </c>
      <c r="Y74">
        <f t="shared" si="46"/>
        <v>3</v>
      </c>
      <c r="Z74">
        <f t="shared" si="47"/>
        <v>0</v>
      </c>
      <c r="AB74">
        <f t="shared" si="48"/>
        <v>7</v>
      </c>
      <c r="AC74">
        <f t="shared" si="49"/>
        <v>18</v>
      </c>
      <c r="AD74">
        <f t="shared" si="50"/>
        <v>7</v>
      </c>
      <c r="AE74">
        <f t="shared" si="51"/>
        <v>18</v>
      </c>
      <c r="AF74">
        <f t="shared" si="52"/>
        <v>1</v>
      </c>
      <c r="AG74">
        <f t="shared" si="53"/>
        <v>3</v>
      </c>
      <c r="AH74">
        <f t="shared" si="54"/>
        <v>56</v>
      </c>
      <c r="AI74">
        <f t="shared" si="55"/>
        <v>54</v>
      </c>
      <c r="AJ74">
        <f t="shared" si="56"/>
        <v>3</v>
      </c>
      <c r="AK74">
        <f t="shared" si="57"/>
        <v>0</v>
      </c>
      <c r="AM74">
        <f t="shared" si="58"/>
        <v>167</v>
      </c>
      <c r="AN74">
        <f t="shared" si="59"/>
        <v>7</v>
      </c>
      <c r="AO74">
        <f t="shared" si="60"/>
        <v>3</v>
      </c>
      <c r="AP74">
        <f t="shared" si="61"/>
        <v>1</v>
      </c>
    </row>
    <row r="75" spans="1:42">
      <c r="A75">
        <v>72031096705</v>
      </c>
      <c r="B75">
        <f t="shared" si="34"/>
        <v>3</v>
      </c>
      <c r="C75">
        <f t="shared" si="35"/>
        <v>0</v>
      </c>
      <c r="D75">
        <f t="shared" si="36"/>
        <v>0</v>
      </c>
      <c r="E75">
        <f t="shared" si="37"/>
        <v>72</v>
      </c>
      <c r="Q75">
        <f t="shared" si="38"/>
        <v>7</v>
      </c>
      <c r="R75">
        <f t="shared" si="39"/>
        <v>2</v>
      </c>
      <c r="S75">
        <f t="shared" si="40"/>
        <v>0</v>
      </c>
      <c r="T75">
        <f t="shared" si="41"/>
        <v>3</v>
      </c>
      <c r="U75">
        <f t="shared" si="42"/>
        <v>1</v>
      </c>
      <c r="V75">
        <f t="shared" si="43"/>
        <v>0</v>
      </c>
      <c r="W75">
        <f t="shared" si="44"/>
        <v>9</v>
      </c>
      <c r="X75">
        <f t="shared" si="45"/>
        <v>6</v>
      </c>
      <c r="Y75">
        <f t="shared" si="46"/>
        <v>7</v>
      </c>
      <c r="Z75">
        <f t="shared" si="47"/>
        <v>0</v>
      </c>
      <c r="AB75">
        <f t="shared" si="48"/>
        <v>7</v>
      </c>
      <c r="AC75">
        <f t="shared" si="49"/>
        <v>6</v>
      </c>
      <c r="AD75">
        <f t="shared" si="50"/>
        <v>0</v>
      </c>
      <c r="AE75">
        <f t="shared" si="51"/>
        <v>27</v>
      </c>
      <c r="AF75">
        <f t="shared" si="52"/>
        <v>1</v>
      </c>
      <c r="AG75">
        <f t="shared" si="53"/>
        <v>0</v>
      </c>
      <c r="AH75">
        <f t="shared" si="54"/>
        <v>63</v>
      </c>
      <c r="AI75">
        <f t="shared" si="55"/>
        <v>54</v>
      </c>
      <c r="AJ75">
        <f t="shared" si="56"/>
        <v>7</v>
      </c>
      <c r="AK75">
        <f t="shared" si="57"/>
        <v>0</v>
      </c>
      <c r="AM75">
        <f t="shared" si="58"/>
        <v>165</v>
      </c>
      <c r="AN75">
        <f t="shared" si="59"/>
        <v>5</v>
      </c>
      <c r="AO75">
        <f t="shared" si="60"/>
        <v>5</v>
      </c>
      <c r="AP75">
        <f t="shared" si="61"/>
        <v>1</v>
      </c>
    </row>
    <row r="76" spans="1:42">
      <c r="A76">
        <v>61100157652</v>
      </c>
      <c r="B76">
        <f t="shared" si="34"/>
        <v>10</v>
      </c>
      <c r="C76">
        <f t="shared" si="35"/>
        <v>5</v>
      </c>
      <c r="D76">
        <f t="shared" si="36"/>
        <v>1</v>
      </c>
      <c r="E76">
        <f t="shared" si="37"/>
        <v>61</v>
      </c>
      <c r="Q76">
        <f t="shared" si="38"/>
        <v>6</v>
      </c>
      <c r="R76">
        <f t="shared" si="39"/>
        <v>1</v>
      </c>
      <c r="S76">
        <f t="shared" si="40"/>
        <v>1</v>
      </c>
      <c r="T76">
        <f t="shared" si="41"/>
        <v>0</v>
      </c>
      <c r="U76">
        <f t="shared" si="42"/>
        <v>0</v>
      </c>
      <c r="V76">
        <f t="shared" si="43"/>
        <v>1</v>
      </c>
      <c r="W76">
        <f t="shared" si="44"/>
        <v>5</v>
      </c>
      <c r="X76">
        <f t="shared" si="45"/>
        <v>7</v>
      </c>
      <c r="Y76">
        <f t="shared" si="46"/>
        <v>6</v>
      </c>
      <c r="Z76">
        <f t="shared" si="47"/>
        <v>5</v>
      </c>
      <c r="AB76">
        <f t="shared" si="48"/>
        <v>6</v>
      </c>
      <c r="AC76">
        <f t="shared" si="49"/>
        <v>3</v>
      </c>
      <c r="AD76">
        <f t="shared" si="50"/>
        <v>7</v>
      </c>
      <c r="AE76">
        <f t="shared" si="51"/>
        <v>0</v>
      </c>
      <c r="AF76">
        <f t="shared" si="52"/>
        <v>0</v>
      </c>
      <c r="AG76">
        <f t="shared" si="53"/>
        <v>3</v>
      </c>
      <c r="AH76">
        <f t="shared" si="54"/>
        <v>35</v>
      </c>
      <c r="AI76">
        <f t="shared" si="55"/>
        <v>63</v>
      </c>
      <c r="AJ76">
        <f t="shared" si="56"/>
        <v>6</v>
      </c>
      <c r="AK76">
        <f t="shared" si="57"/>
        <v>15</v>
      </c>
      <c r="AM76">
        <f t="shared" si="58"/>
        <v>138</v>
      </c>
      <c r="AN76">
        <f t="shared" si="59"/>
        <v>8</v>
      </c>
      <c r="AO76">
        <f t="shared" si="60"/>
        <v>2</v>
      </c>
      <c r="AP76">
        <f t="shared" si="61"/>
        <v>1</v>
      </c>
    </row>
    <row r="77" spans="1:42">
      <c r="A77">
        <v>79012564484</v>
      </c>
      <c r="B77">
        <f t="shared" si="34"/>
        <v>1</v>
      </c>
      <c r="C77">
        <f t="shared" si="35"/>
        <v>8</v>
      </c>
      <c r="D77">
        <f t="shared" si="36"/>
        <v>0</v>
      </c>
      <c r="E77">
        <f t="shared" si="37"/>
        <v>79</v>
      </c>
      <c r="Q77">
        <f t="shared" si="38"/>
        <v>7</v>
      </c>
      <c r="R77">
        <f t="shared" si="39"/>
        <v>9</v>
      </c>
      <c r="S77">
        <f t="shared" si="40"/>
        <v>0</v>
      </c>
      <c r="T77">
        <f t="shared" si="41"/>
        <v>1</v>
      </c>
      <c r="U77">
        <f t="shared" si="42"/>
        <v>2</v>
      </c>
      <c r="V77">
        <f t="shared" si="43"/>
        <v>5</v>
      </c>
      <c r="W77">
        <f t="shared" si="44"/>
        <v>6</v>
      </c>
      <c r="X77">
        <f t="shared" si="45"/>
        <v>4</v>
      </c>
      <c r="Y77">
        <f t="shared" si="46"/>
        <v>4</v>
      </c>
      <c r="Z77">
        <f t="shared" si="47"/>
        <v>8</v>
      </c>
      <c r="AB77">
        <f t="shared" si="48"/>
        <v>7</v>
      </c>
      <c r="AC77">
        <f t="shared" si="49"/>
        <v>27</v>
      </c>
      <c r="AD77">
        <f t="shared" si="50"/>
        <v>0</v>
      </c>
      <c r="AE77">
        <f t="shared" si="51"/>
        <v>9</v>
      </c>
      <c r="AF77">
        <f t="shared" si="52"/>
        <v>2</v>
      </c>
      <c r="AG77">
        <f t="shared" si="53"/>
        <v>15</v>
      </c>
      <c r="AH77">
        <f t="shared" si="54"/>
        <v>42</v>
      </c>
      <c r="AI77">
        <f t="shared" si="55"/>
        <v>36</v>
      </c>
      <c r="AJ77">
        <f t="shared" si="56"/>
        <v>4</v>
      </c>
      <c r="AK77">
        <f t="shared" si="57"/>
        <v>24</v>
      </c>
      <c r="AM77">
        <f t="shared" si="58"/>
        <v>166</v>
      </c>
      <c r="AN77">
        <f t="shared" si="59"/>
        <v>6</v>
      </c>
      <c r="AO77">
        <f t="shared" si="60"/>
        <v>4</v>
      </c>
      <c r="AP77">
        <f t="shared" si="61"/>
        <v>1</v>
      </c>
    </row>
    <row r="78" spans="1:42">
      <c r="A78">
        <v>88111094545</v>
      </c>
      <c r="B78">
        <f t="shared" si="34"/>
        <v>11</v>
      </c>
      <c r="C78">
        <f t="shared" si="35"/>
        <v>4</v>
      </c>
      <c r="D78">
        <f t="shared" si="36"/>
        <v>0</v>
      </c>
      <c r="E78">
        <f t="shared" si="37"/>
        <v>88</v>
      </c>
      <c r="Q78">
        <f t="shared" si="38"/>
        <v>8</v>
      </c>
      <c r="R78">
        <f t="shared" si="39"/>
        <v>8</v>
      </c>
      <c r="S78">
        <f t="shared" si="40"/>
        <v>1</v>
      </c>
      <c r="T78">
        <f t="shared" si="41"/>
        <v>1</v>
      </c>
      <c r="U78">
        <f t="shared" si="42"/>
        <v>1</v>
      </c>
      <c r="V78">
        <f t="shared" si="43"/>
        <v>0</v>
      </c>
      <c r="W78">
        <f t="shared" si="44"/>
        <v>9</v>
      </c>
      <c r="X78">
        <f t="shared" si="45"/>
        <v>4</v>
      </c>
      <c r="Y78">
        <f t="shared" si="46"/>
        <v>5</v>
      </c>
      <c r="Z78">
        <f t="shared" si="47"/>
        <v>4</v>
      </c>
      <c r="AB78">
        <f t="shared" si="48"/>
        <v>8</v>
      </c>
      <c r="AC78">
        <f t="shared" si="49"/>
        <v>24</v>
      </c>
      <c r="AD78">
        <f t="shared" si="50"/>
        <v>7</v>
      </c>
      <c r="AE78">
        <f t="shared" si="51"/>
        <v>9</v>
      </c>
      <c r="AF78">
        <f t="shared" si="52"/>
        <v>1</v>
      </c>
      <c r="AG78">
        <f t="shared" si="53"/>
        <v>0</v>
      </c>
      <c r="AH78">
        <f t="shared" si="54"/>
        <v>63</v>
      </c>
      <c r="AI78">
        <f t="shared" si="55"/>
        <v>36</v>
      </c>
      <c r="AJ78">
        <f t="shared" si="56"/>
        <v>5</v>
      </c>
      <c r="AK78">
        <f t="shared" si="57"/>
        <v>12</v>
      </c>
      <c r="AM78">
        <f t="shared" si="58"/>
        <v>165</v>
      </c>
      <c r="AN78">
        <f t="shared" si="59"/>
        <v>5</v>
      </c>
      <c r="AO78">
        <f t="shared" si="60"/>
        <v>5</v>
      </c>
      <c r="AP78">
        <f t="shared" si="61"/>
        <v>1</v>
      </c>
    </row>
    <row r="79" spans="1:42">
      <c r="A79">
        <v>89040876453</v>
      </c>
      <c r="B79">
        <f t="shared" si="34"/>
        <v>4</v>
      </c>
      <c r="C79">
        <f t="shared" si="35"/>
        <v>5</v>
      </c>
      <c r="D79">
        <f t="shared" si="36"/>
        <v>1</v>
      </c>
      <c r="E79">
        <f t="shared" si="37"/>
        <v>89</v>
      </c>
      <c r="Q79">
        <f t="shared" si="38"/>
        <v>8</v>
      </c>
      <c r="R79">
        <f t="shared" si="39"/>
        <v>9</v>
      </c>
      <c r="S79">
        <f t="shared" si="40"/>
        <v>0</v>
      </c>
      <c r="T79">
        <f t="shared" si="41"/>
        <v>4</v>
      </c>
      <c r="U79">
        <f t="shared" si="42"/>
        <v>0</v>
      </c>
      <c r="V79">
        <f t="shared" si="43"/>
        <v>8</v>
      </c>
      <c r="W79">
        <f t="shared" si="44"/>
        <v>7</v>
      </c>
      <c r="X79">
        <f t="shared" si="45"/>
        <v>6</v>
      </c>
      <c r="Y79">
        <f t="shared" si="46"/>
        <v>4</v>
      </c>
      <c r="Z79">
        <f t="shared" si="47"/>
        <v>5</v>
      </c>
      <c r="AB79">
        <f t="shared" si="48"/>
        <v>8</v>
      </c>
      <c r="AC79">
        <f t="shared" si="49"/>
        <v>27</v>
      </c>
      <c r="AD79">
        <f t="shared" si="50"/>
        <v>0</v>
      </c>
      <c r="AE79">
        <f t="shared" si="51"/>
        <v>36</v>
      </c>
      <c r="AF79">
        <f t="shared" si="52"/>
        <v>0</v>
      </c>
      <c r="AG79">
        <f t="shared" si="53"/>
        <v>24</v>
      </c>
      <c r="AH79">
        <f t="shared" si="54"/>
        <v>49</v>
      </c>
      <c r="AI79">
        <f t="shared" si="55"/>
        <v>54</v>
      </c>
      <c r="AJ79">
        <f t="shared" si="56"/>
        <v>4</v>
      </c>
      <c r="AK79">
        <f t="shared" si="57"/>
        <v>15</v>
      </c>
      <c r="AM79">
        <f t="shared" si="58"/>
        <v>217</v>
      </c>
      <c r="AN79">
        <f t="shared" si="59"/>
        <v>7</v>
      </c>
      <c r="AO79">
        <f t="shared" si="60"/>
        <v>3</v>
      </c>
      <c r="AP79">
        <f t="shared" si="61"/>
        <v>1</v>
      </c>
    </row>
    <row r="80" spans="1:42">
      <c r="A80">
        <v>89120952161</v>
      </c>
      <c r="B80">
        <f t="shared" si="34"/>
        <v>12</v>
      </c>
      <c r="C80">
        <f t="shared" si="35"/>
        <v>6</v>
      </c>
      <c r="D80">
        <f t="shared" si="36"/>
        <v>0</v>
      </c>
      <c r="E80">
        <f t="shared" si="37"/>
        <v>89</v>
      </c>
      <c r="Q80">
        <f t="shared" si="38"/>
        <v>8</v>
      </c>
      <c r="R80">
        <f t="shared" si="39"/>
        <v>9</v>
      </c>
      <c r="S80">
        <f t="shared" si="40"/>
        <v>1</v>
      </c>
      <c r="T80">
        <f t="shared" si="41"/>
        <v>2</v>
      </c>
      <c r="U80">
        <f t="shared" si="42"/>
        <v>0</v>
      </c>
      <c r="V80">
        <f t="shared" si="43"/>
        <v>9</v>
      </c>
      <c r="W80">
        <f t="shared" si="44"/>
        <v>5</v>
      </c>
      <c r="X80">
        <f t="shared" si="45"/>
        <v>2</v>
      </c>
      <c r="Y80">
        <f t="shared" si="46"/>
        <v>1</v>
      </c>
      <c r="Z80">
        <f t="shared" si="47"/>
        <v>6</v>
      </c>
      <c r="AB80">
        <f t="shared" si="48"/>
        <v>8</v>
      </c>
      <c r="AC80">
        <f t="shared" si="49"/>
        <v>27</v>
      </c>
      <c r="AD80">
        <f t="shared" si="50"/>
        <v>7</v>
      </c>
      <c r="AE80">
        <f t="shared" si="51"/>
        <v>18</v>
      </c>
      <c r="AF80">
        <f t="shared" si="52"/>
        <v>0</v>
      </c>
      <c r="AG80">
        <f t="shared" si="53"/>
        <v>27</v>
      </c>
      <c r="AH80">
        <f t="shared" si="54"/>
        <v>35</v>
      </c>
      <c r="AI80">
        <f t="shared" si="55"/>
        <v>18</v>
      </c>
      <c r="AJ80">
        <f t="shared" si="56"/>
        <v>1</v>
      </c>
      <c r="AK80">
        <f t="shared" si="57"/>
        <v>18</v>
      </c>
      <c r="AM80">
        <f t="shared" si="58"/>
        <v>159</v>
      </c>
      <c r="AN80">
        <f t="shared" si="59"/>
        <v>9</v>
      </c>
      <c r="AO80">
        <f t="shared" si="60"/>
        <v>1</v>
      </c>
      <c r="AP80">
        <f t="shared" si="61"/>
        <v>1</v>
      </c>
    </row>
    <row r="81" spans="1:42">
      <c r="A81">
        <v>59083036077</v>
      </c>
      <c r="B81">
        <f t="shared" si="34"/>
        <v>8</v>
      </c>
      <c r="C81">
        <f t="shared" si="35"/>
        <v>7</v>
      </c>
      <c r="D81">
        <f t="shared" si="36"/>
        <v>1</v>
      </c>
      <c r="E81">
        <f t="shared" si="37"/>
        <v>59</v>
      </c>
      <c r="Q81">
        <f t="shared" si="38"/>
        <v>5</v>
      </c>
      <c r="R81">
        <f t="shared" si="39"/>
        <v>9</v>
      </c>
      <c r="S81">
        <f t="shared" si="40"/>
        <v>0</v>
      </c>
      <c r="T81">
        <f t="shared" si="41"/>
        <v>8</v>
      </c>
      <c r="U81">
        <f t="shared" si="42"/>
        <v>3</v>
      </c>
      <c r="V81">
        <f t="shared" si="43"/>
        <v>0</v>
      </c>
      <c r="W81">
        <f t="shared" si="44"/>
        <v>3</v>
      </c>
      <c r="X81">
        <f t="shared" si="45"/>
        <v>6</v>
      </c>
      <c r="Y81">
        <f t="shared" si="46"/>
        <v>0</v>
      </c>
      <c r="Z81">
        <f t="shared" si="47"/>
        <v>7</v>
      </c>
      <c r="AB81">
        <f t="shared" si="48"/>
        <v>5</v>
      </c>
      <c r="AC81">
        <f t="shared" si="49"/>
        <v>27</v>
      </c>
      <c r="AD81">
        <f t="shared" si="50"/>
        <v>0</v>
      </c>
      <c r="AE81">
        <f t="shared" si="51"/>
        <v>72</v>
      </c>
      <c r="AF81">
        <f t="shared" si="52"/>
        <v>3</v>
      </c>
      <c r="AG81">
        <f t="shared" si="53"/>
        <v>0</v>
      </c>
      <c r="AH81">
        <f t="shared" si="54"/>
        <v>21</v>
      </c>
      <c r="AI81">
        <f t="shared" si="55"/>
        <v>54</v>
      </c>
      <c r="AJ81">
        <f t="shared" si="56"/>
        <v>0</v>
      </c>
      <c r="AK81">
        <f t="shared" si="57"/>
        <v>21</v>
      </c>
      <c r="AM81">
        <f t="shared" si="58"/>
        <v>203</v>
      </c>
      <c r="AN81">
        <f t="shared" si="59"/>
        <v>3</v>
      </c>
      <c r="AO81">
        <f t="shared" si="60"/>
        <v>7</v>
      </c>
      <c r="AP81">
        <f t="shared" si="61"/>
        <v>1</v>
      </c>
    </row>
    <row r="82" spans="1:42">
      <c r="A82">
        <v>61121020469</v>
      </c>
      <c r="B82">
        <f t="shared" si="34"/>
        <v>12</v>
      </c>
      <c r="C82">
        <f t="shared" si="35"/>
        <v>6</v>
      </c>
      <c r="D82">
        <f t="shared" si="36"/>
        <v>0</v>
      </c>
      <c r="E82">
        <f t="shared" si="37"/>
        <v>61</v>
      </c>
      <c r="Q82">
        <f t="shared" si="38"/>
        <v>6</v>
      </c>
      <c r="R82">
        <f t="shared" si="39"/>
        <v>1</v>
      </c>
      <c r="S82">
        <f t="shared" si="40"/>
        <v>1</v>
      </c>
      <c r="T82">
        <f t="shared" si="41"/>
        <v>2</v>
      </c>
      <c r="U82">
        <f t="shared" si="42"/>
        <v>1</v>
      </c>
      <c r="V82">
        <f t="shared" si="43"/>
        <v>0</v>
      </c>
      <c r="W82">
        <f t="shared" si="44"/>
        <v>2</v>
      </c>
      <c r="X82">
        <f t="shared" si="45"/>
        <v>0</v>
      </c>
      <c r="Y82">
        <f t="shared" si="46"/>
        <v>4</v>
      </c>
      <c r="Z82">
        <f t="shared" si="47"/>
        <v>6</v>
      </c>
      <c r="AB82">
        <f t="shared" si="48"/>
        <v>6</v>
      </c>
      <c r="AC82">
        <f t="shared" si="49"/>
        <v>3</v>
      </c>
      <c r="AD82">
        <f t="shared" si="50"/>
        <v>7</v>
      </c>
      <c r="AE82">
        <f t="shared" si="51"/>
        <v>18</v>
      </c>
      <c r="AF82">
        <f t="shared" si="52"/>
        <v>1</v>
      </c>
      <c r="AG82">
        <f t="shared" si="53"/>
        <v>0</v>
      </c>
      <c r="AH82">
        <f t="shared" si="54"/>
        <v>14</v>
      </c>
      <c r="AI82">
        <f t="shared" si="55"/>
        <v>0</v>
      </c>
      <c r="AJ82">
        <f t="shared" si="56"/>
        <v>4</v>
      </c>
      <c r="AK82">
        <f t="shared" si="57"/>
        <v>18</v>
      </c>
      <c r="AM82">
        <f t="shared" si="58"/>
        <v>71</v>
      </c>
      <c r="AN82">
        <f t="shared" si="59"/>
        <v>1</v>
      </c>
      <c r="AO82">
        <f t="shared" si="60"/>
        <v>9</v>
      </c>
      <c r="AP82">
        <f t="shared" si="61"/>
        <v>1</v>
      </c>
    </row>
    <row r="83" spans="1:42">
      <c r="A83">
        <v>89040185241</v>
      </c>
      <c r="B83">
        <f t="shared" si="34"/>
        <v>4</v>
      </c>
      <c r="C83">
        <f t="shared" si="35"/>
        <v>4</v>
      </c>
      <c r="D83">
        <f t="shared" si="36"/>
        <v>0</v>
      </c>
      <c r="E83">
        <f t="shared" si="37"/>
        <v>89</v>
      </c>
      <c r="Q83">
        <f t="shared" si="38"/>
        <v>8</v>
      </c>
      <c r="R83">
        <f t="shared" si="39"/>
        <v>9</v>
      </c>
      <c r="S83">
        <f t="shared" si="40"/>
        <v>0</v>
      </c>
      <c r="T83">
        <f t="shared" si="41"/>
        <v>4</v>
      </c>
      <c r="U83">
        <f t="shared" si="42"/>
        <v>0</v>
      </c>
      <c r="V83">
        <f t="shared" si="43"/>
        <v>1</v>
      </c>
      <c r="W83">
        <f t="shared" si="44"/>
        <v>8</v>
      </c>
      <c r="X83">
        <f t="shared" si="45"/>
        <v>5</v>
      </c>
      <c r="Y83">
        <f t="shared" si="46"/>
        <v>2</v>
      </c>
      <c r="Z83">
        <f t="shared" si="47"/>
        <v>4</v>
      </c>
      <c r="AB83">
        <f t="shared" si="48"/>
        <v>8</v>
      </c>
      <c r="AC83">
        <f t="shared" si="49"/>
        <v>27</v>
      </c>
      <c r="AD83">
        <f t="shared" si="50"/>
        <v>0</v>
      </c>
      <c r="AE83">
        <f t="shared" si="51"/>
        <v>36</v>
      </c>
      <c r="AF83">
        <f t="shared" si="52"/>
        <v>0</v>
      </c>
      <c r="AG83">
        <f t="shared" si="53"/>
        <v>3</v>
      </c>
      <c r="AH83">
        <f t="shared" si="54"/>
        <v>56</v>
      </c>
      <c r="AI83">
        <f t="shared" si="55"/>
        <v>45</v>
      </c>
      <c r="AJ83">
        <f t="shared" si="56"/>
        <v>2</v>
      </c>
      <c r="AK83">
        <f t="shared" si="57"/>
        <v>12</v>
      </c>
      <c r="AM83">
        <f t="shared" si="58"/>
        <v>189</v>
      </c>
      <c r="AN83">
        <f t="shared" si="59"/>
        <v>9</v>
      </c>
      <c r="AO83">
        <f t="shared" si="60"/>
        <v>1</v>
      </c>
      <c r="AP83">
        <f t="shared" si="61"/>
        <v>1</v>
      </c>
    </row>
    <row r="84" spans="1:42">
      <c r="A84">
        <v>88080416256</v>
      </c>
      <c r="B84">
        <f t="shared" si="34"/>
        <v>8</v>
      </c>
      <c r="C84">
        <f t="shared" si="35"/>
        <v>5</v>
      </c>
      <c r="D84">
        <f t="shared" si="36"/>
        <v>1</v>
      </c>
      <c r="E84">
        <f t="shared" si="37"/>
        <v>88</v>
      </c>
      <c r="Q84">
        <f t="shared" si="38"/>
        <v>8</v>
      </c>
      <c r="R84">
        <f t="shared" si="39"/>
        <v>8</v>
      </c>
      <c r="S84">
        <f t="shared" si="40"/>
        <v>0</v>
      </c>
      <c r="T84">
        <f t="shared" si="41"/>
        <v>8</v>
      </c>
      <c r="U84">
        <f t="shared" si="42"/>
        <v>0</v>
      </c>
      <c r="V84">
        <f t="shared" si="43"/>
        <v>4</v>
      </c>
      <c r="W84">
        <f t="shared" si="44"/>
        <v>1</v>
      </c>
      <c r="X84">
        <f t="shared" si="45"/>
        <v>6</v>
      </c>
      <c r="Y84">
        <f t="shared" si="46"/>
        <v>2</v>
      </c>
      <c r="Z84">
        <f t="shared" si="47"/>
        <v>5</v>
      </c>
      <c r="AB84">
        <f t="shared" si="48"/>
        <v>8</v>
      </c>
      <c r="AC84">
        <f t="shared" si="49"/>
        <v>24</v>
      </c>
      <c r="AD84">
        <f t="shared" si="50"/>
        <v>0</v>
      </c>
      <c r="AE84">
        <f t="shared" si="51"/>
        <v>72</v>
      </c>
      <c r="AF84">
        <f t="shared" si="52"/>
        <v>0</v>
      </c>
      <c r="AG84">
        <f t="shared" si="53"/>
        <v>12</v>
      </c>
      <c r="AH84">
        <f t="shared" si="54"/>
        <v>7</v>
      </c>
      <c r="AI84">
        <f t="shared" si="55"/>
        <v>54</v>
      </c>
      <c r="AJ84">
        <f t="shared" si="56"/>
        <v>2</v>
      </c>
      <c r="AK84">
        <f t="shared" si="57"/>
        <v>15</v>
      </c>
      <c r="AM84">
        <f t="shared" si="58"/>
        <v>194</v>
      </c>
      <c r="AN84">
        <f t="shared" si="59"/>
        <v>4</v>
      </c>
      <c r="AO84">
        <f t="shared" si="60"/>
        <v>6</v>
      </c>
      <c r="AP84">
        <f t="shared" si="61"/>
        <v>1</v>
      </c>
    </row>
    <row r="85" spans="1:42">
      <c r="A85">
        <v>61032479116</v>
      </c>
      <c r="B85">
        <f t="shared" si="34"/>
        <v>3</v>
      </c>
      <c r="C85">
        <f t="shared" si="35"/>
        <v>1</v>
      </c>
      <c r="D85">
        <f t="shared" si="36"/>
        <v>1</v>
      </c>
      <c r="E85">
        <f t="shared" si="37"/>
        <v>61</v>
      </c>
      <c r="Q85">
        <f t="shared" si="38"/>
        <v>6</v>
      </c>
      <c r="R85">
        <f t="shared" si="39"/>
        <v>1</v>
      </c>
      <c r="S85">
        <f t="shared" si="40"/>
        <v>0</v>
      </c>
      <c r="T85">
        <f t="shared" si="41"/>
        <v>3</v>
      </c>
      <c r="U85">
        <f t="shared" si="42"/>
        <v>2</v>
      </c>
      <c r="V85">
        <f t="shared" si="43"/>
        <v>4</v>
      </c>
      <c r="W85">
        <f t="shared" si="44"/>
        <v>7</v>
      </c>
      <c r="X85">
        <f t="shared" si="45"/>
        <v>9</v>
      </c>
      <c r="Y85">
        <f t="shared" si="46"/>
        <v>1</v>
      </c>
      <c r="Z85">
        <f t="shared" si="47"/>
        <v>1</v>
      </c>
      <c r="AB85">
        <f t="shared" si="48"/>
        <v>6</v>
      </c>
      <c r="AC85">
        <f t="shared" si="49"/>
        <v>3</v>
      </c>
      <c r="AD85">
        <f t="shared" si="50"/>
        <v>0</v>
      </c>
      <c r="AE85">
        <f t="shared" si="51"/>
        <v>27</v>
      </c>
      <c r="AF85">
        <f t="shared" si="52"/>
        <v>2</v>
      </c>
      <c r="AG85">
        <f t="shared" si="53"/>
        <v>12</v>
      </c>
      <c r="AH85">
        <f t="shared" si="54"/>
        <v>49</v>
      </c>
      <c r="AI85">
        <f t="shared" si="55"/>
        <v>81</v>
      </c>
      <c r="AJ85">
        <f t="shared" si="56"/>
        <v>1</v>
      </c>
      <c r="AK85">
        <f t="shared" si="57"/>
        <v>3</v>
      </c>
      <c r="AM85">
        <f t="shared" si="58"/>
        <v>184</v>
      </c>
      <c r="AN85">
        <f t="shared" si="59"/>
        <v>4</v>
      </c>
      <c r="AO85">
        <f t="shared" si="60"/>
        <v>6</v>
      </c>
      <c r="AP85">
        <f t="shared" si="61"/>
        <v>1</v>
      </c>
    </row>
    <row r="86" spans="1:42">
      <c r="A86">
        <v>54020837137</v>
      </c>
      <c r="B86">
        <f t="shared" si="34"/>
        <v>2</v>
      </c>
      <c r="C86">
        <f t="shared" si="35"/>
        <v>3</v>
      </c>
      <c r="D86">
        <f t="shared" si="36"/>
        <v>1</v>
      </c>
      <c r="E86">
        <f t="shared" si="37"/>
        <v>54</v>
      </c>
      <c r="Q86">
        <f t="shared" si="38"/>
        <v>5</v>
      </c>
      <c r="R86">
        <f t="shared" si="39"/>
        <v>4</v>
      </c>
      <c r="S86">
        <f t="shared" si="40"/>
        <v>0</v>
      </c>
      <c r="T86">
        <f t="shared" si="41"/>
        <v>2</v>
      </c>
      <c r="U86">
        <f t="shared" si="42"/>
        <v>0</v>
      </c>
      <c r="V86">
        <f t="shared" si="43"/>
        <v>8</v>
      </c>
      <c r="W86">
        <f t="shared" si="44"/>
        <v>3</v>
      </c>
      <c r="X86">
        <f t="shared" si="45"/>
        <v>7</v>
      </c>
      <c r="Y86">
        <f t="shared" si="46"/>
        <v>1</v>
      </c>
      <c r="Z86">
        <f t="shared" si="47"/>
        <v>3</v>
      </c>
      <c r="AB86">
        <f t="shared" si="48"/>
        <v>5</v>
      </c>
      <c r="AC86">
        <f t="shared" si="49"/>
        <v>12</v>
      </c>
      <c r="AD86">
        <f t="shared" si="50"/>
        <v>0</v>
      </c>
      <c r="AE86">
        <f t="shared" si="51"/>
        <v>18</v>
      </c>
      <c r="AF86">
        <f t="shared" si="52"/>
        <v>0</v>
      </c>
      <c r="AG86">
        <f t="shared" si="53"/>
        <v>24</v>
      </c>
      <c r="AH86">
        <f t="shared" si="54"/>
        <v>21</v>
      </c>
      <c r="AI86">
        <f t="shared" si="55"/>
        <v>63</v>
      </c>
      <c r="AJ86">
        <f t="shared" si="56"/>
        <v>1</v>
      </c>
      <c r="AK86">
        <f t="shared" si="57"/>
        <v>9</v>
      </c>
      <c r="AM86">
        <f t="shared" si="58"/>
        <v>153</v>
      </c>
      <c r="AN86">
        <f t="shared" si="59"/>
        <v>3</v>
      </c>
      <c r="AO86">
        <f t="shared" si="60"/>
        <v>7</v>
      </c>
      <c r="AP86">
        <f t="shared" si="61"/>
        <v>1</v>
      </c>
    </row>
    <row r="87" spans="1:42">
      <c r="A87">
        <v>87072724289</v>
      </c>
      <c r="B87">
        <f t="shared" si="34"/>
        <v>7</v>
      </c>
      <c r="C87">
        <f t="shared" si="35"/>
        <v>8</v>
      </c>
      <c r="D87">
        <f t="shared" si="36"/>
        <v>0</v>
      </c>
      <c r="E87">
        <f t="shared" si="37"/>
        <v>87</v>
      </c>
      <c r="Q87">
        <f t="shared" si="38"/>
        <v>8</v>
      </c>
      <c r="R87">
        <f t="shared" si="39"/>
        <v>7</v>
      </c>
      <c r="S87">
        <f t="shared" si="40"/>
        <v>0</v>
      </c>
      <c r="T87">
        <f t="shared" si="41"/>
        <v>7</v>
      </c>
      <c r="U87">
        <f t="shared" si="42"/>
        <v>2</v>
      </c>
      <c r="V87">
        <f t="shared" si="43"/>
        <v>7</v>
      </c>
      <c r="W87">
        <f t="shared" si="44"/>
        <v>2</v>
      </c>
      <c r="X87">
        <f t="shared" si="45"/>
        <v>4</v>
      </c>
      <c r="Y87">
        <f t="shared" si="46"/>
        <v>2</v>
      </c>
      <c r="Z87">
        <f t="shared" si="47"/>
        <v>8</v>
      </c>
      <c r="AB87">
        <f t="shared" si="48"/>
        <v>8</v>
      </c>
      <c r="AC87">
        <f t="shared" si="49"/>
        <v>21</v>
      </c>
      <c r="AD87">
        <f t="shared" si="50"/>
        <v>0</v>
      </c>
      <c r="AE87">
        <f t="shared" si="51"/>
        <v>63</v>
      </c>
      <c r="AF87">
        <f t="shared" si="52"/>
        <v>2</v>
      </c>
      <c r="AG87">
        <f t="shared" si="53"/>
        <v>21</v>
      </c>
      <c r="AH87">
        <f t="shared" si="54"/>
        <v>14</v>
      </c>
      <c r="AI87">
        <f t="shared" si="55"/>
        <v>36</v>
      </c>
      <c r="AJ87">
        <f t="shared" si="56"/>
        <v>2</v>
      </c>
      <c r="AK87">
        <f t="shared" si="57"/>
        <v>24</v>
      </c>
      <c r="AM87">
        <f t="shared" si="58"/>
        <v>191</v>
      </c>
      <c r="AN87">
        <f t="shared" si="59"/>
        <v>1</v>
      </c>
      <c r="AO87">
        <f t="shared" si="60"/>
        <v>9</v>
      </c>
      <c r="AP87">
        <f t="shared" si="61"/>
        <v>1</v>
      </c>
    </row>
    <row r="88" spans="1:42">
      <c r="A88">
        <v>88103032931</v>
      </c>
      <c r="B88">
        <f t="shared" si="34"/>
        <v>10</v>
      </c>
      <c r="C88">
        <f t="shared" si="35"/>
        <v>3</v>
      </c>
      <c r="D88">
        <f t="shared" si="36"/>
        <v>1</v>
      </c>
      <c r="E88">
        <f t="shared" si="37"/>
        <v>88</v>
      </c>
      <c r="Q88">
        <f t="shared" si="38"/>
        <v>8</v>
      </c>
      <c r="R88">
        <f t="shared" si="39"/>
        <v>8</v>
      </c>
      <c r="S88">
        <f t="shared" si="40"/>
        <v>1</v>
      </c>
      <c r="T88">
        <f t="shared" si="41"/>
        <v>0</v>
      </c>
      <c r="U88">
        <f t="shared" si="42"/>
        <v>3</v>
      </c>
      <c r="V88">
        <f t="shared" si="43"/>
        <v>0</v>
      </c>
      <c r="W88">
        <f t="shared" si="44"/>
        <v>3</v>
      </c>
      <c r="X88">
        <f t="shared" si="45"/>
        <v>2</v>
      </c>
      <c r="Y88">
        <f t="shared" si="46"/>
        <v>9</v>
      </c>
      <c r="Z88">
        <f t="shared" si="47"/>
        <v>3</v>
      </c>
      <c r="AB88">
        <f t="shared" si="48"/>
        <v>8</v>
      </c>
      <c r="AC88">
        <f t="shared" si="49"/>
        <v>24</v>
      </c>
      <c r="AD88">
        <f t="shared" si="50"/>
        <v>7</v>
      </c>
      <c r="AE88">
        <f t="shared" si="51"/>
        <v>0</v>
      </c>
      <c r="AF88">
        <f t="shared" si="52"/>
        <v>3</v>
      </c>
      <c r="AG88">
        <f t="shared" si="53"/>
        <v>0</v>
      </c>
      <c r="AH88">
        <f t="shared" si="54"/>
        <v>21</v>
      </c>
      <c r="AI88">
        <f t="shared" si="55"/>
        <v>18</v>
      </c>
      <c r="AJ88">
        <f t="shared" si="56"/>
        <v>9</v>
      </c>
      <c r="AK88">
        <f t="shared" si="57"/>
        <v>9</v>
      </c>
      <c r="AM88">
        <f t="shared" si="58"/>
        <v>99</v>
      </c>
      <c r="AN88">
        <f t="shared" si="59"/>
        <v>9</v>
      </c>
      <c r="AO88">
        <f t="shared" si="60"/>
        <v>1</v>
      </c>
      <c r="AP88">
        <f t="shared" si="61"/>
        <v>1</v>
      </c>
    </row>
    <row r="89" spans="1:42">
      <c r="A89">
        <v>59042989686</v>
      </c>
      <c r="B89">
        <f t="shared" si="34"/>
        <v>4</v>
      </c>
      <c r="C89">
        <f t="shared" si="35"/>
        <v>8</v>
      </c>
      <c r="D89">
        <f t="shared" si="36"/>
        <v>0</v>
      </c>
      <c r="E89">
        <f t="shared" si="37"/>
        <v>59</v>
      </c>
      <c r="Q89">
        <f t="shared" si="38"/>
        <v>5</v>
      </c>
      <c r="R89">
        <f t="shared" si="39"/>
        <v>9</v>
      </c>
      <c r="S89">
        <f t="shared" si="40"/>
        <v>0</v>
      </c>
      <c r="T89">
        <f t="shared" si="41"/>
        <v>4</v>
      </c>
      <c r="U89">
        <f t="shared" si="42"/>
        <v>2</v>
      </c>
      <c r="V89">
        <f t="shared" si="43"/>
        <v>9</v>
      </c>
      <c r="W89">
        <f t="shared" si="44"/>
        <v>8</v>
      </c>
      <c r="X89">
        <f t="shared" si="45"/>
        <v>9</v>
      </c>
      <c r="Y89">
        <f t="shared" si="46"/>
        <v>6</v>
      </c>
      <c r="Z89">
        <f t="shared" si="47"/>
        <v>8</v>
      </c>
      <c r="AB89">
        <f t="shared" si="48"/>
        <v>5</v>
      </c>
      <c r="AC89">
        <f t="shared" si="49"/>
        <v>27</v>
      </c>
      <c r="AD89">
        <f t="shared" si="50"/>
        <v>0</v>
      </c>
      <c r="AE89">
        <f t="shared" si="51"/>
        <v>36</v>
      </c>
      <c r="AF89">
        <f t="shared" si="52"/>
        <v>2</v>
      </c>
      <c r="AG89">
        <f t="shared" si="53"/>
        <v>27</v>
      </c>
      <c r="AH89">
        <f t="shared" si="54"/>
        <v>56</v>
      </c>
      <c r="AI89">
        <f t="shared" si="55"/>
        <v>81</v>
      </c>
      <c r="AJ89">
        <f t="shared" si="56"/>
        <v>6</v>
      </c>
      <c r="AK89">
        <f t="shared" si="57"/>
        <v>24</v>
      </c>
      <c r="AM89">
        <f t="shared" si="58"/>
        <v>264</v>
      </c>
      <c r="AN89">
        <f t="shared" si="59"/>
        <v>4</v>
      </c>
      <c r="AO89">
        <f t="shared" si="60"/>
        <v>6</v>
      </c>
      <c r="AP89">
        <f t="shared" si="61"/>
        <v>1</v>
      </c>
    </row>
    <row r="90" spans="1:42">
      <c r="A90">
        <v>91023191330</v>
      </c>
      <c r="B90">
        <f t="shared" si="34"/>
        <v>2</v>
      </c>
      <c r="C90">
        <f t="shared" si="35"/>
        <v>3</v>
      </c>
      <c r="D90">
        <f t="shared" si="36"/>
        <v>1</v>
      </c>
      <c r="E90">
        <f t="shared" si="37"/>
        <v>91</v>
      </c>
      <c r="Q90">
        <f t="shared" si="38"/>
        <v>9</v>
      </c>
      <c r="R90">
        <f t="shared" si="39"/>
        <v>1</v>
      </c>
      <c r="S90">
        <f t="shared" si="40"/>
        <v>0</v>
      </c>
      <c r="T90">
        <f t="shared" si="41"/>
        <v>2</v>
      </c>
      <c r="U90">
        <f t="shared" si="42"/>
        <v>3</v>
      </c>
      <c r="V90">
        <f t="shared" si="43"/>
        <v>1</v>
      </c>
      <c r="W90">
        <f t="shared" si="44"/>
        <v>9</v>
      </c>
      <c r="X90">
        <f t="shared" si="45"/>
        <v>1</v>
      </c>
      <c r="Y90">
        <f t="shared" si="46"/>
        <v>3</v>
      </c>
      <c r="Z90">
        <f t="shared" si="47"/>
        <v>3</v>
      </c>
      <c r="AB90">
        <f t="shared" si="48"/>
        <v>9</v>
      </c>
      <c r="AC90">
        <f t="shared" si="49"/>
        <v>3</v>
      </c>
      <c r="AD90">
        <f t="shared" si="50"/>
        <v>0</v>
      </c>
      <c r="AE90">
        <f t="shared" si="51"/>
        <v>18</v>
      </c>
      <c r="AF90">
        <f t="shared" si="52"/>
        <v>3</v>
      </c>
      <c r="AG90">
        <f t="shared" si="53"/>
        <v>3</v>
      </c>
      <c r="AH90">
        <f t="shared" si="54"/>
        <v>63</v>
      </c>
      <c r="AI90">
        <f t="shared" si="55"/>
        <v>9</v>
      </c>
      <c r="AJ90">
        <f t="shared" si="56"/>
        <v>3</v>
      </c>
      <c r="AK90">
        <f t="shared" si="57"/>
        <v>9</v>
      </c>
      <c r="AM90">
        <f t="shared" si="58"/>
        <v>120</v>
      </c>
      <c r="AN90">
        <f t="shared" si="59"/>
        <v>0</v>
      </c>
      <c r="AO90">
        <f t="shared" si="60"/>
        <v>0</v>
      </c>
      <c r="AP90">
        <f t="shared" si="61"/>
        <v>1</v>
      </c>
    </row>
    <row r="91" spans="1:42">
      <c r="A91">
        <v>59031152059</v>
      </c>
      <c r="B91">
        <f t="shared" si="34"/>
        <v>3</v>
      </c>
      <c r="C91">
        <f t="shared" si="35"/>
        <v>5</v>
      </c>
      <c r="D91">
        <f t="shared" si="36"/>
        <v>1</v>
      </c>
      <c r="E91">
        <f t="shared" si="37"/>
        <v>59</v>
      </c>
      <c r="Q91">
        <f t="shared" si="38"/>
        <v>5</v>
      </c>
      <c r="R91">
        <f t="shared" si="39"/>
        <v>9</v>
      </c>
      <c r="S91">
        <f t="shared" si="40"/>
        <v>0</v>
      </c>
      <c r="T91">
        <f t="shared" si="41"/>
        <v>3</v>
      </c>
      <c r="U91">
        <f t="shared" si="42"/>
        <v>1</v>
      </c>
      <c r="V91">
        <f t="shared" si="43"/>
        <v>1</v>
      </c>
      <c r="W91">
        <f t="shared" si="44"/>
        <v>5</v>
      </c>
      <c r="X91">
        <f t="shared" si="45"/>
        <v>2</v>
      </c>
      <c r="Y91">
        <f t="shared" si="46"/>
        <v>0</v>
      </c>
      <c r="Z91">
        <f t="shared" si="47"/>
        <v>5</v>
      </c>
      <c r="AB91">
        <f t="shared" si="48"/>
        <v>5</v>
      </c>
      <c r="AC91">
        <f t="shared" si="49"/>
        <v>27</v>
      </c>
      <c r="AD91">
        <f t="shared" si="50"/>
        <v>0</v>
      </c>
      <c r="AE91">
        <f t="shared" si="51"/>
        <v>27</v>
      </c>
      <c r="AF91">
        <f t="shared" si="52"/>
        <v>1</v>
      </c>
      <c r="AG91">
        <f t="shared" si="53"/>
        <v>3</v>
      </c>
      <c r="AH91">
        <f t="shared" si="54"/>
        <v>35</v>
      </c>
      <c r="AI91">
        <f t="shared" si="55"/>
        <v>18</v>
      </c>
      <c r="AJ91">
        <f t="shared" si="56"/>
        <v>0</v>
      </c>
      <c r="AK91">
        <f t="shared" si="57"/>
        <v>15</v>
      </c>
      <c r="AM91">
        <f t="shared" si="58"/>
        <v>131</v>
      </c>
      <c r="AN91">
        <f t="shared" si="59"/>
        <v>1</v>
      </c>
      <c r="AO91">
        <f t="shared" si="60"/>
        <v>9</v>
      </c>
      <c r="AP91">
        <f t="shared" si="61"/>
        <v>1</v>
      </c>
    </row>
    <row r="92" spans="1:42">
      <c r="A92">
        <v>84112185145</v>
      </c>
      <c r="B92">
        <f t="shared" si="34"/>
        <v>11</v>
      </c>
      <c r="C92">
        <f t="shared" si="35"/>
        <v>4</v>
      </c>
      <c r="D92">
        <f t="shared" si="36"/>
        <v>0</v>
      </c>
      <c r="E92">
        <f t="shared" si="37"/>
        <v>84</v>
      </c>
      <c r="Q92">
        <f t="shared" si="38"/>
        <v>8</v>
      </c>
      <c r="R92">
        <f t="shared" si="39"/>
        <v>4</v>
      </c>
      <c r="S92">
        <f t="shared" si="40"/>
        <v>1</v>
      </c>
      <c r="T92">
        <f t="shared" si="41"/>
        <v>1</v>
      </c>
      <c r="U92">
        <f t="shared" si="42"/>
        <v>2</v>
      </c>
      <c r="V92">
        <f t="shared" si="43"/>
        <v>1</v>
      </c>
      <c r="W92">
        <f t="shared" si="44"/>
        <v>8</v>
      </c>
      <c r="X92">
        <f t="shared" si="45"/>
        <v>5</v>
      </c>
      <c r="Y92">
        <f t="shared" si="46"/>
        <v>1</v>
      </c>
      <c r="Z92">
        <f t="shared" si="47"/>
        <v>4</v>
      </c>
      <c r="AB92">
        <f t="shared" si="48"/>
        <v>8</v>
      </c>
      <c r="AC92">
        <f t="shared" si="49"/>
        <v>12</v>
      </c>
      <c r="AD92">
        <f t="shared" si="50"/>
        <v>7</v>
      </c>
      <c r="AE92">
        <f t="shared" si="51"/>
        <v>9</v>
      </c>
      <c r="AF92">
        <f t="shared" si="52"/>
        <v>2</v>
      </c>
      <c r="AG92">
        <f t="shared" si="53"/>
        <v>3</v>
      </c>
      <c r="AH92">
        <f t="shared" si="54"/>
        <v>56</v>
      </c>
      <c r="AI92">
        <f t="shared" si="55"/>
        <v>45</v>
      </c>
      <c r="AJ92">
        <f t="shared" si="56"/>
        <v>1</v>
      </c>
      <c r="AK92">
        <f t="shared" si="57"/>
        <v>12</v>
      </c>
      <c r="AM92">
        <f t="shared" si="58"/>
        <v>155</v>
      </c>
      <c r="AN92">
        <f t="shared" si="59"/>
        <v>5</v>
      </c>
      <c r="AO92">
        <f t="shared" si="60"/>
        <v>5</v>
      </c>
      <c r="AP92">
        <f t="shared" si="61"/>
        <v>1</v>
      </c>
    </row>
    <row r="93" spans="1:42">
      <c r="A93">
        <v>60102890107</v>
      </c>
      <c r="B93">
        <f t="shared" si="34"/>
        <v>10</v>
      </c>
      <c r="C93">
        <f t="shared" si="35"/>
        <v>0</v>
      </c>
      <c r="D93">
        <f t="shared" si="36"/>
        <v>0</v>
      </c>
      <c r="E93">
        <f t="shared" si="37"/>
        <v>60</v>
      </c>
      <c r="Q93">
        <f t="shared" si="38"/>
        <v>6</v>
      </c>
      <c r="R93">
        <f t="shared" si="39"/>
        <v>0</v>
      </c>
      <c r="S93">
        <f t="shared" si="40"/>
        <v>1</v>
      </c>
      <c r="T93">
        <f t="shared" si="41"/>
        <v>0</v>
      </c>
      <c r="U93">
        <f t="shared" si="42"/>
        <v>2</v>
      </c>
      <c r="V93">
        <f t="shared" si="43"/>
        <v>8</v>
      </c>
      <c r="W93">
        <f t="shared" si="44"/>
        <v>9</v>
      </c>
      <c r="X93">
        <f t="shared" si="45"/>
        <v>0</v>
      </c>
      <c r="Y93">
        <f t="shared" si="46"/>
        <v>1</v>
      </c>
      <c r="Z93">
        <f t="shared" si="47"/>
        <v>0</v>
      </c>
      <c r="AB93">
        <f t="shared" si="48"/>
        <v>6</v>
      </c>
      <c r="AC93">
        <f t="shared" si="49"/>
        <v>0</v>
      </c>
      <c r="AD93">
        <f t="shared" si="50"/>
        <v>7</v>
      </c>
      <c r="AE93">
        <f t="shared" si="51"/>
        <v>0</v>
      </c>
      <c r="AF93">
        <f t="shared" si="52"/>
        <v>2</v>
      </c>
      <c r="AG93">
        <f t="shared" si="53"/>
        <v>24</v>
      </c>
      <c r="AH93">
        <f t="shared" si="54"/>
        <v>63</v>
      </c>
      <c r="AI93">
        <f t="shared" si="55"/>
        <v>0</v>
      </c>
      <c r="AJ93">
        <f t="shared" si="56"/>
        <v>1</v>
      </c>
      <c r="AK93">
        <f t="shared" si="57"/>
        <v>0</v>
      </c>
      <c r="AM93">
        <f t="shared" si="58"/>
        <v>103</v>
      </c>
      <c r="AN93">
        <f t="shared" si="59"/>
        <v>3</v>
      </c>
      <c r="AO93">
        <f t="shared" si="60"/>
        <v>7</v>
      </c>
      <c r="AP93">
        <f t="shared" si="61"/>
        <v>1</v>
      </c>
    </row>
    <row r="94" spans="1:42">
      <c r="A94">
        <v>84050694367</v>
      </c>
      <c r="B94">
        <f t="shared" si="34"/>
        <v>5</v>
      </c>
      <c r="C94">
        <f t="shared" si="35"/>
        <v>6</v>
      </c>
      <c r="D94">
        <f t="shared" si="36"/>
        <v>0</v>
      </c>
      <c r="E94">
        <f t="shared" si="37"/>
        <v>84</v>
      </c>
      <c r="Q94">
        <f t="shared" si="38"/>
        <v>8</v>
      </c>
      <c r="R94">
        <f t="shared" si="39"/>
        <v>4</v>
      </c>
      <c r="S94">
        <f t="shared" si="40"/>
        <v>0</v>
      </c>
      <c r="T94">
        <f t="shared" si="41"/>
        <v>5</v>
      </c>
      <c r="U94">
        <f t="shared" si="42"/>
        <v>0</v>
      </c>
      <c r="V94">
        <f t="shared" si="43"/>
        <v>6</v>
      </c>
      <c r="W94">
        <f t="shared" si="44"/>
        <v>9</v>
      </c>
      <c r="X94">
        <f t="shared" si="45"/>
        <v>4</v>
      </c>
      <c r="Y94">
        <f t="shared" si="46"/>
        <v>3</v>
      </c>
      <c r="Z94">
        <f t="shared" si="47"/>
        <v>6</v>
      </c>
      <c r="AB94">
        <f t="shared" si="48"/>
        <v>8</v>
      </c>
      <c r="AC94">
        <f t="shared" si="49"/>
        <v>12</v>
      </c>
      <c r="AD94">
        <f t="shared" si="50"/>
        <v>0</v>
      </c>
      <c r="AE94">
        <f t="shared" si="51"/>
        <v>45</v>
      </c>
      <c r="AF94">
        <f t="shared" si="52"/>
        <v>0</v>
      </c>
      <c r="AG94">
        <f t="shared" si="53"/>
        <v>18</v>
      </c>
      <c r="AH94">
        <f t="shared" si="54"/>
        <v>63</v>
      </c>
      <c r="AI94">
        <f t="shared" si="55"/>
        <v>36</v>
      </c>
      <c r="AJ94">
        <f t="shared" si="56"/>
        <v>3</v>
      </c>
      <c r="AK94">
        <f t="shared" si="57"/>
        <v>18</v>
      </c>
      <c r="AM94">
        <f t="shared" si="58"/>
        <v>203</v>
      </c>
      <c r="AN94">
        <f t="shared" si="59"/>
        <v>3</v>
      </c>
      <c r="AO94">
        <f t="shared" si="60"/>
        <v>7</v>
      </c>
      <c r="AP94">
        <f t="shared" si="61"/>
        <v>1</v>
      </c>
    </row>
    <row r="95" spans="1:42">
      <c r="A95">
        <v>89041133472</v>
      </c>
      <c r="B95">
        <f t="shared" si="34"/>
        <v>4</v>
      </c>
      <c r="C95">
        <f t="shared" si="35"/>
        <v>7</v>
      </c>
      <c r="D95">
        <f t="shared" si="36"/>
        <v>1</v>
      </c>
      <c r="E95">
        <f t="shared" si="37"/>
        <v>89</v>
      </c>
      <c r="Q95">
        <f t="shared" si="38"/>
        <v>8</v>
      </c>
      <c r="R95">
        <f t="shared" si="39"/>
        <v>9</v>
      </c>
      <c r="S95">
        <f t="shared" si="40"/>
        <v>0</v>
      </c>
      <c r="T95">
        <f t="shared" si="41"/>
        <v>4</v>
      </c>
      <c r="U95">
        <f t="shared" si="42"/>
        <v>1</v>
      </c>
      <c r="V95">
        <f t="shared" si="43"/>
        <v>1</v>
      </c>
      <c r="W95">
        <f t="shared" si="44"/>
        <v>3</v>
      </c>
      <c r="X95">
        <f t="shared" si="45"/>
        <v>3</v>
      </c>
      <c r="Y95">
        <f t="shared" si="46"/>
        <v>4</v>
      </c>
      <c r="Z95">
        <f t="shared" si="47"/>
        <v>7</v>
      </c>
      <c r="AB95">
        <f t="shared" si="48"/>
        <v>8</v>
      </c>
      <c r="AC95">
        <f t="shared" si="49"/>
        <v>27</v>
      </c>
      <c r="AD95">
        <f t="shared" si="50"/>
        <v>0</v>
      </c>
      <c r="AE95">
        <f t="shared" si="51"/>
        <v>36</v>
      </c>
      <c r="AF95">
        <f t="shared" si="52"/>
        <v>1</v>
      </c>
      <c r="AG95">
        <f t="shared" si="53"/>
        <v>3</v>
      </c>
      <c r="AH95">
        <f t="shared" si="54"/>
        <v>21</v>
      </c>
      <c r="AI95">
        <f t="shared" si="55"/>
        <v>27</v>
      </c>
      <c r="AJ95">
        <f t="shared" si="56"/>
        <v>4</v>
      </c>
      <c r="AK95">
        <f t="shared" si="57"/>
        <v>21</v>
      </c>
      <c r="AM95">
        <f t="shared" si="58"/>
        <v>148</v>
      </c>
      <c r="AN95">
        <f t="shared" si="59"/>
        <v>8</v>
      </c>
      <c r="AO95">
        <f t="shared" si="60"/>
        <v>2</v>
      </c>
      <c r="AP95">
        <f t="shared" si="61"/>
        <v>1</v>
      </c>
    </row>
    <row r="96" spans="1:42">
      <c r="A96">
        <v>82072219267</v>
      </c>
      <c r="B96">
        <f t="shared" si="34"/>
        <v>7</v>
      </c>
      <c r="C96">
        <f t="shared" si="35"/>
        <v>6</v>
      </c>
      <c r="D96">
        <f t="shared" si="36"/>
        <v>0</v>
      </c>
      <c r="E96">
        <f t="shared" si="37"/>
        <v>82</v>
      </c>
      <c r="Q96">
        <f t="shared" si="38"/>
        <v>8</v>
      </c>
      <c r="R96">
        <f t="shared" si="39"/>
        <v>2</v>
      </c>
      <c r="S96">
        <f t="shared" si="40"/>
        <v>0</v>
      </c>
      <c r="T96">
        <f t="shared" si="41"/>
        <v>7</v>
      </c>
      <c r="U96">
        <f t="shared" si="42"/>
        <v>2</v>
      </c>
      <c r="V96">
        <f t="shared" si="43"/>
        <v>2</v>
      </c>
      <c r="W96">
        <f t="shared" si="44"/>
        <v>1</v>
      </c>
      <c r="X96">
        <f t="shared" si="45"/>
        <v>9</v>
      </c>
      <c r="Y96">
        <f t="shared" si="46"/>
        <v>2</v>
      </c>
      <c r="Z96">
        <f t="shared" si="47"/>
        <v>6</v>
      </c>
      <c r="AB96">
        <f t="shared" si="48"/>
        <v>8</v>
      </c>
      <c r="AC96">
        <f t="shared" si="49"/>
        <v>6</v>
      </c>
      <c r="AD96">
        <f t="shared" si="50"/>
        <v>0</v>
      </c>
      <c r="AE96">
        <f t="shared" si="51"/>
        <v>63</v>
      </c>
      <c r="AF96">
        <f t="shared" si="52"/>
        <v>2</v>
      </c>
      <c r="AG96">
        <f t="shared" si="53"/>
        <v>6</v>
      </c>
      <c r="AH96">
        <f t="shared" si="54"/>
        <v>7</v>
      </c>
      <c r="AI96">
        <f t="shared" si="55"/>
        <v>81</v>
      </c>
      <c r="AJ96">
        <f t="shared" si="56"/>
        <v>2</v>
      </c>
      <c r="AK96">
        <f t="shared" si="57"/>
        <v>18</v>
      </c>
      <c r="AM96">
        <f t="shared" si="58"/>
        <v>193</v>
      </c>
      <c r="AN96">
        <f t="shared" si="59"/>
        <v>3</v>
      </c>
      <c r="AO96">
        <f t="shared" si="60"/>
        <v>7</v>
      </c>
      <c r="AP96">
        <f t="shared" si="61"/>
        <v>1</v>
      </c>
    </row>
    <row r="97" spans="1:42">
      <c r="A97">
        <v>57102202414</v>
      </c>
      <c r="B97">
        <f t="shared" si="34"/>
        <v>10</v>
      </c>
      <c r="C97">
        <f t="shared" si="35"/>
        <v>1</v>
      </c>
      <c r="D97">
        <f t="shared" si="36"/>
        <v>1</v>
      </c>
      <c r="E97">
        <f t="shared" si="37"/>
        <v>57</v>
      </c>
      <c r="Q97">
        <f t="shared" si="38"/>
        <v>5</v>
      </c>
      <c r="R97">
        <f t="shared" si="39"/>
        <v>7</v>
      </c>
      <c r="S97">
        <f t="shared" si="40"/>
        <v>1</v>
      </c>
      <c r="T97">
        <f t="shared" si="41"/>
        <v>0</v>
      </c>
      <c r="U97">
        <f t="shared" si="42"/>
        <v>2</v>
      </c>
      <c r="V97">
        <f t="shared" si="43"/>
        <v>2</v>
      </c>
      <c r="W97">
        <f t="shared" si="44"/>
        <v>0</v>
      </c>
      <c r="X97">
        <f t="shared" si="45"/>
        <v>2</v>
      </c>
      <c r="Y97">
        <f t="shared" si="46"/>
        <v>4</v>
      </c>
      <c r="Z97">
        <f t="shared" si="47"/>
        <v>1</v>
      </c>
      <c r="AB97">
        <f t="shared" si="48"/>
        <v>5</v>
      </c>
      <c r="AC97">
        <f t="shared" si="49"/>
        <v>21</v>
      </c>
      <c r="AD97">
        <f t="shared" si="50"/>
        <v>7</v>
      </c>
      <c r="AE97">
        <f t="shared" si="51"/>
        <v>0</v>
      </c>
      <c r="AF97">
        <f t="shared" si="52"/>
        <v>2</v>
      </c>
      <c r="AG97">
        <f t="shared" si="53"/>
        <v>6</v>
      </c>
      <c r="AH97">
        <f t="shared" si="54"/>
        <v>0</v>
      </c>
      <c r="AI97">
        <f t="shared" si="55"/>
        <v>18</v>
      </c>
      <c r="AJ97">
        <f t="shared" si="56"/>
        <v>4</v>
      </c>
      <c r="AK97">
        <f t="shared" si="57"/>
        <v>3</v>
      </c>
      <c r="AM97">
        <f t="shared" si="58"/>
        <v>66</v>
      </c>
      <c r="AN97">
        <f t="shared" si="59"/>
        <v>6</v>
      </c>
      <c r="AO97">
        <f t="shared" si="60"/>
        <v>4</v>
      </c>
      <c r="AP97">
        <f t="shared" si="61"/>
        <v>1</v>
      </c>
    </row>
    <row r="98" spans="1:42">
      <c r="A98">
        <v>55123128973</v>
      </c>
      <c r="B98">
        <f t="shared" ref="B98:B129" si="62">VALUE(MID(A98,3,2))</f>
        <v>12</v>
      </c>
      <c r="C98">
        <f t="shared" ref="C98:C129" si="63">VALUE(MID(A98,10,1))</f>
        <v>7</v>
      </c>
      <c r="D98">
        <f t="shared" ref="D98:D129" si="64" xml:space="preserve"> MOD(C98, 2)</f>
        <v>1</v>
      </c>
      <c r="E98">
        <f t="shared" ref="E98:E129" si="65">VALUE(MID(A98, 1, 2))</f>
        <v>55</v>
      </c>
      <c r="Q98">
        <f t="shared" si="38"/>
        <v>5</v>
      </c>
      <c r="R98">
        <f t="shared" si="39"/>
        <v>5</v>
      </c>
      <c r="S98">
        <f t="shared" si="40"/>
        <v>1</v>
      </c>
      <c r="T98">
        <f t="shared" si="41"/>
        <v>2</v>
      </c>
      <c r="U98">
        <f t="shared" si="42"/>
        <v>3</v>
      </c>
      <c r="V98">
        <f t="shared" si="43"/>
        <v>1</v>
      </c>
      <c r="W98">
        <f t="shared" si="44"/>
        <v>2</v>
      </c>
      <c r="X98">
        <f t="shared" si="45"/>
        <v>8</v>
      </c>
      <c r="Y98">
        <f t="shared" si="46"/>
        <v>9</v>
      </c>
      <c r="Z98">
        <f t="shared" si="47"/>
        <v>7</v>
      </c>
      <c r="AB98">
        <f t="shared" si="48"/>
        <v>5</v>
      </c>
      <c r="AC98">
        <f t="shared" si="49"/>
        <v>15</v>
      </c>
      <c r="AD98">
        <f t="shared" si="50"/>
        <v>7</v>
      </c>
      <c r="AE98">
        <f t="shared" si="51"/>
        <v>18</v>
      </c>
      <c r="AF98">
        <f t="shared" si="52"/>
        <v>3</v>
      </c>
      <c r="AG98">
        <f t="shared" si="53"/>
        <v>3</v>
      </c>
      <c r="AH98">
        <f t="shared" si="54"/>
        <v>14</v>
      </c>
      <c r="AI98">
        <f t="shared" si="55"/>
        <v>72</v>
      </c>
      <c r="AJ98">
        <f t="shared" si="56"/>
        <v>9</v>
      </c>
      <c r="AK98">
        <f t="shared" si="57"/>
        <v>21</v>
      </c>
      <c r="AM98">
        <f t="shared" si="58"/>
        <v>167</v>
      </c>
      <c r="AN98">
        <f t="shared" si="59"/>
        <v>7</v>
      </c>
      <c r="AO98">
        <f t="shared" si="60"/>
        <v>3</v>
      </c>
      <c r="AP98">
        <f t="shared" si="61"/>
        <v>1</v>
      </c>
    </row>
    <row r="99" spans="1:42">
      <c r="A99">
        <v>86070511185</v>
      </c>
      <c r="B99">
        <f t="shared" si="62"/>
        <v>7</v>
      </c>
      <c r="C99">
        <f t="shared" si="63"/>
        <v>8</v>
      </c>
      <c r="D99">
        <f t="shared" si="64"/>
        <v>0</v>
      </c>
      <c r="E99">
        <f t="shared" si="65"/>
        <v>86</v>
      </c>
      <c r="Q99">
        <f t="shared" si="38"/>
        <v>8</v>
      </c>
      <c r="R99">
        <f t="shared" si="39"/>
        <v>6</v>
      </c>
      <c r="S99">
        <f t="shared" si="40"/>
        <v>0</v>
      </c>
      <c r="T99">
        <f t="shared" si="41"/>
        <v>7</v>
      </c>
      <c r="U99">
        <f t="shared" si="42"/>
        <v>0</v>
      </c>
      <c r="V99">
        <f t="shared" si="43"/>
        <v>5</v>
      </c>
      <c r="W99">
        <f t="shared" si="44"/>
        <v>1</v>
      </c>
      <c r="X99">
        <f t="shared" si="45"/>
        <v>1</v>
      </c>
      <c r="Y99">
        <f t="shared" si="46"/>
        <v>1</v>
      </c>
      <c r="Z99">
        <f t="shared" si="47"/>
        <v>8</v>
      </c>
      <c r="AB99">
        <f t="shared" si="48"/>
        <v>8</v>
      </c>
      <c r="AC99">
        <f t="shared" si="49"/>
        <v>18</v>
      </c>
      <c r="AD99">
        <f t="shared" si="50"/>
        <v>0</v>
      </c>
      <c r="AE99">
        <f t="shared" si="51"/>
        <v>63</v>
      </c>
      <c r="AF99">
        <f t="shared" si="52"/>
        <v>0</v>
      </c>
      <c r="AG99">
        <f t="shared" si="53"/>
        <v>15</v>
      </c>
      <c r="AH99">
        <f t="shared" si="54"/>
        <v>7</v>
      </c>
      <c r="AI99">
        <f t="shared" si="55"/>
        <v>9</v>
      </c>
      <c r="AJ99">
        <f t="shared" si="56"/>
        <v>1</v>
      </c>
      <c r="AK99">
        <f t="shared" si="57"/>
        <v>24</v>
      </c>
      <c r="AM99">
        <f t="shared" si="58"/>
        <v>145</v>
      </c>
      <c r="AN99">
        <f t="shared" si="59"/>
        <v>5</v>
      </c>
      <c r="AO99">
        <f t="shared" si="60"/>
        <v>5</v>
      </c>
      <c r="AP99">
        <f t="shared" si="61"/>
        <v>1</v>
      </c>
    </row>
    <row r="100" spans="1:42">
      <c r="A100">
        <v>81101148770</v>
      </c>
      <c r="B100">
        <f t="shared" si="62"/>
        <v>10</v>
      </c>
      <c r="C100">
        <f t="shared" si="63"/>
        <v>7</v>
      </c>
      <c r="D100">
        <f t="shared" si="64"/>
        <v>1</v>
      </c>
      <c r="E100">
        <f t="shared" si="65"/>
        <v>81</v>
      </c>
      <c r="Q100">
        <f t="shared" si="38"/>
        <v>8</v>
      </c>
      <c r="R100">
        <f t="shared" si="39"/>
        <v>1</v>
      </c>
      <c r="S100">
        <f t="shared" si="40"/>
        <v>1</v>
      </c>
      <c r="T100">
        <f t="shared" si="41"/>
        <v>0</v>
      </c>
      <c r="U100">
        <f t="shared" si="42"/>
        <v>1</v>
      </c>
      <c r="V100">
        <f t="shared" si="43"/>
        <v>1</v>
      </c>
      <c r="W100">
        <f t="shared" si="44"/>
        <v>4</v>
      </c>
      <c r="X100">
        <f t="shared" si="45"/>
        <v>8</v>
      </c>
      <c r="Y100">
        <f t="shared" si="46"/>
        <v>7</v>
      </c>
      <c r="Z100">
        <f t="shared" si="47"/>
        <v>7</v>
      </c>
      <c r="AB100">
        <f t="shared" si="48"/>
        <v>8</v>
      </c>
      <c r="AC100">
        <f t="shared" si="49"/>
        <v>3</v>
      </c>
      <c r="AD100">
        <f t="shared" si="50"/>
        <v>7</v>
      </c>
      <c r="AE100">
        <f t="shared" si="51"/>
        <v>0</v>
      </c>
      <c r="AF100">
        <f t="shared" si="52"/>
        <v>1</v>
      </c>
      <c r="AG100">
        <f t="shared" si="53"/>
        <v>3</v>
      </c>
      <c r="AH100">
        <f t="shared" si="54"/>
        <v>28</v>
      </c>
      <c r="AI100">
        <f t="shared" si="55"/>
        <v>72</v>
      </c>
      <c r="AJ100">
        <f t="shared" si="56"/>
        <v>7</v>
      </c>
      <c r="AK100">
        <f t="shared" si="57"/>
        <v>21</v>
      </c>
      <c r="AM100">
        <f t="shared" si="58"/>
        <v>150</v>
      </c>
      <c r="AN100">
        <f t="shared" si="59"/>
        <v>0</v>
      </c>
      <c r="AO100">
        <f t="shared" si="60"/>
        <v>0</v>
      </c>
      <c r="AP100">
        <f t="shared" si="61"/>
        <v>1</v>
      </c>
    </row>
    <row r="101" spans="1:42">
      <c r="A101">
        <v>87071164662</v>
      </c>
      <c r="B101">
        <f t="shared" si="62"/>
        <v>7</v>
      </c>
      <c r="C101">
        <f t="shared" si="63"/>
        <v>6</v>
      </c>
      <c r="D101">
        <f t="shared" si="64"/>
        <v>0</v>
      </c>
      <c r="E101">
        <f t="shared" si="65"/>
        <v>87</v>
      </c>
      <c r="Q101">
        <f t="shared" si="38"/>
        <v>8</v>
      </c>
      <c r="R101">
        <f t="shared" si="39"/>
        <v>7</v>
      </c>
      <c r="S101">
        <f t="shared" si="40"/>
        <v>0</v>
      </c>
      <c r="T101">
        <f t="shared" si="41"/>
        <v>7</v>
      </c>
      <c r="U101">
        <f t="shared" si="42"/>
        <v>1</v>
      </c>
      <c r="V101">
        <f t="shared" si="43"/>
        <v>1</v>
      </c>
      <c r="W101">
        <f t="shared" si="44"/>
        <v>6</v>
      </c>
      <c r="X101">
        <f t="shared" si="45"/>
        <v>4</v>
      </c>
      <c r="Y101">
        <f t="shared" si="46"/>
        <v>6</v>
      </c>
      <c r="Z101">
        <f t="shared" si="47"/>
        <v>6</v>
      </c>
      <c r="AB101">
        <f t="shared" si="48"/>
        <v>8</v>
      </c>
      <c r="AC101">
        <f t="shared" si="49"/>
        <v>21</v>
      </c>
      <c r="AD101">
        <f t="shared" si="50"/>
        <v>0</v>
      </c>
      <c r="AE101">
        <f t="shared" si="51"/>
        <v>63</v>
      </c>
      <c r="AF101">
        <f t="shared" si="52"/>
        <v>1</v>
      </c>
      <c r="AG101">
        <f t="shared" si="53"/>
        <v>3</v>
      </c>
      <c r="AH101">
        <f t="shared" si="54"/>
        <v>42</v>
      </c>
      <c r="AI101">
        <f t="shared" si="55"/>
        <v>36</v>
      </c>
      <c r="AJ101">
        <f t="shared" si="56"/>
        <v>6</v>
      </c>
      <c r="AK101">
        <f t="shared" si="57"/>
        <v>18</v>
      </c>
      <c r="AM101">
        <f t="shared" si="58"/>
        <v>198</v>
      </c>
      <c r="AN101">
        <f t="shared" si="59"/>
        <v>8</v>
      </c>
      <c r="AO101">
        <f t="shared" si="60"/>
        <v>2</v>
      </c>
      <c r="AP101">
        <f t="shared" si="61"/>
        <v>1</v>
      </c>
    </row>
    <row r="102" spans="1:42">
      <c r="A102">
        <v>51011153311</v>
      </c>
      <c r="B102">
        <f t="shared" si="62"/>
        <v>1</v>
      </c>
      <c r="C102">
        <f t="shared" si="63"/>
        <v>1</v>
      </c>
      <c r="D102">
        <f t="shared" si="64"/>
        <v>1</v>
      </c>
      <c r="E102">
        <f t="shared" si="65"/>
        <v>51</v>
      </c>
      <c r="Q102">
        <f t="shared" si="38"/>
        <v>5</v>
      </c>
      <c r="R102">
        <f t="shared" si="39"/>
        <v>1</v>
      </c>
      <c r="S102">
        <f t="shared" si="40"/>
        <v>0</v>
      </c>
      <c r="T102">
        <f t="shared" si="41"/>
        <v>1</v>
      </c>
      <c r="U102">
        <f t="shared" si="42"/>
        <v>1</v>
      </c>
      <c r="V102">
        <f t="shared" si="43"/>
        <v>1</v>
      </c>
      <c r="W102">
        <f t="shared" si="44"/>
        <v>5</v>
      </c>
      <c r="X102">
        <f t="shared" si="45"/>
        <v>3</v>
      </c>
      <c r="Y102">
        <f t="shared" si="46"/>
        <v>3</v>
      </c>
      <c r="Z102">
        <f t="shared" si="47"/>
        <v>1</v>
      </c>
      <c r="AB102">
        <f t="shared" si="48"/>
        <v>5</v>
      </c>
      <c r="AC102">
        <f t="shared" si="49"/>
        <v>3</v>
      </c>
      <c r="AD102">
        <f t="shared" si="50"/>
        <v>0</v>
      </c>
      <c r="AE102">
        <f t="shared" si="51"/>
        <v>9</v>
      </c>
      <c r="AF102">
        <f t="shared" si="52"/>
        <v>1</v>
      </c>
      <c r="AG102">
        <f t="shared" si="53"/>
        <v>3</v>
      </c>
      <c r="AH102">
        <f t="shared" si="54"/>
        <v>35</v>
      </c>
      <c r="AI102">
        <f t="shared" si="55"/>
        <v>27</v>
      </c>
      <c r="AJ102">
        <f t="shared" si="56"/>
        <v>3</v>
      </c>
      <c r="AK102">
        <f t="shared" si="57"/>
        <v>3</v>
      </c>
      <c r="AM102">
        <f t="shared" si="58"/>
        <v>89</v>
      </c>
      <c r="AN102">
        <f t="shared" si="59"/>
        <v>9</v>
      </c>
      <c r="AO102">
        <f t="shared" si="60"/>
        <v>1</v>
      </c>
      <c r="AP102">
        <f t="shared" si="61"/>
        <v>1</v>
      </c>
    </row>
    <row r="103" spans="1:42">
      <c r="A103">
        <v>89052085069</v>
      </c>
      <c r="B103">
        <f t="shared" si="62"/>
        <v>5</v>
      </c>
      <c r="C103">
        <f t="shared" si="63"/>
        <v>6</v>
      </c>
      <c r="D103">
        <f t="shared" si="64"/>
        <v>0</v>
      </c>
      <c r="E103">
        <f t="shared" si="65"/>
        <v>89</v>
      </c>
      <c r="Q103">
        <f t="shared" si="38"/>
        <v>8</v>
      </c>
      <c r="R103">
        <f t="shared" si="39"/>
        <v>9</v>
      </c>
      <c r="S103">
        <f t="shared" si="40"/>
        <v>0</v>
      </c>
      <c r="T103">
        <f t="shared" si="41"/>
        <v>5</v>
      </c>
      <c r="U103">
        <f t="shared" si="42"/>
        <v>2</v>
      </c>
      <c r="V103">
        <f t="shared" si="43"/>
        <v>0</v>
      </c>
      <c r="W103">
        <f t="shared" si="44"/>
        <v>8</v>
      </c>
      <c r="X103">
        <f t="shared" si="45"/>
        <v>5</v>
      </c>
      <c r="Y103">
        <f t="shared" si="46"/>
        <v>0</v>
      </c>
      <c r="Z103">
        <f t="shared" si="47"/>
        <v>6</v>
      </c>
      <c r="AB103">
        <f t="shared" si="48"/>
        <v>8</v>
      </c>
      <c r="AC103">
        <f t="shared" si="49"/>
        <v>27</v>
      </c>
      <c r="AD103">
        <f t="shared" si="50"/>
        <v>0</v>
      </c>
      <c r="AE103">
        <f t="shared" si="51"/>
        <v>45</v>
      </c>
      <c r="AF103">
        <f t="shared" si="52"/>
        <v>2</v>
      </c>
      <c r="AG103">
        <f t="shared" si="53"/>
        <v>0</v>
      </c>
      <c r="AH103">
        <f t="shared" si="54"/>
        <v>56</v>
      </c>
      <c r="AI103">
        <f t="shared" si="55"/>
        <v>45</v>
      </c>
      <c r="AJ103">
        <f t="shared" si="56"/>
        <v>0</v>
      </c>
      <c r="AK103">
        <f t="shared" si="57"/>
        <v>18</v>
      </c>
      <c r="AM103">
        <f t="shared" si="58"/>
        <v>201</v>
      </c>
      <c r="AN103">
        <f t="shared" si="59"/>
        <v>1</v>
      </c>
      <c r="AO103">
        <f t="shared" si="60"/>
        <v>9</v>
      </c>
      <c r="AP103">
        <f t="shared" si="61"/>
        <v>1</v>
      </c>
    </row>
    <row r="104" spans="1:42">
      <c r="A104">
        <v>50102636355</v>
      </c>
      <c r="B104">
        <f t="shared" si="62"/>
        <v>10</v>
      </c>
      <c r="C104">
        <f t="shared" si="63"/>
        <v>5</v>
      </c>
      <c r="D104">
        <f t="shared" si="64"/>
        <v>1</v>
      </c>
      <c r="E104">
        <f t="shared" si="65"/>
        <v>50</v>
      </c>
      <c r="Q104">
        <f t="shared" si="38"/>
        <v>5</v>
      </c>
      <c r="R104">
        <f t="shared" si="39"/>
        <v>0</v>
      </c>
      <c r="S104">
        <f t="shared" si="40"/>
        <v>1</v>
      </c>
      <c r="T104">
        <f t="shared" si="41"/>
        <v>0</v>
      </c>
      <c r="U104">
        <f t="shared" si="42"/>
        <v>2</v>
      </c>
      <c r="V104">
        <f t="shared" si="43"/>
        <v>6</v>
      </c>
      <c r="W104">
        <f t="shared" si="44"/>
        <v>3</v>
      </c>
      <c r="X104">
        <f t="shared" si="45"/>
        <v>6</v>
      </c>
      <c r="Y104">
        <f t="shared" si="46"/>
        <v>3</v>
      </c>
      <c r="Z104">
        <f t="shared" si="47"/>
        <v>5</v>
      </c>
      <c r="AB104">
        <f t="shared" si="48"/>
        <v>5</v>
      </c>
      <c r="AC104">
        <f t="shared" si="49"/>
        <v>0</v>
      </c>
      <c r="AD104">
        <f t="shared" si="50"/>
        <v>7</v>
      </c>
      <c r="AE104">
        <f t="shared" si="51"/>
        <v>0</v>
      </c>
      <c r="AF104">
        <f t="shared" si="52"/>
        <v>2</v>
      </c>
      <c r="AG104">
        <f t="shared" si="53"/>
        <v>18</v>
      </c>
      <c r="AH104">
        <f t="shared" si="54"/>
        <v>21</v>
      </c>
      <c r="AI104">
        <f t="shared" si="55"/>
        <v>54</v>
      </c>
      <c r="AJ104">
        <f t="shared" si="56"/>
        <v>3</v>
      </c>
      <c r="AK104">
        <f t="shared" si="57"/>
        <v>15</v>
      </c>
      <c r="AM104">
        <f t="shared" si="58"/>
        <v>125</v>
      </c>
      <c r="AN104">
        <f t="shared" si="59"/>
        <v>5</v>
      </c>
      <c r="AO104">
        <f t="shared" si="60"/>
        <v>5</v>
      </c>
      <c r="AP104">
        <f t="shared" si="61"/>
        <v>1</v>
      </c>
    </row>
    <row r="105" spans="1:42">
      <c r="A105">
        <v>89011581319</v>
      </c>
      <c r="B105">
        <f t="shared" si="62"/>
        <v>1</v>
      </c>
      <c r="C105">
        <f t="shared" si="63"/>
        <v>1</v>
      </c>
      <c r="D105">
        <f t="shared" si="64"/>
        <v>1</v>
      </c>
      <c r="E105">
        <f t="shared" si="65"/>
        <v>89</v>
      </c>
      <c r="Q105">
        <f t="shared" si="38"/>
        <v>8</v>
      </c>
      <c r="R105">
        <f t="shared" si="39"/>
        <v>9</v>
      </c>
      <c r="S105">
        <f t="shared" si="40"/>
        <v>0</v>
      </c>
      <c r="T105">
        <f t="shared" si="41"/>
        <v>1</v>
      </c>
      <c r="U105">
        <f t="shared" si="42"/>
        <v>1</v>
      </c>
      <c r="V105">
        <f t="shared" si="43"/>
        <v>5</v>
      </c>
      <c r="W105">
        <f t="shared" si="44"/>
        <v>8</v>
      </c>
      <c r="X105">
        <f t="shared" si="45"/>
        <v>1</v>
      </c>
      <c r="Y105">
        <f t="shared" si="46"/>
        <v>3</v>
      </c>
      <c r="Z105">
        <f t="shared" si="47"/>
        <v>1</v>
      </c>
      <c r="AB105">
        <f t="shared" si="48"/>
        <v>8</v>
      </c>
      <c r="AC105">
        <f t="shared" si="49"/>
        <v>27</v>
      </c>
      <c r="AD105">
        <f t="shared" si="50"/>
        <v>0</v>
      </c>
      <c r="AE105">
        <f t="shared" si="51"/>
        <v>9</v>
      </c>
      <c r="AF105">
        <f t="shared" si="52"/>
        <v>1</v>
      </c>
      <c r="AG105">
        <f t="shared" si="53"/>
        <v>15</v>
      </c>
      <c r="AH105">
        <f t="shared" si="54"/>
        <v>56</v>
      </c>
      <c r="AI105">
        <f t="shared" si="55"/>
        <v>9</v>
      </c>
      <c r="AJ105">
        <f t="shared" si="56"/>
        <v>3</v>
      </c>
      <c r="AK105">
        <f t="shared" si="57"/>
        <v>3</v>
      </c>
      <c r="AM105">
        <f t="shared" si="58"/>
        <v>131</v>
      </c>
      <c r="AN105">
        <f t="shared" si="59"/>
        <v>1</v>
      </c>
      <c r="AO105">
        <f t="shared" si="60"/>
        <v>9</v>
      </c>
      <c r="AP105">
        <f t="shared" si="61"/>
        <v>1</v>
      </c>
    </row>
    <row r="106" spans="1:42">
      <c r="A106">
        <v>53122299122</v>
      </c>
      <c r="B106">
        <f t="shared" si="62"/>
        <v>12</v>
      </c>
      <c r="C106">
        <f t="shared" si="63"/>
        <v>2</v>
      </c>
      <c r="D106">
        <f t="shared" si="64"/>
        <v>0</v>
      </c>
      <c r="E106">
        <f t="shared" si="65"/>
        <v>53</v>
      </c>
      <c r="Q106">
        <f t="shared" si="38"/>
        <v>5</v>
      </c>
      <c r="R106">
        <f t="shared" si="39"/>
        <v>3</v>
      </c>
      <c r="S106">
        <f t="shared" si="40"/>
        <v>1</v>
      </c>
      <c r="T106">
        <f t="shared" si="41"/>
        <v>2</v>
      </c>
      <c r="U106">
        <f t="shared" si="42"/>
        <v>2</v>
      </c>
      <c r="V106">
        <f t="shared" si="43"/>
        <v>2</v>
      </c>
      <c r="W106">
        <f t="shared" si="44"/>
        <v>9</v>
      </c>
      <c r="X106">
        <f t="shared" si="45"/>
        <v>9</v>
      </c>
      <c r="Y106">
        <f t="shared" si="46"/>
        <v>1</v>
      </c>
      <c r="Z106">
        <f t="shared" si="47"/>
        <v>2</v>
      </c>
      <c r="AB106">
        <f t="shared" si="48"/>
        <v>5</v>
      </c>
      <c r="AC106">
        <f t="shared" si="49"/>
        <v>9</v>
      </c>
      <c r="AD106">
        <f t="shared" si="50"/>
        <v>7</v>
      </c>
      <c r="AE106">
        <f t="shared" si="51"/>
        <v>18</v>
      </c>
      <c r="AF106">
        <f t="shared" si="52"/>
        <v>2</v>
      </c>
      <c r="AG106">
        <f t="shared" si="53"/>
        <v>6</v>
      </c>
      <c r="AH106">
        <f t="shared" si="54"/>
        <v>63</v>
      </c>
      <c r="AI106">
        <f t="shared" si="55"/>
        <v>81</v>
      </c>
      <c r="AJ106">
        <f t="shared" si="56"/>
        <v>1</v>
      </c>
      <c r="AK106">
        <f t="shared" si="57"/>
        <v>6</v>
      </c>
      <c r="AM106">
        <f t="shared" si="58"/>
        <v>198</v>
      </c>
      <c r="AN106">
        <f t="shared" si="59"/>
        <v>8</v>
      </c>
      <c r="AO106">
        <f t="shared" si="60"/>
        <v>2</v>
      </c>
      <c r="AP106">
        <f t="shared" si="61"/>
        <v>1</v>
      </c>
    </row>
    <row r="107" spans="1:42">
      <c r="A107">
        <v>75113162747</v>
      </c>
      <c r="B107">
        <f t="shared" si="62"/>
        <v>11</v>
      </c>
      <c r="C107">
        <f t="shared" si="63"/>
        <v>4</v>
      </c>
      <c r="D107">
        <f t="shared" si="64"/>
        <v>0</v>
      </c>
      <c r="E107">
        <f t="shared" si="65"/>
        <v>75</v>
      </c>
      <c r="Q107">
        <f t="shared" si="38"/>
        <v>7</v>
      </c>
      <c r="R107">
        <f t="shared" si="39"/>
        <v>5</v>
      </c>
      <c r="S107">
        <f t="shared" si="40"/>
        <v>1</v>
      </c>
      <c r="T107">
        <f t="shared" si="41"/>
        <v>1</v>
      </c>
      <c r="U107">
        <f t="shared" si="42"/>
        <v>3</v>
      </c>
      <c r="V107">
        <f t="shared" si="43"/>
        <v>1</v>
      </c>
      <c r="W107">
        <f t="shared" si="44"/>
        <v>6</v>
      </c>
      <c r="X107">
        <f t="shared" si="45"/>
        <v>2</v>
      </c>
      <c r="Y107">
        <f t="shared" si="46"/>
        <v>7</v>
      </c>
      <c r="Z107">
        <f t="shared" si="47"/>
        <v>4</v>
      </c>
      <c r="AB107">
        <f t="shared" si="48"/>
        <v>7</v>
      </c>
      <c r="AC107">
        <f t="shared" si="49"/>
        <v>15</v>
      </c>
      <c r="AD107">
        <f t="shared" si="50"/>
        <v>7</v>
      </c>
      <c r="AE107">
        <f t="shared" si="51"/>
        <v>9</v>
      </c>
      <c r="AF107">
        <f t="shared" si="52"/>
        <v>3</v>
      </c>
      <c r="AG107">
        <f t="shared" si="53"/>
        <v>3</v>
      </c>
      <c r="AH107">
        <f t="shared" si="54"/>
        <v>42</v>
      </c>
      <c r="AI107">
        <f t="shared" si="55"/>
        <v>18</v>
      </c>
      <c r="AJ107">
        <f t="shared" si="56"/>
        <v>7</v>
      </c>
      <c r="AK107">
        <f t="shared" si="57"/>
        <v>12</v>
      </c>
      <c r="AM107">
        <f t="shared" si="58"/>
        <v>123</v>
      </c>
      <c r="AN107">
        <f t="shared" si="59"/>
        <v>3</v>
      </c>
      <c r="AO107">
        <f t="shared" si="60"/>
        <v>7</v>
      </c>
      <c r="AP107">
        <f t="shared" si="61"/>
        <v>1</v>
      </c>
    </row>
    <row r="108" spans="1:42">
      <c r="A108">
        <v>89102588171</v>
      </c>
      <c r="B108">
        <f t="shared" si="62"/>
        <v>10</v>
      </c>
      <c r="C108">
        <f t="shared" si="63"/>
        <v>7</v>
      </c>
      <c r="D108">
        <f t="shared" si="64"/>
        <v>1</v>
      </c>
      <c r="E108">
        <f t="shared" si="65"/>
        <v>89</v>
      </c>
      <c r="Q108">
        <f t="shared" si="38"/>
        <v>8</v>
      </c>
      <c r="R108">
        <f t="shared" si="39"/>
        <v>9</v>
      </c>
      <c r="S108">
        <f t="shared" si="40"/>
        <v>1</v>
      </c>
      <c r="T108">
        <f t="shared" si="41"/>
        <v>0</v>
      </c>
      <c r="U108">
        <f t="shared" si="42"/>
        <v>2</v>
      </c>
      <c r="V108">
        <f t="shared" si="43"/>
        <v>5</v>
      </c>
      <c r="W108">
        <f t="shared" si="44"/>
        <v>8</v>
      </c>
      <c r="X108">
        <f t="shared" si="45"/>
        <v>8</v>
      </c>
      <c r="Y108">
        <f t="shared" si="46"/>
        <v>1</v>
      </c>
      <c r="Z108">
        <f t="shared" si="47"/>
        <v>7</v>
      </c>
      <c r="AB108">
        <f t="shared" si="48"/>
        <v>8</v>
      </c>
      <c r="AC108">
        <f t="shared" si="49"/>
        <v>27</v>
      </c>
      <c r="AD108">
        <f t="shared" si="50"/>
        <v>7</v>
      </c>
      <c r="AE108">
        <f t="shared" si="51"/>
        <v>0</v>
      </c>
      <c r="AF108">
        <f t="shared" si="52"/>
        <v>2</v>
      </c>
      <c r="AG108">
        <f t="shared" si="53"/>
        <v>15</v>
      </c>
      <c r="AH108">
        <f t="shared" si="54"/>
        <v>56</v>
      </c>
      <c r="AI108">
        <f t="shared" si="55"/>
        <v>72</v>
      </c>
      <c r="AJ108">
        <f t="shared" si="56"/>
        <v>1</v>
      </c>
      <c r="AK108">
        <f t="shared" si="57"/>
        <v>21</v>
      </c>
      <c r="AM108">
        <f t="shared" si="58"/>
        <v>209</v>
      </c>
      <c r="AN108">
        <f t="shared" si="59"/>
        <v>9</v>
      </c>
      <c r="AO108">
        <f t="shared" si="60"/>
        <v>1</v>
      </c>
      <c r="AP108">
        <f t="shared" si="61"/>
        <v>1</v>
      </c>
    </row>
    <row r="109" spans="1:42">
      <c r="A109">
        <v>89022379914</v>
      </c>
      <c r="B109">
        <f t="shared" si="62"/>
        <v>2</v>
      </c>
      <c r="C109">
        <f t="shared" si="63"/>
        <v>1</v>
      </c>
      <c r="D109">
        <f t="shared" si="64"/>
        <v>1</v>
      </c>
      <c r="E109">
        <f t="shared" si="65"/>
        <v>89</v>
      </c>
      <c r="Q109">
        <f t="shared" si="38"/>
        <v>8</v>
      </c>
      <c r="R109">
        <f t="shared" si="39"/>
        <v>9</v>
      </c>
      <c r="S109">
        <f t="shared" si="40"/>
        <v>0</v>
      </c>
      <c r="T109">
        <f t="shared" si="41"/>
        <v>2</v>
      </c>
      <c r="U109">
        <f t="shared" si="42"/>
        <v>2</v>
      </c>
      <c r="V109">
        <f t="shared" si="43"/>
        <v>3</v>
      </c>
      <c r="W109">
        <f t="shared" si="44"/>
        <v>7</v>
      </c>
      <c r="X109">
        <f t="shared" si="45"/>
        <v>9</v>
      </c>
      <c r="Y109">
        <f t="shared" si="46"/>
        <v>9</v>
      </c>
      <c r="Z109">
        <f t="shared" si="47"/>
        <v>1</v>
      </c>
      <c r="AB109">
        <f t="shared" si="48"/>
        <v>8</v>
      </c>
      <c r="AC109">
        <f t="shared" si="49"/>
        <v>27</v>
      </c>
      <c r="AD109">
        <f t="shared" si="50"/>
        <v>0</v>
      </c>
      <c r="AE109">
        <f t="shared" si="51"/>
        <v>18</v>
      </c>
      <c r="AF109">
        <f t="shared" si="52"/>
        <v>2</v>
      </c>
      <c r="AG109">
        <f t="shared" si="53"/>
        <v>9</v>
      </c>
      <c r="AH109">
        <f t="shared" si="54"/>
        <v>49</v>
      </c>
      <c r="AI109">
        <f t="shared" si="55"/>
        <v>81</v>
      </c>
      <c r="AJ109">
        <f t="shared" si="56"/>
        <v>9</v>
      </c>
      <c r="AK109">
        <f t="shared" si="57"/>
        <v>3</v>
      </c>
      <c r="AM109">
        <f t="shared" si="58"/>
        <v>206</v>
      </c>
      <c r="AN109">
        <f t="shared" si="59"/>
        <v>6</v>
      </c>
      <c r="AO109">
        <f t="shared" si="60"/>
        <v>4</v>
      </c>
      <c r="AP109">
        <f t="shared" si="61"/>
        <v>1</v>
      </c>
    </row>
    <row r="110" spans="1:42">
      <c r="A110">
        <v>92080709353</v>
      </c>
      <c r="B110">
        <f t="shared" si="62"/>
        <v>8</v>
      </c>
      <c r="C110">
        <f t="shared" si="63"/>
        <v>5</v>
      </c>
      <c r="D110">
        <f t="shared" si="64"/>
        <v>1</v>
      </c>
      <c r="E110">
        <f t="shared" si="65"/>
        <v>92</v>
      </c>
      <c r="Q110">
        <f t="shared" si="38"/>
        <v>9</v>
      </c>
      <c r="R110">
        <f t="shared" si="39"/>
        <v>2</v>
      </c>
      <c r="S110">
        <f t="shared" si="40"/>
        <v>0</v>
      </c>
      <c r="T110">
        <f t="shared" si="41"/>
        <v>8</v>
      </c>
      <c r="U110">
        <f t="shared" si="42"/>
        <v>0</v>
      </c>
      <c r="V110">
        <f t="shared" si="43"/>
        <v>7</v>
      </c>
      <c r="W110">
        <f t="shared" si="44"/>
        <v>0</v>
      </c>
      <c r="X110">
        <f t="shared" si="45"/>
        <v>9</v>
      </c>
      <c r="Y110">
        <f t="shared" si="46"/>
        <v>3</v>
      </c>
      <c r="Z110">
        <f t="shared" si="47"/>
        <v>5</v>
      </c>
      <c r="AB110">
        <f t="shared" si="48"/>
        <v>9</v>
      </c>
      <c r="AC110">
        <f t="shared" si="49"/>
        <v>6</v>
      </c>
      <c r="AD110">
        <f t="shared" si="50"/>
        <v>0</v>
      </c>
      <c r="AE110">
        <f t="shared" si="51"/>
        <v>72</v>
      </c>
      <c r="AF110">
        <f t="shared" si="52"/>
        <v>0</v>
      </c>
      <c r="AG110">
        <f t="shared" si="53"/>
        <v>21</v>
      </c>
      <c r="AH110">
        <f t="shared" si="54"/>
        <v>0</v>
      </c>
      <c r="AI110">
        <f t="shared" si="55"/>
        <v>81</v>
      </c>
      <c r="AJ110">
        <f t="shared" si="56"/>
        <v>3</v>
      </c>
      <c r="AK110">
        <f t="shared" si="57"/>
        <v>15</v>
      </c>
      <c r="AM110">
        <f t="shared" si="58"/>
        <v>207</v>
      </c>
      <c r="AN110">
        <f t="shared" si="59"/>
        <v>7</v>
      </c>
      <c r="AO110">
        <f t="shared" si="60"/>
        <v>3</v>
      </c>
      <c r="AP110">
        <f t="shared" si="61"/>
        <v>1</v>
      </c>
    </row>
    <row r="111" spans="1:42">
      <c r="A111">
        <v>50101111305</v>
      </c>
      <c r="B111">
        <f t="shared" si="62"/>
        <v>10</v>
      </c>
      <c r="C111">
        <f t="shared" si="63"/>
        <v>0</v>
      </c>
      <c r="D111">
        <f t="shared" si="64"/>
        <v>0</v>
      </c>
      <c r="E111">
        <f t="shared" si="65"/>
        <v>50</v>
      </c>
      <c r="Q111">
        <f t="shared" si="38"/>
        <v>5</v>
      </c>
      <c r="R111">
        <f t="shared" si="39"/>
        <v>0</v>
      </c>
      <c r="S111">
        <f t="shared" si="40"/>
        <v>1</v>
      </c>
      <c r="T111">
        <f t="shared" si="41"/>
        <v>0</v>
      </c>
      <c r="U111">
        <f t="shared" si="42"/>
        <v>1</v>
      </c>
      <c r="V111">
        <f t="shared" si="43"/>
        <v>1</v>
      </c>
      <c r="W111">
        <f t="shared" si="44"/>
        <v>1</v>
      </c>
      <c r="X111">
        <f t="shared" si="45"/>
        <v>1</v>
      </c>
      <c r="Y111">
        <f t="shared" si="46"/>
        <v>3</v>
      </c>
      <c r="Z111">
        <f t="shared" si="47"/>
        <v>0</v>
      </c>
      <c r="AB111">
        <f t="shared" si="48"/>
        <v>5</v>
      </c>
      <c r="AC111">
        <f t="shared" si="49"/>
        <v>0</v>
      </c>
      <c r="AD111">
        <f t="shared" si="50"/>
        <v>7</v>
      </c>
      <c r="AE111">
        <f t="shared" si="51"/>
        <v>0</v>
      </c>
      <c r="AF111">
        <f t="shared" si="52"/>
        <v>1</v>
      </c>
      <c r="AG111">
        <f t="shared" si="53"/>
        <v>3</v>
      </c>
      <c r="AH111">
        <f t="shared" si="54"/>
        <v>7</v>
      </c>
      <c r="AI111">
        <f t="shared" si="55"/>
        <v>9</v>
      </c>
      <c r="AJ111">
        <f t="shared" si="56"/>
        <v>3</v>
      </c>
      <c r="AK111">
        <f t="shared" si="57"/>
        <v>0</v>
      </c>
      <c r="AM111">
        <f t="shared" si="58"/>
        <v>35</v>
      </c>
      <c r="AN111">
        <f t="shared" si="59"/>
        <v>5</v>
      </c>
      <c r="AO111">
        <f t="shared" si="60"/>
        <v>5</v>
      </c>
      <c r="AP111">
        <f t="shared" si="61"/>
        <v>1</v>
      </c>
    </row>
    <row r="112" spans="1:42">
      <c r="A112">
        <v>89042620494</v>
      </c>
      <c r="B112">
        <f t="shared" si="62"/>
        <v>4</v>
      </c>
      <c r="C112">
        <f t="shared" si="63"/>
        <v>9</v>
      </c>
      <c r="D112">
        <f t="shared" si="64"/>
        <v>1</v>
      </c>
      <c r="E112">
        <f t="shared" si="65"/>
        <v>89</v>
      </c>
      <c r="Q112">
        <f t="shared" si="38"/>
        <v>8</v>
      </c>
      <c r="R112">
        <f t="shared" si="39"/>
        <v>9</v>
      </c>
      <c r="S112">
        <f t="shared" si="40"/>
        <v>0</v>
      </c>
      <c r="T112">
        <f t="shared" si="41"/>
        <v>4</v>
      </c>
      <c r="U112">
        <f t="shared" si="42"/>
        <v>2</v>
      </c>
      <c r="V112">
        <f t="shared" si="43"/>
        <v>6</v>
      </c>
      <c r="W112">
        <f t="shared" si="44"/>
        <v>2</v>
      </c>
      <c r="X112">
        <f t="shared" si="45"/>
        <v>0</v>
      </c>
      <c r="Y112">
        <f t="shared" si="46"/>
        <v>4</v>
      </c>
      <c r="Z112">
        <f t="shared" si="47"/>
        <v>9</v>
      </c>
      <c r="AB112">
        <f t="shared" si="48"/>
        <v>8</v>
      </c>
      <c r="AC112">
        <f t="shared" si="49"/>
        <v>27</v>
      </c>
      <c r="AD112">
        <f t="shared" si="50"/>
        <v>0</v>
      </c>
      <c r="AE112">
        <f t="shared" si="51"/>
        <v>36</v>
      </c>
      <c r="AF112">
        <f t="shared" si="52"/>
        <v>2</v>
      </c>
      <c r="AG112">
        <f t="shared" si="53"/>
        <v>18</v>
      </c>
      <c r="AH112">
        <f t="shared" si="54"/>
        <v>14</v>
      </c>
      <c r="AI112">
        <f t="shared" si="55"/>
        <v>0</v>
      </c>
      <c r="AJ112">
        <f t="shared" si="56"/>
        <v>4</v>
      </c>
      <c r="AK112">
        <f t="shared" si="57"/>
        <v>27</v>
      </c>
      <c r="AM112">
        <f t="shared" si="58"/>
        <v>136</v>
      </c>
      <c r="AN112">
        <f t="shared" si="59"/>
        <v>6</v>
      </c>
      <c r="AO112">
        <f t="shared" si="60"/>
        <v>4</v>
      </c>
      <c r="AP112">
        <f t="shared" si="61"/>
        <v>1</v>
      </c>
    </row>
    <row r="113" spans="1:42">
      <c r="A113">
        <v>51102573842</v>
      </c>
      <c r="B113">
        <f t="shared" si="62"/>
        <v>10</v>
      </c>
      <c r="C113">
        <f t="shared" si="63"/>
        <v>4</v>
      </c>
      <c r="D113">
        <f t="shared" si="64"/>
        <v>0</v>
      </c>
      <c r="E113">
        <f t="shared" si="65"/>
        <v>51</v>
      </c>
      <c r="Q113">
        <f t="shared" si="38"/>
        <v>5</v>
      </c>
      <c r="R113">
        <f t="shared" si="39"/>
        <v>1</v>
      </c>
      <c r="S113">
        <f t="shared" si="40"/>
        <v>1</v>
      </c>
      <c r="T113">
        <f t="shared" si="41"/>
        <v>0</v>
      </c>
      <c r="U113">
        <f t="shared" si="42"/>
        <v>2</v>
      </c>
      <c r="V113">
        <f t="shared" si="43"/>
        <v>5</v>
      </c>
      <c r="W113">
        <f t="shared" si="44"/>
        <v>7</v>
      </c>
      <c r="X113">
        <f t="shared" si="45"/>
        <v>3</v>
      </c>
      <c r="Y113">
        <f t="shared" si="46"/>
        <v>8</v>
      </c>
      <c r="Z113">
        <f t="shared" si="47"/>
        <v>4</v>
      </c>
      <c r="AB113">
        <f t="shared" si="48"/>
        <v>5</v>
      </c>
      <c r="AC113">
        <f t="shared" si="49"/>
        <v>3</v>
      </c>
      <c r="AD113">
        <f t="shared" si="50"/>
        <v>7</v>
      </c>
      <c r="AE113">
        <f t="shared" si="51"/>
        <v>0</v>
      </c>
      <c r="AF113">
        <f t="shared" si="52"/>
        <v>2</v>
      </c>
      <c r="AG113">
        <f t="shared" si="53"/>
        <v>15</v>
      </c>
      <c r="AH113">
        <f t="shared" si="54"/>
        <v>49</v>
      </c>
      <c r="AI113">
        <f t="shared" si="55"/>
        <v>27</v>
      </c>
      <c r="AJ113">
        <f t="shared" si="56"/>
        <v>8</v>
      </c>
      <c r="AK113">
        <f t="shared" si="57"/>
        <v>12</v>
      </c>
      <c r="AM113">
        <f t="shared" si="58"/>
        <v>128</v>
      </c>
      <c r="AN113">
        <f t="shared" si="59"/>
        <v>8</v>
      </c>
      <c r="AO113">
        <f t="shared" si="60"/>
        <v>2</v>
      </c>
      <c r="AP113">
        <f t="shared" si="61"/>
        <v>1</v>
      </c>
    </row>
    <row r="114" spans="1:42">
      <c r="A114">
        <v>89021697637</v>
      </c>
      <c r="B114">
        <f t="shared" si="62"/>
        <v>2</v>
      </c>
      <c r="C114">
        <f t="shared" si="63"/>
        <v>3</v>
      </c>
      <c r="D114">
        <f t="shared" si="64"/>
        <v>1</v>
      </c>
      <c r="E114">
        <f t="shared" si="65"/>
        <v>89</v>
      </c>
      <c r="Q114">
        <f t="shared" si="38"/>
        <v>8</v>
      </c>
      <c r="R114">
        <f t="shared" si="39"/>
        <v>9</v>
      </c>
      <c r="S114">
        <f t="shared" si="40"/>
        <v>0</v>
      </c>
      <c r="T114">
        <f t="shared" si="41"/>
        <v>2</v>
      </c>
      <c r="U114">
        <f t="shared" si="42"/>
        <v>1</v>
      </c>
      <c r="V114">
        <f t="shared" si="43"/>
        <v>6</v>
      </c>
      <c r="W114">
        <f t="shared" si="44"/>
        <v>9</v>
      </c>
      <c r="X114">
        <f t="shared" si="45"/>
        <v>7</v>
      </c>
      <c r="Y114">
        <f t="shared" si="46"/>
        <v>6</v>
      </c>
      <c r="Z114">
        <f t="shared" si="47"/>
        <v>3</v>
      </c>
      <c r="AB114">
        <f t="shared" si="48"/>
        <v>8</v>
      </c>
      <c r="AC114">
        <f t="shared" si="49"/>
        <v>27</v>
      </c>
      <c r="AD114">
        <f t="shared" si="50"/>
        <v>0</v>
      </c>
      <c r="AE114">
        <f t="shared" si="51"/>
        <v>18</v>
      </c>
      <c r="AF114">
        <f t="shared" si="52"/>
        <v>1</v>
      </c>
      <c r="AG114">
        <f t="shared" si="53"/>
        <v>18</v>
      </c>
      <c r="AH114">
        <f t="shared" si="54"/>
        <v>63</v>
      </c>
      <c r="AI114">
        <f t="shared" si="55"/>
        <v>63</v>
      </c>
      <c r="AJ114">
        <f t="shared" si="56"/>
        <v>6</v>
      </c>
      <c r="AK114">
        <f t="shared" si="57"/>
        <v>9</v>
      </c>
      <c r="AM114">
        <f t="shared" si="58"/>
        <v>213</v>
      </c>
      <c r="AN114">
        <f t="shared" si="59"/>
        <v>3</v>
      </c>
      <c r="AO114">
        <f t="shared" si="60"/>
        <v>7</v>
      </c>
      <c r="AP114">
        <f t="shared" si="61"/>
        <v>1</v>
      </c>
    </row>
    <row r="115" spans="1:42">
      <c r="A115">
        <v>63092608644</v>
      </c>
      <c r="B115">
        <f t="shared" si="62"/>
        <v>9</v>
      </c>
      <c r="C115">
        <f t="shared" si="63"/>
        <v>4</v>
      </c>
      <c r="D115">
        <f t="shared" si="64"/>
        <v>0</v>
      </c>
      <c r="E115">
        <f t="shared" si="65"/>
        <v>63</v>
      </c>
      <c r="Q115">
        <f t="shared" si="38"/>
        <v>6</v>
      </c>
      <c r="R115">
        <f t="shared" si="39"/>
        <v>3</v>
      </c>
      <c r="S115">
        <f t="shared" si="40"/>
        <v>0</v>
      </c>
      <c r="T115">
        <f t="shared" si="41"/>
        <v>9</v>
      </c>
      <c r="U115">
        <f t="shared" si="42"/>
        <v>2</v>
      </c>
      <c r="V115">
        <f t="shared" si="43"/>
        <v>6</v>
      </c>
      <c r="W115">
        <f t="shared" si="44"/>
        <v>0</v>
      </c>
      <c r="X115">
        <f t="shared" si="45"/>
        <v>8</v>
      </c>
      <c r="Y115">
        <f t="shared" si="46"/>
        <v>6</v>
      </c>
      <c r="Z115">
        <f t="shared" si="47"/>
        <v>4</v>
      </c>
      <c r="AB115">
        <f t="shared" si="48"/>
        <v>6</v>
      </c>
      <c r="AC115">
        <f t="shared" si="49"/>
        <v>9</v>
      </c>
      <c r="AD115">
        <f t="shared" si="50"/>
        <v>0</v>
      </c>
      <c r="AE115">
        <f t="shared" si="51"/>
        <v>81</v>
      </c>
      <c r="AF115">
        <f t="shared" si="52"/>
        <v>2</v>
      </c>
      <c r="AG115">
        <f t="shared" si="53"/>
        <v>18</v>
      </c>
      <c r="AH115">
        <f t="shared" si="54"/>
        <v>0</v>
      </c>
      <c r="AI115">
        <f t="shared" si="55"/>
        <v>72</v>
      </c>
      <c r="AJ115">
        <f t="shared" si="56"/>
        <v>6</v>
      </c>
      <c r="AK115">
        <f t="shared" si="57"/>
        <v>12</v>
      </c>
      <c r="AM115">
        <f t="shared" si="58"/>
        <v>206</v>
      </c>
      <c r="AN115">
        <f t="shared" si="59"/>
        <v>6</v>
      </c>
      <c r="AO115">
        <f t="shared" si="60"/>
        <v>4</v>
      </c>
      <c r="AP115">
        <f t="shared" si="61"/>
        <v>1</v>
      </c>
    </row>
    <row r="116" spans="1:42">
      <c r="A116">
        <v>78102945963</v>
      </c>
      <c r="B116">
        <f t="shared" si="62"/>
        <v>10</v>
      </c>
      <c r="C116">
        <f t="shared" si="63"/>
        <v>6</v>
      </c>
      <c r="D116">
        <f t="shared" si="64"/>
        <v>0</v>
      </c>
      <c r="E116">
        <f t="shared" si="65"/>
        <v>78</v>
      </c>
      <c r="Q116">
        <f t="shared" si="38"/>
        <v>7</v>
      </c>
      <c r="R116">
        <f t="shared" si="39"/>
        <v>8</v>
      </c>
      <c r="S116">
        <f t="shared" si="40"/>
        <v>1</v>
      </c>
      <c r="T116">
        <f t="shared" si="41"/>
        <v>0</v>
      </c>
      <c r="U116">
        <f t="shared" si="42"/>
        <v>2</v>
      </c>
      <c r="V116">
        <f t="shared" si="43"/>
        <v>9</v>
      </c>
      <c r="W116">
        <f t="shared" si="44"/>
        <v>4</v>
      </c>
      <c r="X116">
        <f t="shared" si="45"/>
        <v>5</v>
      </c>
      <c r="Y116">
        <f t="shared" si="46"/>
        <v>9</v>
      </c>
      <c r="Z116">
        <f t="shared" si="47"/>
        <v>6</v>
      </c>
      <c r="AB116">
        <f t="shared" si="48"/>
        <v>7</v>
      </c>
      <c r="AC116">
        <f t="shared" si="49"/>
        <v>24</v>
      </c>
      <c r="AD116">
        <f t="shared" si="50"/>
        <v>7</v>
      </c>
      <c r="AE116">
        <f t="shared" si="51"/>
        <v>0</v>
      </c>
      <c r="AF116">
        <f t="shared" si="52"/>
        <v>2</v>
      </c>
      <c r="AG116">
        <f t="shared" si="53"/>
        <v>27</v>
      </c>
      <c r="AH116">
        <f t="shared" si="54"/>
        <v>28</v>
      </c>
      <c r="AI116">
        <f t="shared" si="55"/>
        <v>45</v>
      </c>
      <c r="AJ116">
        <f t="shared" si="56"/>
        <v>9</v>
      </c>
      <c r="AK116">
        <f t="shared" si="57"/>
        <v>18</v>
      </c>
      <c r="AM116">
        <f t="shared" si="58"/>
        <v>167</v>
      </c>
      <c r="AN116">
        <f t="shared" si="59"/>
        <v>7</v>
      </c>
      <c r="AO116">
        <f t="shared" si="60"/>
        <v>3</v>
      </c>
      <c r="AP116">
        <f t="shared" si="61"/>
        <v>1</v>
      </c>
    </row>
    <row r="117" spans="1:42">
      <c r="A117">
        <v>86061995325</v>
      </c>
      <c r="B117">
        <f t="shared" si="62"/>
        <v>6</v>
      </c>
      <c r="C117">
        <f t="shared" si="63"/>
        <v>2</v>
      </c>
      <c r="D117">
        <f t="shared" si="64"/>
        <v>0</v>
      </c>
      <c r="E117">
        <f t="shared" si="65"/>
        <v>86</v>
      </c>
      <c r="Q117">
        <f t="shared" si="38"/>
        <v>8</v>
      </c>
      <c r="R117">
        <f t="shared" si="39"/>
        <v>6</v>
      </c>
      <c r="S117">
        <f t="shared" si="40"/>
        <v>0</v>
      </c>
      <c r="T117">
        <f t="shared" si="41"/>
        <v>6</v>
      </c>
      <c r="U117">
        <f t="shared" si="42"/>
        <v>1</v>
      </c>
      <c r="V117">
        <f t="shared" si="43"/>
        <v>9</v>
      </c>
      <c r="W117">
        <f t="shared" si="44"/>
        <v>9</v>
      </c>
      <c r="X117">
        <f t="shared" si="45"/>
        <v>5</v>
      </c>
      <c r="Y117">
        <f t="shared" si="46"/>
        <v>3</v>
      </c>
      <c r="Z117">
        <f t="shared" si="47"/>
        <v>2</v>
      </c>
      <c r="AB117">
        <f t="shared" si="48"/>
        <v>8</v>
      </c>
      <c r="AC117">
        <f t="shared" si="49"/>
        <v>18</v>
      </c>
      <c r="AD117">
        <f t="shared" si="50"/>
        <v>0</v>
      </c>
      <c r="AE117">
        <f t="shared" si="51"/>
        <v>54</v>
      </c>
      <c r="AF117">
        <f t="shared" si="52"/>
        <v>1</v>
      </c>
      <c r="AG117">
        <f t="shared" si="53"/>
        <v>27</v>
      </c>
      <c r="AH117">
        <f t="shared" si="54"/>
        <v>63</v>
      </c>
      <c r="AI117">
        <f t="shared" si="55"/>
        <v>45</v>
      </c>
      <c r="AJ117">
        <f t="shared" si="56"/>
        <v>3</v>
      </c>
      <c r="AK117">
        <f t="shared" si="57"/>
        <v>6</v>
      </c>
      <c r="AM117">
        <f t="shared" si="58"/>
        <v>225</v>
      </c>
      <c r="AN117">
        <f t="shared" si="59"/>
        <v>5</v>
      </c>
      <c r="AO117">
        <f t="shared" si="60"/>
        <v>5</v>
      </c>
      <c r="AP117">
        <f t="shared" si="61"/>
        <v>1</v>
      </c>
    </row>
    <row r="118" spans="1:42">
      <c r="A118">
        <v>78011115028</v>
      </c>
      <c r="B118">
        <f t="shared" si="62"/>
        <v>1</v>
      </c>
      <c r="C118">
        <f t="shared" si="63"/>
        <v>2</v>
      </c>
      <c r="D118">
        <f t="shared" si="64"/>
        <v>0</v>
      </c>
      <c r="E118">
        <f t="shared" si="65"/>
        <v>78</v>
      </c>
      <c r="Q118">
        <f t="shared" si="38"/>
        <v>7</v>
      </c>
      <c r="R118">
        <f t="shared" si="39"/>
        <v>8</v>
      </c>
      <c r="S118">
        <f t="shared" si="40"/>
        <v>0</v>
      </c>
      <c r="T118">
        <f t="shared" si="41"/>
        <v>1</v>
      </c>
      <c r="U118">
        <f t="shared" si="42"/>
        <v>1</v>
      </c>
      <c r="V118">
        <f t="shared" si="43"/>
        <v>1</v>
      </c>
      <c r="W118">
        <f t="shared" si="44"/>
        <v>1</v>
      </c>
      <c r="X118">
        <f t="shared" si="45"/>
        <v>5</v>
      </c>
      <c r="Y118">
        <f t="shared" si="46"/>
        <v>0</v>
      </c>
      <c r="Z118">
        <f t="shared" si="47"/>
        <v>2</v>
      </c>
      <c r="AB118">
        <f t="shared" si="48"/>
        <v>7</v>
      </c>
      <c r="AC118">
        <f t="shared" si="49"/>
        <v>24</v>
      </c>
      <c r="AD118">
        <f t="shared" si="50"/>
        <v>0</v>
      </c>
      <c r="AE118">
        <f t="shared" si="51"/>
        <v>9</v>
      </c>
      <c r="AF118">
        <f t="shared" si="52"/>
        <v>1</v>
      </c>
      <c r="AG118">
        <f t="shared" si="53"/>
        <v>3</v>
      </c>
      <c r="AH118">
        <f t="shared" si="54"/>
        <v>7</v>
      </c>
      <c r="AI118">
        <f t="shared" si="55"/>
        <v>45</v>
      </c>
      <c r="AJ118">
        <f t="shared" si="56"/>
        <v>0</v>
      </c>
      <c r="AK118">
        <f t="shared" si="57"/>
        <v>6</v>
      </c>
      <c r="AM118">
        <f t="shared" si="58"/>
        <v>102</v>
      </c>
      <c r="AN118">
        <f t="shared" si="59"/>
        <v>2</v>
      </c>
      <c r="AO118">
        <f t="shared" si="60"/>
        <v>8</v>
      </c>
      <c r="AP118">
        <f t="shared" si="61"/>
        <v>1</v>
      </c>
    </row>
    <row r="119" spans="1:42">
      <c r="A119">
        <v>89042750933</v>
      </c>
      <c r="B119">
        <f t="shared" si="62"/>
        <v>4</v>
      </c>
      <c r="C119">
        <f t="shared" si="63"/>
        <v>3</v>
      </c>
      <c r="D119">
        <f t="shared" si="64"/>
        <v>1</v>
      </c>
      <c r="E119">
        <f t="shared" si="65"/>
        <v>89</v>
      </c>
      <c r="Q119">
        <f t="shared" si="38"/>
        <v>8</v>
      </c>
      <c r="R119">
        <f t="shared" si="39"/>
        <v>9</v>
      </c>
      <c r="S119">
        <f t="shared" si="40"/>
        <v>0</v>
      </c>
      <c r="T119">
        <f t="shared" si="41"/>
        <v>4</v>
      </c>
      <c r="U119">
        <f t="shared" si="42"/>
        <v>2</v>
      </c>
      <c r="V119">
        <f t="shared" si="43"/>
        <v>7</v>
      </c>
      <c r="W119">
        <f t="shared" si="44"/>
        <v>5</v>
      </c>
      <c r="X119">
        <f t="shared" si="45"/>
        <v>0</v>
      </c>
      <c r="Y119">
        <f t="shared" si="46"/>
        <v>9</v>
      </c>
      <c r="Z119">
        <f t="shared" si="47"/>
        <v>3</v>
      </c>
      <c r="AB119">
        <f t="shared" si="48"/>
        <v>8</v>
      </c>
      <c r="AC119">
        <f t="shared" si="49"/>
        <v>27</v>
      </c>
      <c r="AD119">
        <f t="shared" si="50"/>
        <v>0</v>
      </c>
      <c r="AE119">
        <f t="shared" si="51"/>
        <v>36</v>
      </c>
      <c r="AF119">
        <f t="shared" si="52"/>
        <v>2</v>
      </c>
      <c r="AG119">
        <f t="shared" si="53"/>
        <v>21</v>
      </c>
      <c r="AH119">
        <f t="shared" si="54"/>
        <v>35</v>
      </c>
      <c r="AI119">
        <f t="shared" si="55"/>
        <v>0</v>
      </c>
      <c r="AJ119">
        <f t="shared" si="56"/>
        <v>9</v>
      </c>
      <c r="AK119">
        <f t="shared" si="57"/>
        <v>9</v>
      </c>
      <c r="AM119">
        <f t="shared" si="58"/>
        <v>147</v>
      </c>
      <c r="AN119">
        <f t="shared" si="59"/>
        <v>7</v>
      </c>
      <c r="AO119">
        <f t="shared" si="60"/>
        <v>3</v>
      </c>
      <c r="AP119">
        <f t="shared" si="61"/>
        <v>1</v>
      </c>
    </row>
    <row r="120" spans="1:42">
      <c r="A120">
        <v>89112466825</v>
      </c>
      <c r="B120">
        <f t="shared" si="62"/>
        <v>11</v>
      </c>
      <c r="C120">
        <f t="shared" si="63"/>
        <v>2</v>
      </c>
      <c r="D120">
        <f t="shared" si="64"/>
        <v>0</v>
      </c>
      <c r="E120">
        <f t="shared" si="65"/>
        <v>89</v>
      </c>
      <c r="Q120">
        <f t="shared" si="38"/>
        <v>8</v>
      </c>
      <c r="R120">
        <f t="shared" si="39"/>
        <v>9</v>
      </c>
      <c r="S120">
        <f t="shared" si="40"/>
        <v>1</v>
      </c>
      <c r="T120">
        <f t="shared" si="41"/>
        <v>1</v>
      </c>
      <c r="U120">
        <f t="shared" si="42"/>
        <v>2</v>
      </c>
      <c r="V120">
        <f t="shared" si="43"/>
        <v>4</v>
      </c>
      <c r="W120">
        <f t="shared" si="44"/>
        <v>6</v>
      </c>
      <c r="X120">
        <f t="shared" si="45"/>
        <v>6</v>
      </c>
      <c r="Y120">
        <f t="shared" si="46"/>
        <v>8</v>
      </c>
      <c r="Z120">
        <f t="shared" si="47"/>
        <v>2</v>
      </c>
      <c r="AB120">
        <f t="shared" si="48"/>
        <v>8</v>
      </c>
      <c r="AC120">
        <f t="shared" si="49"/>
        <v>27</v>
      </c>
      <c r="AD120">
        <f t="shared" si="50"/>
        <v>7</v>
      </c>
      <c r="AE120">
        <f t="shared" si="51"/>
        <v>9</v>
      </c>
      <c r="AF120">
        <f t="shared" si="52"/>
        <v>2</v>
      </c>
      <c r="AG120">
        <f t="shared" si="53"/>
        <v>12</v>
      </c>
      <c r="AH120">
        <f t="shared" si="54"/>
        <v>42</v>
      </c>
      <c r="AI120">
        <f t="shared" si="55"/>
        <v>54</v>
      </c>
      <c r="AJ120">
        <f t="shared" si="56"/>
        <v>8</v>
      </c>
      <c r="AK120">
        <f t="shared" si="57"/>
        <v>6</v>
      </c>
      <c r="AM120">
        <f t="shared" si="58"/>
        <v>175</v>
      </c>
      <c r="AN120">
        <f t="shared" si="59"/>
        <v>5</v>
      </c>
      <c r="AO120">
        <f t="shared" si="60"/>
        <v>5</v>
      </c>
      <c r="AP120">
        <f t="shared" si="61"/>
        <v>1</v>
      </c>
    </row>
    <row r="121" spans="1:42">
      <c r="A121">
        <v>89020265394</v>
      </c>
      <c r="B121">
        <f t="shared" si="62"/>
        <v>2</v>
      </c>
      <c r="C121">
        <f t="shared" si="63"/>
        <v>9</v>
      </c>
      <c r="D121">
        <f t="shared" si="64"/>
        <v>1</v>
      </c>
      <c r="E121">
        <f t="shared" si="65"/>
        <v>89</v>
      </c>
      <c r="Q121">
        <f t="shared" si="38"/>
        <v>8</v>
      </c>
      <c r="R121">
        <f t="shared" si="39"/>
        <v>9</v>
      </c>
      <c r="S121">
        <f t="shared" si="40"/>
        <v>0</v>
      </c>
      <c r="T121">
        <f t="shared" si="41"/>
        <v>2</v>
      </c>
      <c r="U121">
        <f t="shared" si="42"/>
        <v>0</v>
      </c>
      <c r="V121">
        <f t="shared" si="43"/>
        <v>2</v>
      </c>
      <c r="W121">
        <f t="shared" si="44"/>
        <v>6</v>
      </c>
      <c r="X121">
        <f t="shared" si="45"/>
        <v>5</v>
      </c>
      <c r="Y121">
        <f t="shared" si="46"/>
        <v>3</v>
      </c>
      <c r="Z121">
        <f t="shared" si="47"/>
        <v>9</v>
      </c>
      <c r="AB121">
        <f t="shared" si="48"/>
        <v>8</v>
      </c>
      <c r="AC121">
        <f t="shared" si="49"/>
        <v>27</v>
      </c>
      <c r="AD121">
        <f t="shared" si="50"/>
        <v>0</v>
      </c>
      <c r="AE121">
        <f t="shared" si="51"/>
        <v>18</v>
      </c>
      <c r="AF121">
        <f t="shared" si="52"/>
        <v>0</v>
      </c>
      <c r="AG121">
        <f t="shared" si="53"/>
        <v>6</v>
      </c>
      <c r="AH121">
        <f t="shared" si="54"/>
        <v>42</v>
      </c>
      <c r="AI121">
        <f t="shared" si="55"/>
        <v>45</v>
      </c>
      <c r="AJ121">
        <f t="shared" si="56"/>
        <v>3</v>
      </c>
      <c r="AK121">
        <f t="shared" si="57"/>
        <v>27</v>
      </c>
      <c r="AM121">
        <f t="shared" si="58"/>
        <v>176</v>
      </c>
      <c r="AN121">
        <f t="shared" si="59"/>
        <v>6</v>
      </c>
      <c r="AO121">
        <f t="shared" si="60"/>
        <v>4</v>
      </c>
      <c r="AP121">
        <f t="shared" si="61"/>
        <v>1</v>
      </c>
    </row>
    <row r="122" spans="1:42">
      <c r="A122">
        <v>66100651663</v>
      </c>
      <c r="B122">
        <f t="shared" si="62"/>
        <v>10</v>
      </c>
      <c r="C122">
        <f t="shared" si="63"/>
        <v>6</v>
      </c>
      <c r="D122">
        <f t="shared" si="64"/>
        <v>0</v>
      </c>
      <c r="E122">
        <f t="shared" si="65"/>
        <v>66</v>
      </c>
      <c r="Q122">
        <f t="shared" si="38"/>
        <v>6</v>
      </c>
      <c r="R122">
        <f t="shared" si="39"/>
        <v>6</v>
      </c>
      <c r="S122">
        <f t="shared" si="40"/>
        <v>1</v>
      </c>
      <c r="T122">
        <f t="shared" si="41"/>
        <v>0</v>
      </c>
      <c r="U122">
        <f t="shared" si="42"/>
        <v>0</v>
      </c>
      <c r="V122">
        <f t="shared" si="43"/>
        <v>6</v>
      </c>
      <c r="W122">
        <f t="shared" si="44"/>
        <v>5</v>
      </c>
      <c r="X122">
        <f t="shared" si="45"/>
        <v>1</v>
      </c>
      <c r="Y122">
        <f t="shared" si="46"/>
        <v>6</v>
      </c>
      <c r="Z122">
        <f t="shared" si="47"/>
        <v>6</v>
      </c>
      <c r="AB122">
        <f t="shared" si="48"/>
        <v>6</v>
      </c>
      <c r="AC122">
        <f t="shared" si="49"/>
        <v>18</v>
      </c>
      <c r="AD122">
        <f t="shared" si="50"/>
        <v>7</v>
      </c>
      <c r="AE122">
        <f t="shared" si="51"/>
        <v>0</v>
      </c>
      <c r="AF122">
        <f t="shared" si="52"/>
        <v>0</v>
      </c>
      <c r="AG122">
        <f t="shared" si="53"/>
        <v>18</v>
      </c>
      <c r="AH122">
        <f t="shared" si="54"/>
        <v>35</v>
      </c>
      <c r="AI122">
        <f t="shared" si="55"/>
        <v>9</v>
      </c>
      <c r="AJ122">
        <f t="shared" si="56"/>
        <v>6</v>
      </c>
      <c r="AK122">
        <f t="shared" si="57"/>
        <v>18</v>
      </c>
      <c r="AM122">
        <f t="shared" si="58"/>
        <v>117</v>
      </c>
      <c r="AN122">
        <f t="shared" si="59"/>
        <v>7</v>
      </c>
      <c r="AO122">
        <f t="shared" si="60"/>
        <v>3</v>
      </c>
      <c r="AP122">
        <f t="shared" si="61"/>
        <v>1</v>
      </c>
    </row>
    <row r="123" spans="1:42">
      <c r="A123">
        <v>65062892381</v>
      </c>
      <c r="B123">
        <f t="shared" si="62"/>
        <v>6</v>
      </c>
      <c r="C123">
        <f t="shared" si="63"/>
        <v>8</v>
      </c>
      <c r="D123">
        <f t="shared" si="64"/>
        <v>0</v>
      </c>
      <c r="E123">
        <f t="shared" si="65"/>
        <v>65</v>
      </c>
      <c r="Q123">
        <f t="shared" si="38"/>
        <v>6</v>
      </c>
      <c r="R123">
        <f t="shared" si="39"/>
        <v>5</v>
      </c>
      <c r="S123">
        <f t="shared" si="40"/>
        <v>0</v>
      </c>
      <c r="T123">
        <f t="shared" si="41"/>
        <v>6</v>
      </c>
      <c r="U123">
        <f t="shared" si="42"/>
        <v>2</v>
      </c>
      <c r="V123">
        <f t="shared" si="43"/>
        <v>8</v>
      </c>
      <c r="W123">
        <f t="shared" si="44"/>
        <v>9</v>
      </c>
      <c r="X123">
        <f t="shared" si="45"/>
        <v>2</v>
      </c>
      <c r="Y123">
        <f t="shared" si="46"/>
        <v>3</v>
      </c>
      <c r="Z123">
        <f t="shared" si="47"/>
        <v>8</v>
      </c>
      <c r="AB123">
        <f t="shared" si="48"/>
        <v>6</v>
      </c>
      <c r="AC123">
        <f t="shared" si="49"/>
        <v>15</v>
      </c>
      <c r="AD123">
        <f t="shared" si="50"/>
        <v>0</v>
      </c>
      <c r="AE123">
        <f t="shared" si="51"/>
        <v>54</v>
      </c>
      <c r="AF123">
        <f t="shared" si="52"/>
        <v>2</v>
      </c>
      <c r="AG123">
        <f t="shared" si="53"/>
        <v>24</v>
      </c>
      <c r="AH123">
        <f t="shared" si="54"/>
        <v>63</v>
      </c>
      <c r="AI123">
        <f t="shared" si="55"/>
        <v>18</v>
      </c>
      <c r="AJ123">
        <f t="shared" si="56"/>
        <v>3</v>
      </c>
      <c r="AK123">
        <f t="shared" si="57"/>
        <v>24</v>
      </c>
      <c r="AM123">
        <f t="shared" si="58"/>
        <v>209</v>
      </c>
      <c r="AN123">
        <f t="shared" si="59"/>
        <v>9</v>
      </c>
      <c r="AO123">
        <f t="shared" si="60"/>
        <v>1</v>
      </c>
      <c r="AP123">
        <f t="shared" si="61"/>
        <v>1</v>
      </c>
    </row>
    <row r="124" spans="1:42">
      <c r="A124">
        <v>69030626134</v>
      </c>
      <c r="B124">
        <f t="shared" si="62"/>
        <v>3</v>
      </c>
      <c r="C124">
        <f t="shared" si="63"/>
        <v>3</v>
      </c>
      <c r="D124">
        <f t="shared" si="64"/>
        <v>1</v>
      </c>
      <c r="E124">
        <f t="shared" si="65"/>
        <v>69</v>
      </c>
      <c r="Q124">
        <f t="shared" si="38"/>
        <v>6</v>
      </c>
      <c r="R124">
        <f t="shared" si="39"/>
        <v>9</v>
      </c>
      <c r="S124">
        <f t="shared" si="40"/>
        <v>0</v>
      </c>
      <c r="T124">
        <f t="shared" si="41"/>
        <v>3</v>
      </c>
      <c r="U124">
        <f t="shared" si="42"/>
        <v>0</v>
      </c>
      <c r="V124">
        <f t="shared" si="43"/>
        <v>6</v>
      </c>
      <c r="W124">
        <f t="shared" si="44"/>
        <v>2</v>
      </c>
      <c r="X124">
        <f t="shared" si="45"/>
        <v>6</v>
      </c>
      <c r="Y124">
        <f t="shared" si="46"/>
        <v>1</v>
      </c>
      <c r="Z124">
        <f t="shared" si="47"/>
        <v>3</v>
      </c>
      <c r="AB124">
        <f t="shared" si="48"/>
        <v>6</v>
      </c>
      <c r="AC124">
        <f t="shared" si="49"/>
        <v>27</v>
      </c>
      <c r="AD124">
        <f t="shared" si="50"/>
        <v>0</v>
      </c>
      <c r="AE124">
        <f t="shared" si="51"/>
        <v>27</v>
      </c>
      <c r="AF124">
        <f t="shared" si="52"/>
        <v>0</v>
      </c>
      <c r="AG124">
        <f t="shared" si="53"/>
        <v>18</v>
      </c>
      <c r="AH124">
        <f t="shared" si="54"/>
        <v>14</v>
      </c>
      <c r="AI124">
        <f t="shared" si="55"/>
        <v>54</v>
      </c>
      <c r="AJ124">
        <f t="shared" si="56"/>
        <v>1</v>
      </c>
      <c r="AK124">
        <f t="shared" si="57"/>
        <v>9</v>
      </c>
      <c r="AM124">
        <f t="shared" si="58"/>
        <v>156</v>
      </c>
      <c r="AN124">
        <f t="shared" si="59"/>
        <v>6</v>
      </c>
      <c r="AO124">
        <f t="shared" si="60"/>
        <v>4</v>
      </c>
      <c r="AP124">
        <f t="shared" si="61"/>
        <v>1</v>
      </c>
    </row>
    <row r="125" spans="1:42">
      <c r="A125">
        <v>67113048790</v>
      </c>
      <c r="B125">
        <f t="shared" si="62"/>
        <v>11</v>
      </c>
      <c r="C125">
        <f t="shared" si="63"/>
        <v>9</v>
      </c>
      <c r="D125">
        <f t="shared" si="64"/>
        <v>1</v>
      </c>
      <c r="E125">
        <f t="shared" si="65"/>
        <v>67</v>
      </c>
      <c r="Q125">
        <f t="shared" si="38"/>
        <v>6</v>
      </c>
      <c r="R125">
        <f t="shared" si="39"/>
        <v>7</v>
      </c>
      <c r="S125">
        <f t="shared" si="40"/>
        <v>1</v>
      </c>
      <c r="T125">
        <f t="shared" si="41"/>
        <v>1</v>
      </c>
      <c r="U125">
        <f t="shared" si="42"/>
        <v>3</v>
      </c>
      <c r="V125">
        <f t="shared" si="43"/>
        <v>0</v>
      </c>
      <c r="W125">
        <f t="shared" si="44"/>
        <v>4</v>
      </c>
      <c r="X125">
        <f t="shared" si="45"/>
        <v>8</v>
      </c>
      <c r="Y125">
        <f t="shared" si="46"/>
        <v>7</v>
      </c>
      <c r="Z125">
        <f t="shared" si="47"/>
        <v>9</v>
      </c>
      <c r="AB125">
        <f t="shared" si="48"/>
        <v>6</v>
      </c>
      <c r="AC125">
        <f t="shared" si="49"/>
        <v>21</v>
      </c>
      <c r="AD125">
        <f t="shared" si="50"/>
        <v>7</v>
      </c>
      <c r="AE125">
        <f t="shared" si="51"/>
        <v>9</v>
      </c>
      <c r="AF125">
        <f t="shared" si="52"/>
        <v>3</v>
      </c>
      <c r="AG125">
        <f t="shared" si="53"/>
        <v>0</v>
      </c>
      <c r="AH125">
        <f t="shared" si="54"/>
        <v>28</v>
      </c>
      <c r="AI125">
        <f t="shared" si="55"/>
        <v>72</v>
      </c>
      <c r="AJ125">
        <f t="shared" si="56"/>
        <v>7</v>
      </c>
      <c r="AK125">
        <f t="shared" si="57"/>
        <v>27</v>
      </c>
      <c r="AM125">
        <f t="shared" si="58"/>
        <v>180</v>
      </c>
      <c r="AN125">
        <f t="shared" si="59"/>
        <v>0</v>
      </c>
      <c r="AO125">
        <f t="shared" si="60"/>
        <v>0</v>
      </c>
      <c r="AP125">
        <f t="shared" si="61"/>
        <v>1</v>
      </c>
    </row>
    <row r="126" spans="1:42">
      <c r="A126">
        <v>84051840149</v>
      </c>
      <c r="B126">
        <f t="shared" si="62"/>
        <v>5</v>
      </c>
      <c r="C126">
        <f t="shared" si="63"/>
        <v>4</v>
      </c>
      <c r="D126">
        <f t="shared" si="64"/>
        <v>0</v>
      </c>
      <c r="E126">
        <f t="shared" si="65"/>
        <v>84</v>
      </c>
      <c r="Q126">
        <f t="shared" si="38"/>
        <v>8</v>
      </c>
      <c r="R126">
        <f t="shared" si="39"/>
        <v>4</v>
      </c>
      <c r="S126">
        <f t="shared" si="40"/>
        <v>0</v>
      </c>
      <c r="T126">
        <f t="shared" si="41"/>
        <v>5</v>
      </c>
      <c r="U126">
        <f t="shared" si="42"/>
        <v>1</v>
      </c>
      <c r="V126">
        <f t="shared" si="43"/>
        <v>8</v>
      </c>
      <c r="W126">
        <f t="shared" si="44"/>
        <v>4</v>
      </c>
      <c r="X126">
        <f t="shared" si="45"/>
        <v>0</v>
      </c>
      <c r="Y126">
        <f t="shared" si="46"/>
        <v>1</v>
      </c>
      <c r="Z126">
        <f t="shared" si="47"/>
        <v>4</v>
      </c>
      <c r="AB126">
        <f t="shared" si="48"/>
        <v>8</v>
      </c>
      <c r="AC126">
        <f t="shared" si="49"/>
        <v>12</v>
      </c>
      <c r="AD126">
        <f t="shared" si="50"/>
        <v>0</v>
      </c>
      <c r="AE126">
        <f t="shared" si="51"/>
        <v>45</v>
      </c>
      <c r="AF126">
        <f t="shared" si="52"/>
        <v>1</v>
      </c>
      <c r="AG126">
        <f t="shared" si="53"/>
        <v>24</v>
      </c>
      <c r="AH126">
        <f t="shared" si="54"/>
        <v>28</v>
      </c>
      <c r="AI126">
        <f t="shared" si="55"/>
        <v>0</v>
      </c>
      <c r="AJ126">
        <f t="shared" si="56"/>
        <v>1</v>
      </c>
      <c r="AK126">
        <f t="shared" si="57"/>
        <v>12</v>
      </c>
      <c r="AM126">
        <f t="shared" si="58"/>
        <v>131</v>
      </c>
      <c r="AN126">
        <f t="shared" si="59"/>
        <v>1</v>
      </c>
      <c r="AO126">
        <f t="shared" si="60"/>
        <v>9</v>
      </c>
      <c r="AP126">
        <f t="shared" si="61"/>
        <v>1</v>
      </c>
    </row>
    <row r="127" spans="1:42">
      <c r="A127">
        <v>57073163051</v>
      </c>
      <c r="B127">
        <f t="shared" si="62"/>
        <v>7</v>
      </c>
      <c r="C127">
        <f t="shared" si="63"/>
        <v>5</v>
      </c>
      <c r="D127">
        <f t="shared" si="64"/>
        <v>1</v>
      </c>
      <c r="E127">
        <f t="shared" si="65"/>
        <v>57</v>
      </c>
      <c r="Q127">
        <f t="shared" si="38"/>
        <v>5</v>
      </c>
      <c r="R127">
        <f t="shared" si="39"/>
        <v>7</v>
      </c>
      <c r="S127">
        <f t="shared" si="40"/>
        <v>0</v>
      </c>
      <c r="T127">
        <f t="shared" si="41"/>
        <v>7</v>
      </c>
      <c r="U127">
        <f t="shared" si="42"/>
        <v>3</v>
      </c>
      <c r="V127">
        <f t="shared" si="43"/>
        <v>1</v>
      </c>
      <c r="W127">
        <f t="shared" si="44"/>
        <v>6</v>
      </c>
      <c r="X127">
        <f t="shared" si="45"/>
        <v>3</v>
      </c>
      <c r="Y127">
        <f t="shared" si="46"/>
        <v>0</v>
      </c>
      <c r="Z127">
        <f t="shared" si="47"/>
        <v>5</v>
      </c>
      <c r="AB127">
        <f t="shared" si="48"/>
        <v>5</v>
      </c>
      <c r="AC127">
        <f t="shared" si="49"/>
        <v>21</v>
      </c>
      <c r="AD127">
        <f t="shared" si="50"/>
        <v>0</v>
      </c>
      <c r="AE127">
        <f t="shared" si="51"/>
        <v>63</v>
      </c>
      <c r="AF127">
        <f t="shared" si="52"/>
        <v>3</v>
      </c>
      <c r="AG127">
        <f t="shared" si="53"/>
        <v>3</v>
      </c>
      <c r="AH127">
        <f t="shared" si="54"/>
        <v>42</v>
      </c>
      <c r="AI127">
        <f t="shared" si="55"/>
        <v>27</v>
      </c>
      <c r="AJ127">
        <f t="shared" si="56"/>
        <v>0</v>
      </c>
      <c r="AK127">
        <f t="shared" si="57"/>
        <v>15</v>
      </c>
      <c r="AM127">
        <f t="shared" si="58"/>
        <v>179</v>
      </c>
      <c r="AN127">
        <f t="shared" si="59"/>
        <v>9</v>
      </c>
      <c r="AO127">
        <f t="shared" si="60"/>
        <v>1</v>
      </c>
      <c r="AP127">
        <f t="shared" si="61"/>
        <v>1</v>
      </c>
    </row>
    <row r="128" spans="1:42">
      <c r="A128">
        <v>81081010863</v>
      </c>
      <c r="B128">
        <f t="shared" si="62"/>
        <v>8</v>
      </c>
      <c r="C128">
        <f t="shared" si="63"/>
        <v>6</v>
      </c>
      <c r="D128">
        <f t="shared" si="64"/>
        <v>0</v>
      </c>
      <c r="E128">
        <f t="shared" si="65"/>
        <v>81</v>
      </c>
      <c r="Q128">
        <f t="shared" si="38"/>
        <v>8</v>
      </c>
      <c r="R128">
        <f t="shared" si="39"/>
        <v>1</v>
      </c>
      <c r="S128">
        <f t="shared" si="40"/>
        <v>0</v>
      </c>
      <c r="T128">
        <f t="shared" si="41"/>
        <v>8</v>
      </c>
      <c r="U128">
        <f t="shared" si="42"/>
        <v>1</v>
      </c>
      <c r="V128">
        <f t="shared" si="43"/>
        <v>0</v>
      </c>
      <c r="W128">
        <f t="shared" si="44"/>
        <v>1</v>
      </c>
      <c r="X128">
        <f t="shared" si="45"/>
        <v>0</v>
      </c>
      <c r="Y128">
        <f t="shared" si="46"/>
        <v>8</v>
      </c>
      <c r="Z128">
        <f t="shared" si="47"/>
        <v>6</v>
      </c>
      <c r="AB128">
        <f t="shared" si="48"/>
        <v>8</v>
      </c>
      <c r="AC128">
        <f t="shared" si="49"/>
        <v>3</v>
      </c>
      <c r="AD128">
        <f t="shared" si="50"/>
        <v>0</v>
      </c>
      <c r="AE128">
        <f t="shared" si="51"/>
        <v>72</v>
      </c>
      <c r="AF128">
        <f t="shared" si="52"/>
        <v>1</v>
      </c>
      <c r="AG128">
        <f t="shared" si="53"/>
        <v>0</v>
      </c>
      <c r="AH128">
        <f t="shared" si="54"/>
        <v>7</v>
      </c>
      <c r="AI128">
        <f t="shared" si="55"/>
        <v>0</v>
      </c>
      <c r="AJ128">
        <f t="shared" si="56"/>
        <v>8</v>
      </c>
      <c r="AK128">
        <f t="shared" si="57"/>
        <v>18</v>
      </c>
      <c r="AM128">
        <f t="shared" si="58"/>
        <v>117</v>
      </c>
      <c r="AN128">
        <f t="shared" si="59"/>
        <v>7</v>
      </c>
      <c r="AO128">
        <f t="shared" si="60"/>
        <v>3</v>
      </c>
      <c r="AP128">
        <f t="shared" si="61"/>
        <v>1</v>
      </c>
    </row>
    <row r="129" spans="1:42">
      <c r="A129">
        <v>89062644823</v>
      </c>
      <c r="B129">
        <f t="shared" si="62"/>
        <v>6</v>
      </c>
      <c r="C129">
        <f t="shared" si="63"/>
        <v>2</v>
      </c>
      <c r="D129">
        <f t="shared" si="64"/>
        <v>0</v>
      </c>
      <c r="E129">
        <f t="shared" si="65"/>
        <v>89</v>
      </c>
      <c r="Q129">
        <f t="shared" si="38"/>
        <v>8</v>
      </c>
      <c r="R129">
        <f t="shared" si="39"/>
        <v>9</v>
      </c>
      <c r="S129">
        <f t="shared" si="40"/>
        <v>0</v>
      </c>
      <c r="T129">
        <f t="shared" si="41"/>
        <v>6</v>
      </c>
      <c r="U129">
        <f t="shared" si="42"/>
        <v>2</v>
      </c>
      <c r="V129">
        <f t="shared" si="43"/>
        <v>6</v>
      </c>
      <c r="W129">
        <f t="shared" si="44"/>
        <v>4</v>
      </c>
      <c r="X129">
        <f t="shared" si="45"/>
        <v>4</v>
      </c>
      <c r="Y129">
        <f t="shared" si="46"/>
        <v>8</v>
      </c>
      <c r="Z129">
        <f t="shared" si="47"/>
        <v>2</v>
      </c>
      <c r="AB129">
        <f t="shared" si="48"/>
        <v>8</v>
      </c>
      <c r="AC129">
        <f t="shared" si="49"/>
        <v>27</v>
      </c>
      <c r="AD129">
        <f t="shared" si="50"/>
        <v>0</v>
      </c>
      <c r="AE129">
        <f t="shared" si="51"/>
        <v>54</v>
      </c>
      <c r="AF129">
        <f t="shared" si="52"/>
        <v>2</v>
      </c>
      <c r="AG129">
        <f t="shared" si="53"/>
        <v>18</v>
      </c>
      <c r="AH129">
        <f t="shared" si="54"/>
        <v>28</v>
      </c>
      <c r="AI129">
        <f t="shared" si="55"/>
        <v>36</v>
      </c>
      <c r="AJ129">
        <f t="shared" si="56"/>
        <v>8</v>
      </c>
      <c r="AK129">
        <f t="shared" si="57"/>
        <v>6</v>
      </c>
      <c r="AM129">
        <f t="shared" si="58"/>
        <v>187</v>
      </c>
      <c r="AN129">
        <f t="shared" si="59"/>
        <v>7</v>
      </c>
      <c r="AO129">
        <f t="shared" si="60"/>
        <v>3</v>
      </c>
      <c r="AP129">
        <f t="shared" si="61"/>
        <v>1</v>
      </c>
    </row>
    <row r="130" spans="1:42">
      <c r="A130">
        <v>52110446139</v>
      </c>
      <c r="B130">
        <f t="shared" ref="B130:B161" si="66">VALUE(MID(A130,3,2))</f>
        <v>11</v>
      </c>
      <c r="C130">
        <f t="shared" ref="C130:C146" si="67">VALUE(MID(A130,10,1))</f>
        <v>3</v>
      </c>
      <c r="D130">
        <f t="shared" ref="D130:D161" si="68" xml:space="preserve"> MOD(C130, 2)</f>
        <v>1</v>
      </c>
      <c r="E130">
        <f t="shared" ref="E130:E146" si="69">VALUE(MID(A130, 1, 2))</f>
        <v>52</v>
      </c>
      <c r="Q130">
        <f t="shared" si="38"/>
        <v>5</v>
      </c>
      <c r="R130">
        <f t="shared" si="39"/>
        <v>2</v>
      </c>
      <c r="S130">
        <f t="shared" si="40"/>
        <v>1</v>
      </c>
      <c r="T130">
        <f t="shared" si="41"/>
        <v>1</v>
      </c>
      <c r="U130">
        <f t="shared" si="42"/>
        <v>0</v>
      </c>
      <c r="V130">
        <f t="shared" si="43"/>
        <v>4</v>
      </c>
      <c r="W130">
        <f t="shared" si="44"/>
        <v>4</v>
      </c>
      <c r="X130">
        <f t="shared" si="45"/>
        <v>6</v>
      </c>
      <c r="Y130">
        <f t="shared" si="46"/>
        <v>1</v>
      </c>
      <c r="Z130">
        <f t="shared" si="47"/>
        <v>3</v>
      </c>
      <c r="AB130">
        <f t="shared" si="48"/>
        <v>5</v>
      </c>
      <c r="AC130">
        <f t="shared" si="49"/>
        <v>6</v>
      </c>
      <c r="AD130">
        <f t="shared" si="50"/>
        <v>7</v>
      </c>
      <c r="AE130">
        <f t="shared" si="51"/>
        <v>9</v>
      </c>
      <c r="AF130">
        <f t="shared" si="52"/>
        <v>0</v>
      </c>
      <c r="AG130">
        <f t="shared" si="53"/>
        <v>12</v>
      </c>
      <c r="AH130">
        <f t="shared" si="54"/>
        <v>28</v>
      </c>
      <c r="AI130">
        <f t="shared" si="55"/>
        <v>54</v>
      </c>
      <c r="AJ130">
        <f t="shared" si="56"/>
        <v>1</v>
      </c>
      <c r="AK130">
        <f t="shared" si="57"/>
        <v>9</v>
      </c>
      <c r="AM130">
        <f t="shared" si="58"/>
        <v>131</v>
      </c>
      <c r="AN130">
        <f t="shared" si="59"/>
        <v>1</v>
      </c>
      <c r="AO130">
        <f t="shared" si="60"/>
        <v>9</v>
      </c>
      <c r="AP130">
        <f t="shared" si="61"/>
        <v>1</v>
      </c>
    </row>
    <row r="131" spans="1:42">
      <c r="A131">
        <v>50021011352</v>
      </c>
      <c r="B131">
        <f t="shared" si="66"/>
        <v>2</v>
      </c>
      <c r="C131">
        <f t="shared" si="67"/>
        <v>5</v>
      </c>
      <c r="D131">
        <f t="shared" si="68"/>
        <v>1</v>
      </c>
      <c r="E131">
        <f t="shared" si="69"/>
        <v>50</v>
      </c>
      <c r="Q131">
        <f t="shared" ref="Q131:Q151" si="70">VALUE(MID($A131, G$2, 1))</f>
        <v>5</v>
      </c>
      <c r="R131">
        <f t="shared" ref="R131:R151" si="71">VALUE(MID($A131, H$2, 1))</f>
        <v>0</v>
      </c>
      <c r="S131">
        <f t="shared" ref="S131:S151" si="72">VALUE(MID($A131, I$2, 1))</f>
        <v>0</v>
      </c>
      <c r="T131">
        <f t="shared" ref="T131:T151" si="73">VALUE(MID($A131, J$2, 1))</f>
        <v>2</v>
      </c>
      <c r="U131">
        <f t="shared" ref="U131:U151" si="74">VALUE(MID($A131, K$2, 1))</f>
        <v>1</v>
      </c>
      <c r="V131">
        <f t="shared" ref="V131:V151" si="75">VALUE(MID($A131, L$2, 1))</f>
        <v>0</v>
      </c>
      <c r="W131">
        <f t="shared" ref="W131:W151" si="76">VALUE(MID($A131, M$2, 1))</f>
        <v>1</v>
      </c>
      <c r="X131">
        <f t="shared" ref="X131:X151" si="77">VALUE(MID($A131, N$2, 1))</f>
        <v>1</v>
      </c>
      <c r="Y131">
        <f t="shared" ref="Y131:Y151" si="78">VALUE(MID($A131, O$2, 1))</f>
        <v>3</v>
      </c>
      <c r="Z131">
        <f t="shared" ref="Z131:Z151" si="79">VALUE(MID($A131, P$2, 1))</f>
        <v>5</v>
      </c>
      <c r="AB131">
        <f t="shared" ref="AB131:AB151" si="80" xml:space="preserve"> Q131 * G$10</f>
        <v>5</v>
      </c>
      <c r="AC131">
        <f t="shared" ref="AC131:AC151" si="81" xml:space="preserve"> R131 * H$10</f>
        <v>0</v>
      </c>
      <c r="AD131">
        <f t="shared" ref="AD131:AD151" si="82" xml:space="preserve"> S131 * I$10</f>
        <v>0</v>
      </c>
      <c r="AE131">
        <f t="shared" ref="AE131:AE151" si="83" xml:space="preserve"> T131 * J$10</f>
        <v>18</v>
      </c>
      <c r="AF131">
        <f t="shared" ref="AF131:AF151" si="84" xml:space="preserve"> U131 * K$10</f>
        <v>1</v>
      </c>
      <c r="AG131">
        <f t="shared" ref="AG131:AG151" si="85" xml:space="preserve"> V131 * L$10</f>
        <v>0</v>
      </c>
      <c r="AH131">
        <f t="shared" ref="AH131:AH151" si="86" xml:space="preserve"> W131 * M$10</f>
        <v>7</v>
      </c>
      <c r="AI131">
        <f t="shared" ref="AI131:AI151" si="87" xml:space="preserve"> X131 * N$10</f>
        <v>9</v>
      </c>
      <c r="AJ131">
        <f t="shared" ref="AJ131:AJ151" si="88" xml:space="preserve"> Y131 * O$10</f>
        <v>3</v>
      </c>
      <c r="AK131">
        <f t="shared" ref="AK131:AK151" si="89" xml:space="preserve"> Z131 * P$10</f>
        <v>15</v>
      </c>
      <c r="AM131">
        <f t="shared" ref="AM131:AM151" si="90">SUM(AB131:AK131)</f>
        <v>58</v>
      </c>
      <c r="AN131">
        <f t="shared" ref="AN131:AN151" si="91" xml:space="preserve"> MOD(AM131, 10)</f>
        <v>8</v>
      </c>
      <c r="AO131">
        <f t="shared" ref="AO131:AO151" si="92">IF(AN131 = 0, 0, 10 - AN131)</f>
        <v>2</v>
      </c>
      <c r="AP131">
        <f t="shared" ref="AP131:AP151" si="93">IF(AO131 = VALUE(MID(A131, 11, 1)), 1, 0)</f>
        <v>1</v>
      </c>
    </row>
    <row r="132" spans="1:42">
      <c r="A132">
        <v>65092056892</v>
      </c>
      <c r="B132">
        <f t="shared" si="66"/>
        <v>9</v>
      </c>
      <c r="C132">
        <f t="shared" si="67"/>
        <v>9</v>
      </c>
      <c r="D132">
        <f t="shared" si="68"/>
        <v>1</v>
      </c>
      <c r="E132">
        <f t="shared" si="69"/>
        <v>65</v>
      </c>
      <c r="Q132">
        <f t="shared" si="70"/>
        <v>6</v>
      </c>
      <c r="R132">
        <f t="shared" si="71"/>
        <v>5</v>
      </c>
      <c r="S132">
        <f t="shared" si="72"/>
        <v>0</v>
      </c>
      <c r="T132">
        <f t="shared" si="73"/>
        <v>9</v>
      </c>
      <c r="U132">
        <f t="shared" si="74"/>
        <v>2</v>
      </c>
      <c r="V132">
        <f t="shared" si="75"/>
        <v>0</v>
      </c>
      <c r="W132">
        <f t="shared" si="76"/>
        <v>5</v>
      </c>
      <c r="X132">
        <f t="shared" si="77"/>
        <v>6</v>
      </c>
      <c r="Y132">
        <f t="shared" si="78"/>
        <v>8</v>
      </c>
      <c r="Z132">
        <f t="shared" si="79"/>
        <v>9</v>
      </c>
      <c r="AB132">
        <f t="shared" si="80"/>
        <v>6</v>
      </c>
      <c r="AC132">
        <f t="shared" si="81"/>
        <v>15</v>
      </c>
      <c r="AD132">
        <f t="shared" si="82"/>
        <v>0</v>
      </c>
      <c r="AE132">
        <f t="shared" si="83"/>
        <v>81</v>
      </c>
      <c r="AF132">
        <f t="shared" si="84"/>
        <v>2</v>
      </c>
      <c r="AG132">
        <f t="shared" si="85"/>
        <v>0</v>
      </c>
      <c r="AH132">
        <f t="shared" si="86"/>
        <v>35</v>
      </c>
      <c r="AI132">
        <f t="shared" si="87"/>
        <v>54</v>
      </c>
      <c r="AJ132">
        <f t="shared" si="88"/>
        <v>8</v>
      </c>
      <c r="AK132">
        <f t="shared" si="89"/>
        <v>27</v>
      </c>
      <c r="AM132">
        <f t="shared" si="90"/>
        <v>228</v>
      </c>
      <c r="AN132">
        <f t="shared" si="91"/>
        <v>8</v>
      </c>
      <c r="AO132">
        <f t="shared" si="92"/>
        <v>2</v>
      </c>
      <c r="AP132">
        <f t="shared" si="93"/>
        <v>1</v>
      </c>
    </row>
    <row r="133" spans="1:42">
      <c r="A133">
        <v>85052605175</v>
      </c>
      <c r="B133">
        <f t="shared" si="66"/>
        <v>5</v>
      </c>
      <c r="C133">
        <f t="shared" si="67"/>
        <v>7</v>
      </c>
      <c r="D133">
        <f t="shared" si="68"/>
        <v>1</v>
      </c>
      <c r="E133">
        <f t="shared" si="69"/>
        <v>85</v>
      </c>
      <c r="Q133">
        <f t="shared" si="70"/>
        <v>8</v>
      </c>
      <c r="R133">
        <f t="shared" si="71"/>
        <v>5</v>
      </c>
      <c r="S133">
        <f t="shared" si="72"/>
        <v>0</v>
      </c>
      <c r="T133">
        <f t="shared" si="73"/>
        <v>5</v>
      </c>
      <c r="U133">
        <f t="shared" si="74"/>
        <v>2</v>
      </c>
      <c r="V133">
        <f t="shared" si="75"/>
        <v>6</v>
      </c>
      <c r="W133">
        <f t="shared" si="76"/>
        <v>0</v>
      </c>
      <c r="X133">
        <f t="shared" si="77"/>
        <v>5</v>
      </c>
      <c r="Y133">
        <f t="shared" si="78"/>
        <v>1</v>
      </c>
      <c r="Z133">
        <f t="shared" si="79"/>
        <v>7</v>
      </c>
      <c r="AB133">
        <f t="shared" si="80"/>
        <v>8</v>
      </c>
      <c r="AC133">
        <f t="shared" si="81"/>
        <v>15</v>
      </c>
      <c r="AD133">
        <f t="shared" si="82"/>
        <v>0</v>
      </c>
      <c r="AE133">
        <f t="shared" si="83"/>
        <v>45</v>
      </c>
      <c r="AF133">
        <f t="shared" si="84"/>
        <v>2</v>
      </c>
      <c r="AG133">
        <f t="shared" si="85"/>
        <v>18</v>
      </c>
      <c r="AH133">
        <f t="shared" si="86"/>
        <v>0</v>
      </c>
      <c r="AI133">
        <f t="shared" si="87"/>
        <v>45</v>
      </c>
      <c r="AJ133">
        <f t="shared" si="88"/>
        <v>1</v>
      </c>
      <c r="AK133">
        <f t="shared" si="89"/>
        <v>21</v>
      </c>
      <c r="AM133">
        <f t="shared" si="90"/>
        <v>155</v>
      </c>
      <c r="AN133">
        <f t="shared" si="91"/>
        <v>5</v>
      </c>
      <c r="AO133">
        <f t="shared" si="92"/>
        <v>5</v>
      </c>
      <c r="AP133">
        <f t="shared" si="93"/>
        <v>1</v>
      </c>
    </row>
    <row r="134" spans="1:42">
      <c r="A134">
        <v>89032143350</v>
      </c>
      <c r="B134">
        <f t="shared" si="66"/>
        <v>3</v>
      </c>
      <c r="C134">
        <f t="shared" si="67"/>
        <v>5</v>
      </c>
      <c r="D134">
        <f t="shared" si="68"/>
        <v>1</v>
      </c>
      <c r="E134">
        <f t="shared" si="69"/>
        <v>89</v>
      </c>
      <c r="Q134">
        <f t="shared" si="70"/>
        <v>8</v>
      </c>
      <c r="R134">
        <f t="shared" si="71"/>
        <v>9</v>
      </c>
      <c r="S134">
        <f t="shared" si="72"/>
        <v>0</v>
      </c>
      <c r="T134">
        <f t="shared" si="73"/>
        <v>3</v>
      </c>
      <c r="U134">
        <f t="shared" si="74"/>
        <v>2</v>
      </c>
      <c r="V134">
        <f t="shared" si="75"/>
        <v>1</v>
      </c>
      <c r="W134">
        <f t="shared" si="76"/>
        <v>4</v>
      </c>
      <c r="X134">
        <f t="shared" si="77"/>
        <v>3</v>
      </c>
      <c r="Y134">
        <f t="shared" si="78"/>
        <v>3</v>
      </c>
      <c r="Z134">
        <f t="shared" si="79"/>
        <v>5</v>
      </c>
      <c r="AB134">
        <f t="shared" si="80"/>
        <v>8</v>
      </c>
      <c r="AC134">
        <f t="shared" si="81"/>
        <v>27</v>
      </c>
      <c r="AD134">
        <f t="shared" si="82"/>
        <v>0</v>
      </c>
      <c r="AE134">
        <f t="shared" si="83"/>
        <v>27</v>
      </c>
      <c r="AF134">
        <f t="shared" si="84"/>
        <v>2</v>
      </c>
      <c r="AG134">
        <f t="shared" si="85"/>
        <v>3</v>
      </c>
      <c r="AH134">
        <f t="shared" si="86"/>
        <v>28</v>
      </c>
      <c r="AI134">
        <f t="shared" si="87"/>
        <v>27</v>
      </c>
      <c r="AJ134">
        <f t="shared" si="88"/>
        <v>3</v>
      </c>
      <c r="AK134">
        <f t="shared" si="89"/>
        <v>15</v>
      </c>
      <c r="AM134">
        <f t="shared" si="90"/>
        <v>140</v>
      </c>
      <c r="AN134">
        <f t="shared" si="91"/>
        <v>0</v>
      </c>
      <c r="AO134">
        <f t="shared" si="92"/>
        <v>0</v>
      </c>
      <c r="AP134">
        <f t="shared" si="93"/>
        <v>1</v>
      </c>
    </row>
    <row r="135" spans="1:42">
      <c r="A135">
        <v>71123061643</v>
      </c>
      <c r="B135">
        <f t="shared" si="66"/>
        <v>12</v>
      </c>
      <c r="C135">
        <f t="shared" si="67"/>
        <v>4</v>
      </c>
      <c r="D135">
        <f t="shared" si="68"/>
        <v>0</v>
      </c>
      <c r="E135">
        <f t="shared" si="69"/>
        <v>71</v>
      </c>
      <c r="Q135">
        <f t="shared" si="70"/>
        <v>7</v>
      </c>
      <c r="R135">
        <f t="shared" si="71"/>
        <v>1</v>
      </c>
      <c r="S135">
        <f t="shared" si="72"/>
        <v>1</v>
      </c>
      <c r="T135">
        <f t="shared" si="73"/>
        <v>2</v>
      </c>
      <c r="U135">
        <f t="shared" si="74"/>
        <v>3</v>
      </c>
      <c r="V135">
        <f t="shared" si="75"/>
        <v>0</v>
      </c>
      <c r="W135">
        <f t="shared" si="76"/>
        <v>6</v>
      </c>
      <c r="X135">
        <f t="shared" si="77"/>
        <v>1</v>
      </c>
      <c r="Y135">
        <f t="shared" si="78"/>
        <v>6</v>
      </c>
      <c r="Z135">
        <f t="shared" si="79"/>
        <v>4</v>
      </c>
      <c r="AB135">
        <f t="shared" si="80"/>
        <v>7</v>
      </c>
      <c r="AC135">
        <f t="shared" si="81"/>
        <v>3</v>
      </c>
      <c r="AD135">
        <f t="shared" si="82"/>
        <v>7</v>
      </c>
      <c r="AE135">
        <f t="shared" si="83"/>
        <v>18</v>
      </c>
      <c r="AF135">
        <f t="shared" si="84"/>
        <v>3</v>
      </c>
      <c r="AG135">
        <f t="shared" si="85"/>
        <v>0</v>
      </c>
      <c r="AH135">
        <f t="shared" si="86"/>
        <v>42</v>
      </c>
      <c r="AI135">
        <f t="shared" si="87"/>
        <v>9</v>
      </c>
      <c r="AJ135">
        <f t="shared" si="88"/>
        <v>6</v>
      </c>
      <c r="AK135">
        <f t="shared" si="89"/>
        <v>12</v>
      </c>
      <c r="AM135">
        <f t="shared" si="90"/>
        <v>107</v>
      </c>
      <c r="AN135">
        <f t="shared" si="91"/>
        <v>7</v>
      </c>
      <c r="AO135">
        <f t="shared" si="92"/>
        <v>3</v>
      </c>
      <c r="AP135">
        <f t="shared" si="93"/>
        <v>1</v>
      </c>
    </row>
    <row r="136" spans="1:42">
      <c r="A136">
        <v>73103000844</v>
      </c>
      <c r="B136">
        <f t="shared" si="66"/>
        <v>10</v>
      </c>
      <c r="C136">
        <f t="shared" si="67"/>
        <v>4</v>
      </c>
      <c r="D136">
        <f t="shared" si="68"/>
        <v>0</v>
      </c>
      <c r="E136">
        <f t="shared" si="69"/>
        <v>73</v>
      </c>
      <c r="Q136">
        <f t="shared" si="70"/>
        <v>7</v>
      </c>
      <c r="R136">
        <f t="shared" si="71"/>
        <v>3</v>
      </c>
      <c r="S136">
        <f t="shared" si="72"/>
        <v>1</v>
      </c>
      <c r="T136">
        <f t="shared" si="73"/>
        <v>0</v>
      </c>
      <c r="U136">
        <f t="shared" si="74"/>
        <v>3</v>
      </c>
      <c r="V136">
        <f t="shared" si="75"/>
        <v>0</v>
      </c>
      <c r="W136">
        <f t="shared" si="76"/>
        <v>0</v>
      </c>
      <c r="X136">
        <f t="shared" si="77"/>
        <v>0</v>
      </c>
      <c r="Y136">
        <f t="shared" si="78"/>
        <v>8</v>
      </c>
      <c r="Z136">
        <f t="shared" si="79"/>
        <v>4</v>
      </c>
      <c r="AB136">
        <f t="shared" si="80"/>
        <v>7</v>
      </c>
      <c r="AC136">
        <f t="shared" si="81"/>
        <v>9</v>
      </c>
      <c r="AD136">
        <f t="shared" si="82"/>
        <v>7</v>
      </c>
      <c r="AE136">
        <f t="shared" si="83"/>
        <v>0</v>
      </c>
      <c r="AF136">
        <f t="shared" si="84"/>
        <v>3</v>
      </c>
      <c r="AG136">
        <f t="shared" si="85"/>
        <v>0</v>
      </c>
      <c r="AH136">
        <f t="shared" si="86"/>
        <v>0</v>
      </c>
      <c r="AI136">
        <f t="shared" si="87"/>
        <v>0</v>
      </c>
      <c r="AJ136">
        <f t="shared" si="88"/>
        <v>8</v>
      </c>
      <c r="AK136">
        <f t="shared" si="89"/>
        <v>12</v>
      </c>
      <c r="AM136">
        <f t="shared" si="90"/>
        <v>46</v>
      </c>
      <c r="AN136">
        <f t="shared" si="91"/>
        <v>6</v>
      </c>
      <c r="AO136">
        <f t="shared" si="92"/>
        <v>4</v>
      </c>
      <c r="AP136">
        <f t="shared" si="93"/>
        <v>1</v>
      </c>
    </row>
    <row r="137" spans="1:42">
      <c r="A137">
        <v>89012630357</v>
      </c>
      <c r="B137">
        <f t="shared" si="66"/>
        <v>1</v>
      </c>
      <c r="C137">
        <f t="shared" si="67"/>
        <v>5</v>
      </c>
      <c r="D137">
        <f t="shared" si="68"/>
        <v>1</v>
      </c>
      <c r="E137">
        <f t="shared" si="69"/>
        <v>89</v>
      </c>
      <c r="Q137">
        <f t="shared" si="70"/>
        <v>8</v>
      </c>
      <c r="R137">
        <f t="shared" si="71"/>
        <v>9</v>
      </c>
      <c r="S137">
        <f t="shared" si="72"/>
        <v>0</v>
      </c>
      <c r="T137">
        <f t="shared" si="73"/>
        <v>1</v>
      </c>
      <c r="U137">
        <f t="shared" si="74"/>
        <v>2</v>
      </c>
      <c r="V137">
        <f t="shared" si="75"/>
        <v>6</v>
      </c>
      <c r="W137">
        <f t="shared" si="76"/>
        <v>3</v>
      </c>
      <c r="X137">
        <f t="shared" si="77"/>
        <v>0</v>
      </c>
      <c r="Y137">
        <f t="shared" si="78"/>
        <v>3</v>
      </c>
      <c r="Z137">
        <f t="shared" si="79"/>
        <v>5</v>
      </c>
      <c r="AB137">
        <f t="shared" si="80"/>
        <v>8</v>
      </c>
      <c r="AC137">
        <f t="shared" si="81"/>
        <v>27</v>
      </c>
      <c r="AD137">
        <f t="shared" si="82"/>
        <v>0</v>
      </c>
      <c r="AE137">
        <f t="shared" si="83"/>
        <v>9</v>
      </c>
      <c r="AF137">
        <f t="shared" si="84"/>
        <v>2</v>
      </c>
      <c r="AG137">
        <f t="shared" si="85"/>
        <v>18</v>
      </c>
      <c r="AH137">
        <f t="shared" si="86"/>
        <v>21</v>
      </c>
      <c r="AI137">
        <f t="shared" si="87"/>
        <v>0</v>
      </c>
      <c r="AJ137">
        <f t="shared" si="88"/>
        <v>3</v>
      </c>
      <c r="AK137">
        <f t="shared" si="89"/>
        <v>15</v>
      </c>
      <c r="AM137">
        <f t="shared" si="90"/>
        <v>103</v>
      </c>
      <c r="AN137">
        <f t="shared" si="91"/>
        <v>3</v>
      </c>
      <c r="AO137">
        <f t="shared" si="92"/>
        <v>7</v>
      </c>
      <c r="AP137">
        <f t="shared" si="93"/>
        <v>1</v>
      </c>
    </row>
    <row r="138" spans="1:42">
      <c r="A138">
        <v>73010399576</v>
      </c>
      <c r="B138">
        <f t="shared" si="66"/>
        <v>1</v>
      </c>
      <c r="C138">
        <f t="shared" si="67"/>
        <v>7</v>
      </c>
      <c r="D138">
        <f t="shared" si="68"/>
        <v>1</v>
      </c>
      <c r="E138">
        <f t="shared" si="69"/>
        <v>73</v>
      </c>
      <c r="Q138">
        <f t="shared" si="70"/>
        <v>7</v>
      </c>
      <c r="R138">
        <f t="shared" si="71"/>
        <v>3</v>
      </c>
      <c r="S138">
        <f t="shared" si="72"/>
        <v>0</v>
      </c>
      <c r="T138">
        <f t="shared" si="73"/>
        <v>1</v>
      </c>
      <c r="U138">
        <f t="shared" si="74"/>
        <v>0</v>
      </c>
      <c r="V138">
        <f t="shared" si="75"/>
        <v>3</v>
      </c>
      <c r="W138">
        <f t="shared" si="76"/>
        <v>9</v>
      </c>
      <c r="X138">
        <f t="shared" si="77"/>
        <v>9</v>
      </c>
      <c r="Y138">
        <f t="shared" si="78"/>
        <v>5</v>
      </c>
      <c r="Z138">
        <f t="shared" si="79"/>
        <v>7</v>
      </c>
      <c r="AB138">
        <f t="shared" si="80"/>
        <v>7</v>
      </c>
      <c r="AC138">
        <f t="shared" si="81"/>
        <v>9</v>
      </c>
      <c r="AD138">
        <f t="shared" si="82"/>
        <v>0</v>
      </c>
      <c r="AE138">
        <f t="shared" si="83"/>
        <v>9</v>
      </c>
      <c r="AF138">
        <f t="shared" si="84"/>
        <v>0</v>
      </c>
      <c r="AG138">
        <f t="shared" si="85"/>
        <v>9</v>
      </c>
      <c r="AH138">
        <f t="shared" si="86"/>
        <v>63</v>
      </c>
      <c r="AI138">
        <f t="shared" si="87"/>
        <v>81</v>
      </c>
      <c r="AJ138">
        <f t="shared" si="88"/>
        <v>5</v>
      </c>
      <c r="AK138">
        <f t="shared" si="89"/>
        <v>21</v>
      </c>
      <c r="AM138">
        <f t="shared" si="90"/>
        <v>204</v>
      </c>
      <c r="AN138">
        <f t="shared" si="91"/>
        <v>4</v>
      </c>
      <c r="AO138">
        <f t="shared" si="92"/>
        <v>6</v>
      </c>
      <c r="AP138">
        <f t="shared" si="93"/>
        <v>1</v>
      </c>
    </row>
    <row r="139" spans="1:42">
      <c r="A139">
        <v>87070895372</v>
      </c>
      <c r="B139">
        <f t="shared" si="66"/>
        <v>7</v>
      </c>
      <c r="C139">
        <f t="shared" si="67"/>
        <v>7</v>
      </c>
      <c r="D139">
        <f t="shared" si="68"/>
        <v>1</v>
      </c>
      <c r="E139">
        <f t="shared" si="69"/>
        <v>87</v>
      </c>
      <c r="Q139">
        <f t="shared" si="70"/>
        <v>8</v>
      </c>
      <c r="R139">
        <f t="shared" si="71"/>
        <v>7</v>
      </c>
      <c r="S139">
        <f t="shared" si="72"/>
        <v>0</v>
      </c>
      <c r="T139">
        <f t="shared" si="73"/>
        <v>7</v>
      </c>
      <c r="U139">
        <f t="shared" si="74"/>
        <v>0</v>
      </c>
      <c r="V139">
        <f t="shared" si="75"/>
        <v>8</v>
      </c>
      <c r="W139">
        <f t="shared" si="76"/>
        <v>9</v>
      </c>
      <c r="X139">
        <f t="shared" si="77"/>
        <v>5</v>
      </c>
      <c r="Y139">
        <f t="shared" si="78"/>
        <v>3</v>
      </c>
      <c r="Z139">
        <f t="shared" si="79"/>
        <v>7</v>
      </c>
      <c r="AB139">
        <f t="shared" si="80"/>
        <v>8</v>
      </c>
      <c r="AC139">
        <f t="shared" si="81"/>
        <v>21</v>
      </c>
      <c r="AD139">
        <f t="shared" si="82"/>
        <v>0</v>
      </c>
      <c r="AE139">
        <f t="shared" si="83"/>
        <v>63</v>
      </c>
      <c r="AF139">
        <f t="shared" si="84"/>
        <v>0</v>
      </c>
      <c r="AG139">
        <f t="shared" si="85"/>
        <v>24</v>
      </c>
      <c r="AH139">
        <f t="shared" si="86"/>
        <v>63</v>
      </c>
      <c r="AI139">
        <f t="shared" si="87"/>
        <v>45</v>
      </c>
      <c r="AJ139">
        <f t="shared" si="88"/>
        <v>3</v>
      </c>
      <c r="AK139">
        <f t="shared" si="89"/>
        <v>21</v>
      </c>
      <c r="AM139">
        <f t="shared" si="90"/>
        <v>248</v>
      </c>
      <c r="AN139">
        <f t="shared" si="91"/>
        <v>8</v>
      </c>
      <c r="AO139">
        <f t="shared" si="92"/>
        <v>2</v>
      </c>
      <c r="AP139">
        <f t="shared" si="93"/>
        <v>1</v>
      </c>
    </row>
    <row r="140" spans="1:42">
      <c r="A140">
        <v>60061144469</v>
      </c>
      <c r="B140">
        <f t="shared" si="66"/>
        <v>6</v>
      </c>
      <c r="C140">
        <f t="shared" si="67"/>
        <v>6</v>
      </c>
      <c r="D140">
        <f t="shared" si="68"/>
        <v>0</v>
      </c>
      <c r="E140">
        <f t="shared" si="69"/>
        <v>60</v>
      </c>
      <c r="Q140">
        <f t="shared" si="70"/>
        <v>6</v>
      </c>
      <c r="R140">
        <f t="shared" si="71"/>
        <v>0</v>
      </c>
      <c r="S140">
        <f t="shared" si="72"/>
        <v>0</v>
      </c>
      <c r="T140">
        <f t="shared" si="73"/>
        <v>6</v>
      </c>
      <c r="U140">
        <f t="shared" si="74"/>
        <v>1</v>
      </c>
      <c r="V140">
        <f t="shared" si="75"/>
        <v>1</v>
      </c>
      <c r="W140">
        <f t="shared" si="76"/>
        <v>4</v>
      </c>
      <c r="X140">
        <f t="shared" si="77"/>
        <v>4</v>
      </c>
      <c r="Y140">
        <f t="shared" si="78"/>
        <v>4</v>
      </c>
      <c r="Z140">
        <f t="shared" si="79"/>
        <v>6</v>
      </c>
      <c r="AB140">
        <f t="shared" si="80"/>
        <v>6</v>
      </c>
      <c r="AC140">
        <f t="shared" si="81"/>
        <v>0</v>
      </c>
      <c r="AD140">
        <f t="shared" si="82"/>
        <v>0</v>
      </c>
      <c r="AE140">
        <f t="shared" si="83"/>
        <v>54</v>
      </c>
      <c r="AF140">
        <f t="shared" si="84"/>
        <v>1</v>
      </c>
      <c r="AG140">
        <f t="shared" si="85"/>
        <v>3</v>
      </c>
      <c r="AH140">
        <f t="shared" si="86"/>
        <v>28</v>
      </c>
      <c r="AI140">
        <f t="shared" si="87"/>
        <v>36</v>
      </c>
      <c r="AJ140">
        <f t="shared" si="88"/>
        <v>4</v>
      </c>
      <c r="AK140">
        <f t="shared" si="89"/>
        <v>18</v>
      </c>
      <c r="AM140">
        <f t="shared" si="90"/>
        <v>150</v>
      </c>
      <c r="AN140">
        <f t="shared" si="91"/>
        <v>0</v>
      </c>
      <c r="AO140">
        <f t="shared" si="92"/>
        <v>0</v>
      </c>
      <c r="AP140">
        <f t="shared" si="93"/>
        <v>0</v>
      </c>
    </row>
    <row r="141" spans="1:42">
      <c r="A141">
        <v>76043169949</v>
      </c>
      <c r="B141">
        <f t="shared" si="66"/>
        <v>4</v>
      </c>
      <c r="C141">
        <f t="shared" si="67"/>
        <v>4</v>
      </c>
      <c r="D141">
        <f t="shared" si="68"/>
        <v>0</v>
      </c>
      <c r="E141">
        <f t="shared" si="69"/>
        <v>76</v>
      </c>
      <c r="Q141">
        <f t="shared" si="70"/>
        <v>7</v>
      </c>
      <c r="R141">
        <f t="shared" si="71"/>
        <v>6</v>
      </c>
      <c r="S141">
        <f t="shared" si="72"/>
        <v>0</v>
      </c>
      <c r="T141">
        <f t="shared" si="73"/>
        <v>4</v>
      </c>
      <c r="U141">
        <f t="shared" si="74"/>
        <v>3</v>
      </c>
      <c r="V141">
        <f t="shared" si="75"/>
        <v>1</v>
      </c>
      <c r="W141">
        <f t="shared" si="76"/>
        <v>6</v>
      </c>
      <c r="X141">
        <f t="shared" si="77"/>
        <v>9</v>
      </c>
      <c r="Y141">
        <f t="shared" si="78"/>
        <v>9</v>
      </c>
      <c r="Z141">
        <f t="shared" si="79"/>
        <v>4</v>
      </c>
      <c r="AB141">
        <f t="shared" si="80"/>
        <v>7</v>
      </c>
      <c r="AC141">
        <f t="shared" si="81"/>
        <v>18</v>
      </c>
      <c r="AD141">
        <f t="shared" si="82"/>
        <v>0</v>
      </c>
      <c r="AE141">
        <f t="shared" si="83"/>
        <v>36</v>
      </c>
      <c r="AF141">
        <f t="shared" si="84"/>
        <v>3</v>
      </c>
      <c r="AG141">
        <f t="shared" si="85"/>
        <v>3</v>
      </c>
      <c r="AH141">
        <f t="shared" si="86"/>
        <v>42</v>
      </c>
      <c r="AI141">
        <f t="shared" si="87"/>
        <v>81</v>
      </c>
      <c r="AJ141">
        <f t="shared" si="88"/>
        <v>9</v>
      </c>
      <c r="AK141">
        <f t="shared" si="89"/>
        <v>12</v>
      </c>
      <c r="AM141">
        <f t="shared" si="90"/>
        <v>211</v>
      </c>
      <c r="AN141">
        <f t="shared" si="91"/>
        <v>1</v>
      </c>
      <c r="AO141">
        <f t="shared" si="92"/>
        <v>9</v>
      </c>
      <c r="AP141">
        <f t="shared" si="93"/>
        <v>1</v>
      </c>
    </row>
    <row r="142" spans="1:42">
      <c r="A142">
        <v>79101146737</v>
      </c>
      <c r="B142">
        <f t="shared" si="66"/>
        <v>10</v>
      </c>
      <c r="C142">
        <f t="shared" si="67"/>
        <v>3</v>
      </c>
      <c r="D142">
        <f t="shared" si="68"/>
        <v>1</v>
      </c>
      <c r="E142">
        <f t="shared" si="69"/>
        <v>79</v>
      </c>
      <c r="Q142">
        <f t="shared" si="70"/>
        <v>7</v>
      </c>
      <c r="R142">
        <f t="shared" si="71"/>
        <v>9</v>
      </c>
      <c r="S142">
        <f t="shared" si="72"/>
        <v>1</v>
      </c>
      <c r="T142">
        <f t="shared" si="73"/>
        <v>0</v>
      </c>
      <c r="U142">
        <f t="shared" si="74"/>
        <v>1</v>
      </c>
      <c r="V142">
        <f t="shared" si="75"/>
        <v>1</v>
      </c>
      <c r="W142">
        <f t="shared" si="76"/>
        <v>4</v>
      </c>
      <c r="X142">
        <f t="shared" si="77"/>
        <v>6</v>
      </c>
      <c r="Y142">
        <f t="shared" si="78"/>
        <v>7</v>
      </c>
      <c r="Z142">
        <f t="shared" si="79"/>
        <v>3</v>
      </c>
      <c r="AB142">
        <f t="shared" si="80"/>
        <v>7</v>
      </c>
      <c r="AC142">
        <f t="shared" si="81"/>
        <v>27</v>
      </c>
      <c r="AD142">
        <f t="shared" si="82"/>
        <v>7</v>
      </c>
      <c r="AE142">
        <f t="shared" si="83"/>
        <v>0</v>
      </c>
      <c r="AF142">
        <f t="shared" si="84"/>
        <v>1</v>
      </c>
      <c r="AG142">
        <f t="shared" si="85"/>
        <v>3</v>
      </c>
      <c r="AH142">
        <f t="shared" si="86"/>
        <v>28</v>
      </c>
      <c r="AI142">
        <f t="shared" si="87"/>
        <v>54</v>
      </c>
      <c r="AJ142">
        <f t="shared" si="88"/>
        <v>7</v>
      </c>
      <c r="AK142">
        <f t="shared" si="89"/>
        <v>9</v>
      </c>
      <c r="AM142">
        <f t="shared" si="90"/>
        <v>143</v>
      </c>
      <c r="AN142">
        <f t="shared" si="91"/>
        <v>3</v>
      </c>
      <c r="AO142">
        <f t="shared" si="92"/>
        <v>7</v>
      </c>
      <c r="AP142">
        <f t="shared" si="93"/>
        <v>1</v>
      </c>
    </row>
    <row r="143" spans="1:42">
      <c r="A143">
        <v>76043054555</v>
      </c>
      <c r="B143">
        <f t="shared" si="66"/>
        <v>4</v>
      </c>
      <c r="C143">
        <f t="shared" si="67"/>
        <v>5</v>
      </c>
      <c r="D143">
        <f t="shared" si="68"/>
        <v>1</v>
      </c>
      <c r="E143">
        <f t="shared" si="69"/>
        <v>76</v>
      </c>
      <c r="Q143">
        <f t="shared" si="70"/>
        <v>7</v>
      </c>
      <c r="R143">
        <f t="shared" si="71"/>
        <v>6</v>
      </c>
      <c r="S143">
        <f t="shared" si="72"/>
        <v>0</v>
      </c>
      <c r="T143">
        <f t="shared" si="73"/>
        <v>4</v>
      </c>
      <c r="U143">
        <f t="shared" si="74"/>
        <v>3</v>
      </c>
      <c r="V143">
        <f t="shared" si="75"/>
        <v>0</v>
      </c>
      <c r="W143">
        <f t="shared" si="76"/>
        <v>5</v>
      </c>
      <c r="X143">
        <f t="shared" si="77"/>
        <v>4</v>
      </c>
      <c r="Y143">
        <f t="shared" si="78"/>
        <v>5</v>
      </c>
      <c r="Z143">
        <f t="shared" si="79"/>
        <v>5</v>
      </c>
      <c r="AB143">
        <f t="shared" si="80"/>
        <v>7</v>
      </c>
      <c r="AC143">
        <f t="shared" si="81"/>
        <v>18</v>
      </c>
      <c r="AD143">
        <f t="shared" si="82"/>
        <v>0</v>
      </c>
      <c r="AE143">
        <f t="shared" si="83"/>
        <v>36</v>
      </c>
      <c r="AF143">
        <f t="shared" si="84"/>
        <v>3</v>
      </c>
      <c r="AG143">
        <f t="shared" si="85"/>
        <v>0</v>
      </c>
      <c r="AH143">
        <f t="shared" si="86"/>
        <v>35</v>
      </c>
      <c r="AI143">
        <f t="shared" si="87"/>
        <v>36</v>
      </c>
      <c r="AJ143">
        <f t="shared" si="88"/>
        <v>5</v>
      </c>
      <c r="AK143">
        <f t="shared" si="89"/>
        <v>15</v>
      </c>
      <c r="AM143">
        <f t="shared" si="90"/>
        <v>155</v>
      </c>
      <c r="AN143">
        <f t="shared" si="91"/>
        <v>5</v>
      </c>
      <c r="AO143">
        <f t="shared" si="92"/>
        <v>5</v>
      </c>
      <c r="AP143">
        <f t="shared" si="93"/>
        <v>1</v>
      </c>
    </row>
    <row r="144" spans="1:42">
      <c r="A144">
        <v>89082608599</v>
      </c>
      <c r="B144">
        <f t="shared" si="66"/>
        <v>8</v>
      </c>
      <c r="C144">
        <f t="shared" si="67"/>
        <v>9</v>
      </c>
      <c r="D144">
        <f t="shared" si="68"/>
        <v>1</v>
      </c>
      <c r="E144">
        <f t="shared" si="69"/>
        <v>89</v>
      </c>
      <c r="Q144">
        <f t="shared" si="70"/>
        <v>8</v>
      </c>
      <c r="R144">
        <f t="shared" si="71"/>
        <v>9</v>
      </c>
      <c r="S144">
        <f t="shared" si="72"/>
        <v>0</v>
      </c>
      <c r="T144">
        <f t="shared" si="73"/>
        <v>8</v>
      </c>
      <c r="U144">
        <f t="shared" si="74"/>
        <v>2</v>
      </c>
      <c r="V144">
        <f t="shared" si="75"/>
        <v>6</v>
      </c>
      <c r="W144">
        <f t="shared" si="76"/>
        <v>0</v>
      </c>
      <c r="X144">
        <f t="shared" si="77"/>
        <v>8</v>
      </c>
      <c r="Y144">
        <f t="shared" si="78"/>
        <v>5</v>
      </c>
      <c r="Z144">
        <f t="shared" si="79"/>
        <v>9</v>
      </c>
      <c r="AB144">
        <f t="shared" si="80"/>
        <v>8</v>
      </c>
      <c r="AC144">
        <f t="shared" si="81"/>
        <v>27</v>
      </c>
      <c r="AD144">
        <f t="shared" si="82"/>
        <v>0</v>
      </c>
      <c r="AE144">
        <f t="shared" si="83"/>
        <v>72</v>
      </c>
      <c r="AF144">
        <f t="shared" si="84"/>
        <v>2</v>
      </c>
      <c r="AG144">
        <f t="shared" si="85"/>
        <v>18</v>
      </c>
      <c r="AH144">
        <f t="shared" si="86"/>
        <v>0</v>
      </c>
      <c r="AI144">
        <f t="shared" si="87"/>
        <v>72</v>
      </c>
      <c r="AJ144">
        <f t="shared" si="88"/>
        <v>5</v>
      </c>
      <c r="AK144">
        <f t="shared" si="89"/>
        <v>27</v>
      </c>
      <c r="AM144">
        <f t="shared" si="90"/>
        <v>231</v>
      </c>
      <c r="AN144">
        <f t="shared" si="91"/>
        <v>1</v>
      </c>
      <c r="AO144">
        <f t="shared" si="92"/>
        <v>9</v>
      </c>
      <c r="AP144">
        <f t="shared" si="93"/>
        <v>1</v>
      </c>
    </row>
    <row r="145" spans="1:42">
      <c r="A145">
        <v>76122752028</v>
      </c>
      <c r="B145">
        <f t="shared" si="66"/>
        <v>12</v>
      </c>
      <c r="C145">
        <f t="shared" si="67"/>
        <v>2</v>
      </c>
      <c r="D145">
        <f t="shared" si="68"/>
        <v>0</v>
      </c>
      <c r="E145">
        <f t="shared" si="69"/>
        <v>76</v>
      </c>
      <c r="Q145">
        <f t="shared" si="70"/>
        <v>7</v>
      </c>
      <c r="R145">
        <f t="shared" si="71"/>
        <v>6</v>
      </c>
      <c r="S145">
        <f t="shared" si="72"/>
        <v>1</v>
      </c>
      <c r="T145">
        <f t="shared" si="73"/>
        <v>2</v>
      </c>
      <c r="U145">
        <f t="shared" si="74"/>
        <v>2</v>
      </c>
      <c r="V145">
        <f t="shared" si="75"/>
        <v>7</v>
      </c>
      <c r="W145">
        <f t="shared" si="76"/>
        <v>5</v>
      </c>
      <c r="X145">
        <f t="shared" si="77"/>
        <v>2</v>
      </c>
      <c r="Y145">
        <f t="shared" si="78"/>
        <v>0</v>
      </c>
      <c r="Z145">
        <f t="shared" si="79"/>
        <v>2</v>
      </c>
      <c r="AB145">
        <f t="shared" si="80"/>
        <v>7</v>
      </c>
      <c r="AC145">
        <f t="shared" si="81"/>
        <v>18</v>
      </c>
      <c r="AD145">
        <f t="shared" si="82"/>
        <v>7</v>
      </c>
      <c r="AE145">
        <f t="shared" si="83"/>
        <v>18</v>
      </c>
      <c r="AF145">
        <f t="shared" si="84"/>
        <v>2</v>
      </c>
      <c r="AG145">
        <f t="shared" si="85"/>
        <v>21</v>
      </c>
      <c r="AH145">
        <f t="shared" si="86"/>
        <v>35</v>
      </c>
      <c r="AI145">
        <f t="shared" si="87"/>
        <v>18</v>
      </c>
      <c r="AJ145">
        <f t="shared" si="88"/>
        <v>0</v>
      </c>
      <c r="AK145">
        <f t="shared" si="89"/>
        <v>6</v>
      </c>
      <c r="AM145">
        <f t="shared" si="90"/>
        <v>132</v>
      </c>
      <c r="AN145">
        <f t="shared" si="91"/>
        <v>2</v>
      </c>
      <c r="AO145">
        <f t="shared" si="92"/>
        <v>8</v>
      </c>
      <c r="AP145">
        <f t="shared" si="93"/>
        <v>1</v>
      </c>
    </row>
    <row r="146" spans="1:42">
      <c r="A146">
        <v>77120835871</v>
      </c>
      <c r="B146">
        <f t="shared" si="66"/>
        <v>12</v>
      </c>
      <c r="C146">
        <f t="shared" si="67"/>
        <v>7</v>
      </c>
      <c r="D146">
        <f t="shared" si="68"/>
        <v>1</v>
      </c>
      <c r="E146">
        <f t="shared" si="69"/>
        <v>77</v>
      </c>
      <c r="Q146">
        <f t="shared" si="70"/>
        <v>7</v>
      </c>
      <c r="R146">
        <f t="shared" si="71"/>
        <v>7</v>
      </c>
      <c r="S146">
        <f t="shared" si="72"/>
        <v>1</v>
      </c>
      <c r="T146">
        <f t="shared" si="73"/>
        <v>2</v>
      </c>
      <c r="U146">
        <f t="shared" si="74"/>
        <v>0</v>
      </c>
      <c r="V146">
        <f t="shared" si="75"/>
        <v>8</v>
      </c>
      <c r="W146">
        <f t="shared" si="76"/>
        <v>3</v>
      </c>
      <c r="X146">
        <f t="shared" si="77"/>
        <v>5</v>
      </c>
      <c r="Y146">
        <f t="shared" si="78"/>
        <v>8</v>
      </c>
      <c r="Z146">
        <f t="shared" si="79"/>
        <v>7</v>
      </c>
      <c r="AB146">
        <f t="shared" si="80"/>
        <v>7</v>
      </c>
      <c r="AC146">
        <f t="shared" si="81"/>
        <v>21</v>
      </c>
      <c r="AD146">
        <f t="shared" si="82"/>
        <v>7</v>
      </c>
      <c r="AE146">
        <f t="shared" si="83"/>
        <v>18</v>
      </c>
      <c r="AF146">
        <f t="shared" si="84"/>
        <v>0</v>
      </c>
      <c r="AG146">
        <f t="shared" si="85"/>
        <v>24</v>
      </c>
      <c r="AH146">
        <f t="shared" si="86"/>
        <v>21</v>
      </c>
      <c r="AI146">
        <f t="shared" si="87"/>
        <v>45</v>
      </c>
      <c r="AJ146">
        <f t="shared" si="88"/>
        <v>8</v>
      </c>
      <c r="AK146">
        <f t="shared" si="89"/>
        <v>21</v>
      </c>
      <c r="AM146">
        <f t="shared" si="90"/>
        <v>172</v>
      </c>
      <c r="AN146">
        <f t="shared" si="91"/>
        <v>2</v>
      </c>
      <c r="AO146">
        <f t="shared" si="92"/>
        <v>8</v>
      </c>
      <c r="AP146">
        <f t="shared" si="93"/>
        <v>0</v>
      </c>
    </row>
    <row r="147" spans="1:42">
      <c r="A147">
        <v>89010293604</v>
      </c>
      <c r="B147">
        <f t="shared" ref="B147:B151" si="94">VALUE(MID(A147,3,2))</f>
        <v>1</v>
      </c>
      <c r="C147">
        <f t="shared" ref="C147:C151" si="95">VALUE(MID(A147,10,1))</f>
        <v>0</v>
      </c>
      <c r="D147">
        <f t="shared" ref="D147:D151" si="96" xml:space="preserve"> MOD(C147, 2)</f>
        <v>0</v>
      </c>
      <c r="E147">
        <f t="shared" ref="E147:E151" si="97">VALUE(MID(A147, 1, 2))</f>
        <v>89</v>
      </c>
      <c r="Q147">
        <f t="shared" si="70"/>
        <v>8</v>
      </c>
      <c r="R147">
        <f t="shared" si="71"/>
        <v>9</v>
      </c>
      <c r="S147">
        <f t="shared" si="72"/>
        <v>0</v>
      </c>
      <c r="T147">
        <f t="shared" si="73"/>
        <v>1</v>
      </c>
      <c r="U147">
        <f t="shared" si="74"/>
        <v>0</v>
      </c>
      <c r="V147">
        <f t="shared" si="75"/>
        <v>2</v>
      </c>
      <c r="W147">
        <f t="shared" si="76"/>
        <v>9</v>
      </c>
      <c r="X147">
        <f t="shared" si="77"/>
        <v>3</v>
      </c>
      <c r="Y147">
        <f t="shared" si="78"/>
        <v>6</v>
      </c>
      <c r="Z147">
        <f t="shared" si="79"/>
        <v>0</v>
      </c>
      <c r="AB147">
        <f t="shared" si="80"/>
        <v>8</v>
      </c>
      <c r="AC147">
        <f t="shared" si="81"/>
        <v>27</v>
      </c>
      <c r="AD147">
        <f t="shared" si="82"/>
        <v>0</v>
      </c>
      <c r="AE147">
        <f t="shared" si="83"/>
        <v>9</v>
      </c>
      <c r="AF147">
        <f t="shared" si="84"/>
        <v>0</v>
      </c>
      <c r="AG147">
        <f t="shared" si="85"/>
        <v>6</v>
      </c>
      <c r="AH147">
        <f t="shared" si="86"/>
        <v>63</v>
      </c>
      <c r="AI147">
        <f t="shared" si="87"/>
        <v>27</v>
      </c>
      <c r="AJ147">
        <f t="shared" si="88"/>
        <v>6</v>
      </c>
      <c r="AK147">
        <f t="shared" si="89"/>
        <v>0</v>
      </c>
      <c r="AM147">
        <f t="shared" si="90"/>
        <v>146</v>
      </c>
      <c r="AN147">
        <f t="shared" si="91"/>
        <v>6</v>
      </c>
      <c r="AO147">
        <f t="shared" si="92"/>
        <v>4</v>
      </c>
      <c r="AP147">
        <f t="shared" si="93"/>
        <v>1</v>
      </c>
    </row>
    <row r="148" spans="1:42">
      <c r="A148">
        <v>89091482250</v>
      </c>
      <c r="B148">
        <f t="shared" si="94"/>
        <v>9</v>
      </c>
      <c r="C148">
        <f t="shared" si="95"/>
        <v>5</v>
      </c>
      <c r="D148">
        <f t="shared" si="96"/>
        <v>1</v>
      </c>
      <c r="E148">
        <f t="shared" si="97"/>
        <v>89</v>
      </c>
      <c r="Q148">
        <f t="shared" si="70"/>
        <v>8</v>
      </c>
      <c r="R148">
        <f t="shared" si="71"/>
        <v>9</v>
      </c>
      <c r="S148">
        <f t="shared" si="72"/>
        <v>0</v>
      </c>
      <c r="T148">
        <f t="shared" si="73"/>
        <v>9</v>
      </c>
      <c r="U148">
        <f t="shared" si="74"/>
        <v>1</v>
      </c>
      <c r="V148">
        <f t="shared" si="75"/>
        <v>4</v>
      </c>
      <c r="W148">
        <f t="shared" si="76"/>
        <v>8</v>
      </c>
      <c r="X148">
        <f t="shared" si="77"/>
        <v>2</v>
      </c>
      <c r="Y148">
        <f t="shared" si="78"/>
        <v>2</v>
      </c>
      <c r="Z148">
        <f t="shared" si="79"/>
        <v>5</v>
      </c>
      <c r="AB148">
        <f t="shared" si="80"/>
        <v>8</v>
      </c>
      <c r="AC148">
        <f t="shared" si="81"/>
        <v>27</v>
      </c>
      <c r="AD148">
        <f t="shared" si="82"/>
        <v>0</v>
      </c>
      <c r="AE148">
        <f t="shared" si="83"/>
        <v>81</v>
      </c>
      <c r="AF148">
        <f t="shared" si="84"/>
        <v>1</v>
      </c>
      <c r="AG148">
        <f t="shared" si="85"/>
        <v>12</v>
      </c>
      <c r="AH148">
        <f t="shared" si="86"/>
        <v>56</v>
      </c>
      <c r="AI148">
        <f t="shared" si="87"/>
        <v>18</v>
      </c>
      <c r="AJ148">
        <f t="shared" si="88"/>
        <v>2</v>
      </c>
      <c r="AK148">
        <f t="shared" si="89"/>
        <v>15</v>
      </c>
      <c r="AM148">
        <f t="shared" si="90"/>
        <v>220</v>
      </c>
      <c r="AN148">
        <f t="shared" si="91"/>
        <v>0</v>
      </c>
      <c r="AO148">
        <f t="shared" si="92"/>
        <v>0</v>
      </c>
      <c r="AP148">
        <f t="shared" si="93"/>
        <v>1</v>
      </c>
    </row>
    <row r="149" spans="1:42">
      <c r="A149">
        <v>58122188027</v>
      </c>
      <c r="B149">
        <f t="shared" si="94"/>
        <v>12</v>
      </c>
      <c r="C149">
        <f t="shared" si="95"/>
        <v>2</v>
      </c>
      <c r="D149">
        <f t="shared" si="96"/>
        <v>0</v>
      </c>
      <c r="E149">
        <f t="shared" si="97"/>
        <v>58</v>
      </c>
      <c r="Q149">
        <f t="shared" si="70"/>
        <v>5</v>
      </c>
      <c r="R149">
        <f t="shared" si="71"/>
        <v>8</v>
      </c>
      <c r="S149">
        <f t="shared" si="72"/>
        <v>1</v>
      </c>
      <c r="T149">
        <f t="shared" si="73"/>
        <v>2</v>
      </c>
      <c r="U149">
        <f t="shared" si="74"/>
        <v>2</v>
      </c>
      <c r="V149">
        <f t="shared" si="75"/>
        <v>1</v>
      </c>
      <c r="W149">
        <f t="shared" si="76"/>
        <v>8</v>
      </c>
      <c r="X149">
        <f t="shared" si="77"/>
        <v>8</v>
      </c>
      <c r="Y149">
        <f t="shared" si="78"/>
        <v>0</v>
      </c>
      <c r="Z149">
        <f t="shared" si="79"/>
        <v>2</v>
      </c>
      <c r="AB149">
        <f t="shared" si="80"/>
        <v>5</v>
      </c>
      <c r="AC149">
        <f t="shared" si="81"/>
        <v>24</v>
      </c>
      <c r="AD149">
        <f t="shared" si="82"/>
        <v>7</v>
      </c>
      <c r="AE149">
        <f t="shared" si="83"/>
        <v>18</v>
      </c>
      <c r="AF149">
        <f t="shared" si="84"/>
        <v>2</v>
      </c>
      <c r="AG149">
        <f t="shared" si="85"/>
        <v>3</v>
      </c>
      <c r="AH149">
        <f t="shared" si="86"/>
        <v>56</v>
      </c>
      <c r="AI149">
        <f t="shared" si="87"/>
        <v>72</v>
      </c>
      <c r="AJ149">
        <f t="shared" si="88"/>
        <v>0</v>
      </c>
      <c r="AK149">
        <f t="shared" si="89"/>
        <v>6</v>
      </c>
      <c r="AM149">
        <f t="shared" si="90"/>
        <v>193</v>
      </c>
      <c r="AN149">
        <f t="shared" si="91"/>
        <v>3</v>
      </c>
      <c r="AO149">
        <f t="shared" si="92"/>
        <v>7</v>
      </c>
      <c r="AP149">
        <f t="shared" si="93"/>
        <v>1</v>
      </c>
    </row>
    <row r="150" spans="1:42">
      <c r="A150">
        <v>89052295172</v>
      </c>
      <c r="B150">
        <f t="shared" si="94"/>
        <v>5</v>
      </c>
      <c r="C150">
        <f t="shared" si="95"/>
        <v>7</v>
      </c>
      <c r="D150">
        <f t="shared" si="96"/>
        <v>1</v>
      </c>
      <c r="E150">
        <f t="shared" si="97"/>
        <v>89</v>
      </c>
      <c r="Q150">
        <f t="shared" si="70"/>
        <v>8</v>
      </c>
      <c r="R150">
        <f t="shared" si="71"/>
        <v>9</v>
      </c>
      <c r="S150">
        <f t="shared" si="72"/>
        <v>0</v>
      </c>
      <c r="T150">
        <f t="shared" si="73"/>
        <v>5</v>
      </c>
      <c r="U150">
        <f t="shared" si="74"/>
        <v>2</v>
      </c>
      <c r="V150">
        <f t="shared" si="75"/>
        <v>2</v>
      </c>
      <c r="W150">
        <f t="shared" si="76"/>
        <v>9</v>
      </c>
      <c r="X150">
        <f t="shared" si="77"/>
        <v>5</v>
      </c>
      <c r="Y150">
        <f t="shared" si="78"/>
        <v>1</v>
      </c>
      <c r="Z150">
        <f t="shared" si="79"/>
        <v>7</v>
      </c>
      <c r="AB150">
        <f t="shared" si="80"/>
        <v>8</v>
      </c>
      <c r="AC150">
        <f t="shared" si="81"/>
        <v>27</v>
      </c>
      <c r="AD150">
        <f t="shared" si="82"/>
        <v>0</v>
      </c>
      <c r="AE150">
        <f t="shared" si="83"/>
        <v>45</v>
      </c>
      <c r="AF150">
        <f t="shared" si="84"/>
        <v>2</v>
      </c>
      <c r="AG150">
        <f t="shared" si="85"/>
        <v>6</v>
      </c>
      <c r="AH150">
        <f t="shared" si="86"/>
        <v>63</v>
      </c>
      <c r="AI150">
        <f t="shared" si="87"/>
        <v>45</v>
      </c>
      <c r="AJ150">
        <f t="shared" si="88"/>
        <v>1</v>
      </c>
      <c r="AK150">
        <f t="shared" si="89"/>
        <v>21</v>
      </c>
      <c r="AM150">
        <f t="shared" si="90"/>
        <v>218</v>
      </c>
      <c r="AN150">
        <f t="shared" si="91"/>
        <v>8</v>
      </c>
      <c r="AO150">
        <f t="shared" si="92"/>
        <v>2</v>
      </c>
      <c r="AP150">
        <f t="shared" si="93"/>
        <v>1</v>
      </c>
    </row>
    <row r="151" spans="1:42">
      <c r="A151">
        <v>79070627831</v>
      </c>
      <c r="B151">
        <f t="shared" si="94"/>
        <v>7</v>
      </c>
      <c r="C151">
        <f t="shared" si="95"/>
        <v>3</v>
      </c>
      <c r="D151">
        <f t="shared" si="96"/>
        <v>1</v>
      </c>
      <c r="E151">
        <f t="shared" si="97"/>
        <v>79</v>
      </c>
      <c r="Q151">
        <f t="shared" si="70"/>
        <v>7</v>
      </c>
      <c r="R151">
        <f t="shared" si="71"/>
        <v>9</v>
      </c>
      <c r="S151">
        <f t="shared" si="72"/>
        <v>0</v>
      </c>
      <c r="T151">
        <f t="shared" si="73"/>
        <v>7</v>
      </c>
      <c r="U151">
        <f t="shared" si="74"/>
        <v>0</v>
      </c>
      <c r="V151">
        <f t="shared" si="75"/>
        <v>6</v>
      </c>
      <c r="W151">
        <f t="shared" si="76"/>
        <v>2</v>
      </c>
      <c r="X151">
        <f t="shared" si="77"/>
        <v>7</v>
      </c>
      <c r="Y151">
        <f t="shared" si="78"/>
        <v>8</v>
      </c>
      <c r="Z151">
        <f t="shared" si="79"/>
        <v>3</v>
      </c>
      <c r="AB151">
        <f t="shared" si="80"/>
        <v>7</v>
      </c>
      <c r="AC151">
        <f t="shared" si="81"/>
        <v>27</v>
      </c>
      <c r="AD151">
        <f t="shared" si="82"/>
        <v>0</v>
      </c>
      <c r="AE151">
        <f t="shared" si="83"/>
        <v>63</v>
      </c>
      <c r="AF151">
        <f t="shared" si="84"/>
        <v>0</v>
      </c>
      <c r="AG151">
        <f t="shared" si="85"/>
        <v>18</v>
      </c>
      <c r="AH151">
        <f t="shared" si="86"/>
        <v>14</v>
      </c>
      <c r="AI151">
        <f t="shared" si="87"/>
        <v>63</v>
      </c>
      <c r="AJ151">
        <f t="shared" si="88"/>
        <v>8</v>
      </c>
      <c r="AK151">
        <f t="shared" si="89"/>
        <v>9</v>
      </c>
      <c r="AM151">
        <f t="shared" si="90"/>
        <v>209</v>
      </c>
      <c r="AN151">
        <f t="shared" si="91"/>
        <v>9</v>
      </c>
      <c r="AO151">
        <f t="shared" si="92"/>
        <v>1</v>
      </c>
      <c r="AP151">
        <f t="shared" si="93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1"/>
  <sheetViews>
    <sheetView workbookViewId="0">
      <selection activeCell="G34" sqref="G34"/>
    </sheetView>
  </sheetViews>
  <sheetFormatPr defaultRowHeight="15"/>
  <cols>
    <col min="3" max="3" width="17.7109375" bestFit="1" customWidth="1"/>
    <col min="4" max="4" width="11.42578125" bestFit="1" customWidth="1"/>
  </cols>
  <sheetData>
    <row r="1" spans="1:8">
      <c r="A1" t="s">
        <v>5</v>
      </c>
      <c r="C1" s="1" t="s">
        <v>2</v>
      </c>
      <c r="D1" t="s">
        <v>6</v>
      </c>
      <c r="F1" t="s">
        <v>21</v>
      </c>
      <c r="G1" t="s">
        <v>5</v>
      </c>
      <c r="H1" s="5" t="s">
        <v>22</v>
      </c>
    </row>
    <row r="2" spans="1:8">
      <c r="A2">
        <v>53</v>
      </c>
      <c r="C2" s="2">
        <v>50</v>
      </c>
      <c r="D2" s="3">
        <v>3</v>
      </c>
      <c r="F2">
        <f xml:space="preserve"> MAX(D2:D43)</f>
        <v>29</v>
      </c>
      <c r="G2">
        <v>89</v>
      </c>
      <c r="H2" s="5">
        <v>1989</v>
      </c>
    </row>
    <row r="3" spans="1:8">
      <c r="A3">
        <v>89</v>
      </c>
      <c r="C3" s="2">
        <v>51</v>
      </c>
      <c r="D3" s="3">
        <v>2</v>
      </c>
    </row>
    <row r="4" spans="1:8">
      <c r="A4">
        <v>85</v>
      </c>
      <c r="C4" s="2">
        <v>52</v>
      </c>
      <c r="D4" s="3">
        <v>2</v>
      </c>
    </row>
    <row r="5" spans="1:8">
      <c r="A5">
        <v>86</v>
      </c>
      <c r="C5" s="2">
        <v>53</v>
      </c>
      <c r="D5" s="3">
        <v>2</v>
      </c>
    </row>
    <row r="6" spans="1:8">
      <c r="A6">
        <v>89</v>
      </c>
      <c r="C6" s="2">
        <v>54</v>
      </c>
      <c r="D6" s="3">
        <v>2</v>
      </c>
    </row>
    <row r="7" spans="1:8">
      <c r="A7">
        <v>62</v>
      </c>
      <c r="C7" s="2">
        <v>55</v>
      </c>
      <c r="D7" s="3">
        <v>3</v>
      </c>
    </row>
    <row r="8" spans="1:8">
      <c r="A8">
        <v>62</v>
      </c>
      <c r="C8" s="2">
        <v>56</v>
      </c>
      <c r="D8" s="3">
        <v>1</v>
      </c>
    </row>
    <row r="9" spans="1:8">
      <c r="A9">
        <v>64</v>
      </c>
      <c r="C9" s="2">
        <v>57</v>
      </c>
      <c r="D9" s="3">
        <v>2</v>
      </c>
    </row>
    <row r="10" spans="1:8">
      <c r="A10">
        <v>88</v>
      </c>
      <c r="C10" s="2">
        <v>58</v>
      </c>
      <c r="D10" s="3">
        <v>1</v>
      </c>
    </row>
    <row r="11" spans="1:8">
      <c r="A11">
        <v>75</v>
      </c>
      <c r="C11" s="2">
        <v>59</v>
      </c>
      <c r="D11" s="3">
        <v>4</v>
      </c>
    </row>
    <row r="12" spans="1:8">
      <c r="A12">
        <v>74</v>
      </c>
      <c r="C12" s="2">
        <v>60</v>
      </c>
      <c r="D12" s="3">
        <v>2</v>
      </c>
    </row>
    <row r="13" spans="1:8">
      <c r="A13">
        <v>67</v>
      </c>
      <c r="C13" s="2">
        <v>61</v>
      </c>
      <c r="D13" s="3">
        <v>3</v>
      </c>
    </row>
    <row r="14" spans="1:8">
      <c r="A14">
        <v>89</v>
      </c>
      <c r="C14" s="2">
        <v>62</v>
      </c>
      <c r="D14" s="3">
        <v>2</v>
      </c>
    </row>
    <row r="15" spans="1:8">
      <c r="A15">
        <v>52</v>
      </c>
      <c r="C15" s="2">
        <v>63</v>
      </c>
      <c r="D15" s="3">
        <v>3</v>
      </c>
    </row>
    <row r="16" spans="1:8">
      <c r="A16">
        <v>91</v>
      </c>
      <c r="C16" s="2">
        <v>64</v>
      </c>
      <c r="D16" s="3">
        <v>3</v>
      </c>
    </row>
    <row r="17" spans="1:4">
      <c r="A17">
        <v>75</v>
      </c>
      <c r="C17" s="2">
        <v>65</v>
      </c>
      <c r="D17" s="3">
        <v>3</v>
      </c>
    </row>
    <row r="18" spans="1:4">
      <c r="A18">
        <v>55</v>
      </c>
      <c r="C18" s="2">
        <v>66</v>
      </c>
      <c r="D18" s="3">
        <v>5</v>
      </c>
    </row>
    <row r="19" spans="1:4">
      <c r="A19">
        <v>67</v>
      </c>
      <c r="C19" s="2">
        <v>67</v>
      </c>
      <c r="D19" s="3">
        <v>4</v>
      </c>
    </row>
    <row r="20" spans="1:4">
      <c r="A20">
        <v>77</v>
      </c>
      <c r="C20" s="2">
        <v>68</v>
      </c>
      <c r="D20" s="3">
        <v>1</v>
      </c>
    </row>
    <row r="21" spans="1:4">
      <c r="A21">
        <v>92</v>
      </c>
      <c r="C21" s="2">
        <v>69</v>
      </c>
      <c r="D21" s="3">
        <v>2</v>
      </c>
    </row>
    <row r="22" spans="1:4">
      <c r="A22">
        <v>83</v>
      </c>
      <c r="C22" s="2">
        <v>70</v>
      </c>
      <c r="D22" s="3">
        <v>4</v>
      </c>
    </row>
    <row r="23" spans="1:4">
      <c r="A23">
        <v>86</v>
      </c>
      <c r="C23" s="2">
        <v>71</v>
      </c>
      <c r="D23" s="3">
        <v>4</v>
      </c>
    </row>
    <row r="24" spans="1:4">
      <c r="A24">
        <v>71</v>
      </c>
      <c r="C24" s="2">
        <v>72</v>
      </c>
      <c r="D24" s="3">
        <v>1</v>
      </c>
    </row>
    <row r="25" spans="1:4">
      <c r="A25">
        <v>73</v>
      </c>
      <c r="C25" s="2">
        <v>73</v>
      </c>
      <c r="D25" s="3">
        <v>4</v>
      </c>
    </row>
    <row r="26" spans="1:4">
      <c r="A26">
        <v>74</v>
      </c>
      <c r="C26" s="2">
        <v>74</v>
      </c>
      <c r="D26" s="3">
        <v>4</v>
      </c>
    </row>
    <row r="27" spans="1:4">
      <c r="A27">
        <v>85</v>
      </c>
      <c r="C27" s="2">
        <v>75</v>
      </c>
      <c r="D27" s="3">
        <v>4</v>
      </c>
    </row>
    <row r="28" spans="1:4">
      <c r="A28">
        <v>70</v>
      </c>
      <c r="C28" s="2">
        <v>76</v>
      </c>
      <c r="D28" s="3">
        <v>4</v>
      </c>
    </row>
    <row r="29" spans="1:4">
      <c r="A29">
        <v>89</v>
      </c>
      <c r="C29" s="2">
        <v>77</v>
      </c>
      <c r="D29" s="3">
        <v>3</v>
      </c>
    </row>
    <row r="30" spans="1:4">
      <c r="A30">
        <v>64</v>
      </c>
      <c r="C30" s="2">
        <v>78</v>
      </c>
      <c r="D30" s="3">
        <v>4</v>
      </c>
    </row>
    <row r="31" spans="1:4">
      <c r="A31">
        <v>66</v>
      </c>
      <c r="C31" s="2">
        <v>79</v>
      </c>
      <c r="D31" s="3">
        <v>4</v>
      </c>
    </row>
    <row r="32" spans="1:4">
      <c r="A32">
        <v>63</v>
      </c>
      <c r="C32" s="2">
        <v>81</v>
      </c>
      <c r="D32" s="3">
        <v>2</v>
      </c>
    </row>
    <row r="33" spans="1:4">
      <c r="A33">
        <v>89</v>
      </c>
      <c r="C33" s="2">
        <v>82</v>
      </c>
      <c r="D33" s="3">
        <v>1</v>
      </c>
    </row>
    <row r="34" spans="1:4">
      <c r="A34">
        <v>74</v>
      </c>
      <c r="C34" s="2">
        <v>83</v>
      </c>
      <c r="D34" s="3">
        <v>2</v>
      </c>
    </row>
    <row r="35" spans="1:4">
      <c r="A35">
        <v>88</v>
      </c>
      <c r="C35" s="2">
        <v>84</v>
      </c>
      <c r="D35" s="3">
        <v>4</v>
      </c>
    </row>
    <row r="36" spans="1:4">
      <c r="A36">
        <v>70</v>
      </c>
      <c r="C36" s="2">
        <v>85</v>
      </c>
      <c r="D36" s="3">
        <v>5</v>
      </c>
    </row>
    <row r="37" spans="1:4">
      <c r="A37">
        <v>89</v>
      </c>
      <c r="C37" s="2">
        <v>86</v>
      </c>
      <c r="D37" s="3">
        <v>6</v>
      </c>
    </row>
    <row r="38" spans="1:4">
      <c r="A38">
        <v>66</v>
      </c>
      <c r="C38" s="2">
        <v>87</v>
      </c>
      <c r="D38" s="3">
        <v>3</v>
      </c>
    </row>
    <row r="39" spans="1:4">
      <c r="A39">
        <v>56</v>
      </c>
      <c r="C39" s="2">
        <v>88</v>
      </c>
      <c r="D39" s="3">
        <v>6</v>
      </c>
    </row>
    <row r="40" spans="1:4">
      <c r="A40">
        <v>78</v>
      </c>
      <c r="C40" s="2">
        <v>89</v>
      </c>
      <c r="D40" s="3">
        <v>29</v>
      </c>
    </row>
    <row r="41" spans="1:4">
      <c r="A41">
        <v>88</v>
      </c>
      <c r="C41" s="2">
        <v>90</v>
      </c>
      <c r="D41" s="3">
        <v>2</v>
      </c>
    </row>
    <row r="42" spans="1:4">
      <c r="A42">
        <v>71</v>
      </c>
      <c r="C42" s="2">
        <v>91</v>
      </c>
      <c r="D42" s="3">
        <v>2</v>
      </c>
    </row>
    <row r="43" spans="1:4">
      <c r="A43">
        <v>64</v>
      </c>
      <c r="C43" s="2">
        <v>92</v>
      </c>
      <c r="D43" s="3">
        <v>2</v>
      </c>
    </row>
    <row r="44" spans="1:4">
      <c r="A44">
        <v>65</v>
      </c>
      <c r="C44" s="2" t="s">
        <v>3</v>
      </c>
      <c r="D44" s="3"/>
    </row>
    <row r="45" spans="1:4">
      <c r="A45">
        <v>68</v>
      </c>
      <c r="C45" s="2" t="s">
        <v>4</v>
      </c>
      <c r="D45" s="3">
        <v>150</v>
      </c>
    </row>
    <row r="46" spans="1:4">
      <c r="A46">
        <v>70</v>
      </c>
    </row>
    <row r="47" spans="1:4">
      <c r="A47">
        <v>77</v>
      </c>
    </row>
    <row r="48" spans="1:4">
      <c r="A48">
        <v>78</v>
      </c>
    </row>
    <row r="49" spans="1:1">
      <c r="A49">
        <v>79</v>
      </c>
    </row>
    <row r="50" spans="1:1">
      <c r="A50">
        <v>74</v>
      </c>
    </row>
    <row r="51" spans="1:1">
      <c r="A51">
        <v>89</v>
      </c>
    </row>
    <row r="52" spans="1:1">
      <c r="A52">
        <v>86</v>
      </c>
    </row>
    <row r="53" spans="1:1">
      <c r="A53">
        <v>63</v>
      </c>
    </row>
    <row r="54" spans="1:1">
      <c r="A54">
        <v>90</v>
      </c>
    </row>
    <row r="55" spans="1:1">
      <c r="A55">
        <v>54</v>
      </c>
    </row>
    <row r="56" spans="1:1">
      <c r="A56">
        <v>69</v>
      </c>
    </row>
    <row r="57" spans="1:1">
      <c r="A57">
        <v>84</v>
      </c>
    </row>
    <row r="58" spans="1:1">
      <c r="A58">
        <v>66</v>
      </c>
    </row>
    <row r="59" spans="1:1">
      <c r="A59">
        <v>71</v>
      </c>
    </row>
    <row r="60" spans="1:1">
      <c r="A60">
        <v>89</v>
      </c>
    </row>
    <row r="61" spans="1:1">
      <c r="A61">
        <v>90</v>
      </c>
    </row>
    <row r="62" spans="1:1">
      <c r="A62">
        <v>75</v>
      </c>
    </row>
    <row r="63" spans="1:1">
      <c r="A63">
        <v>73</v>
      </c>
    </row>
    <row r="64" spans="1:1">
      <c r="A64">
        <v>85</v>
      </c>
    </row>
    <row r="65" spans="1:1">
      <c r="A65">
        <v>85</v>
      </c>
    </row>
    <row r="66" spans="1:1">
      <c r="A66">
        <v>55</v>
      </c>
    </row>
    <row r="67" spans="1:1">
      <c r="A67">
        <v>83</v>
      </c>
    </row>
    <row r="68" spans="1:1">
      <c r="A68">
        <v>86</v>
      </c>
    </row>
    <row r="69" spans="1:1">
      <c r="A69">
        <v>59</v>
      </c>
    </row>
    <row r="70" spans="1:1">
      <c r="A70">
        <v>66</v>
      </c>
    </row>
    <row r="71" spans="1:1">
      <c r="A71">
        <v>67</v>
      </c>
    </row>
    <row r="72" spans="1:1">
      <c r="A72">
        <v>89</v>
      </c>
    </row>
    <row r="73" spans="1:1">
      <c r="A73">
        <v>70</v>
      </c>
    </row>
    <row r="74" spans="1:1">
      <c r="A74">
        <v>76</v>
      </c>
    </row>
    <row r="75" spans="1:1">
      <c r="A75">
        <v>72</v>
      </c>
    </row>
    <row r="76" spans="1:1">
      <c r="A76">
        <v>61</v>
      </c>
    </row>
    <row r="77" spans="1:1">
      <c r="A77">
        <v>79</v>
      </c>
    </row>
    <row r="78" spans="1:1">
      <c r="A78">
        <v>88</v>
      </c>
    </row>
    <row r="79" spans="1:1">
      <c r="A79">
        <v>89</v>
      </c>
    </row>
    <row r="80" spans="1:1">
      <c r="A80">
        <v>89</v>
      </c>
    </row>
    <row r="81" spans="1:1">
      <c r="A81">
        <v>59</v>
      </c>
    </row>
    <row r="82" spans="1:1">
      <c r="A82">
        <v>61</v>
      </c>
    </row>
    <row r="83" spans="1:1">
      <c r="A83">
        <v>89</v>
      </c>
    </row>
    <row r="84" spans="1:1">
      <c r="A84">
        <v>88</v>
      </c>
    </row>
    <row r="85" spans="1:1">
      <c r="A85">
        <v>61</v>
      </c>
    </row>
    <row r="86" spans="1:1">
      <c r="A86">
        <v>54</v>
      </c>
    </row>
    <row r="87" spans="1:1">
      <c r="A87">
        <v>87</v>
      </c>
    </row>
    <row r="88" spans="1:1">
      <c r="A88">
        <v>88</v>
      </c>
    </row>
    <row r="89" spans="1:1">
      <c r="A89">
        <v>59</v>
      </c>
    </row>
    <row r="90" spans="1:1">
      <c r="A90">
        <v>91</v>
      </c>
    </row>
    <row r="91" spans="1:1">
      <c r="A91">
        <v>59</v>
      </c>
    </row>
    <row r="92" spans="1:1">
      <c r="A92">
        <v>84</v>
      </c>
    </row>
    <row r="93" spans="1:1">
      <c r="A93">
        <v>60</v>
      </c>
    </row>
    <row r="94" spans="1:1">
      <c r="A94">
        <v>84</v>
      </c>
    </row>
    <row r="95" spans="1:1">
      <c r="A95">
        <v>89</v>
      </c>
    </row>
    <row r="96" spans="1:1">
      <c r="A96">
        <v>82</v>
      </c>
    </row>
    <row r="97" spans="1:1">
      <c r="A97">
        <v>57</v>
      </c>
    </row>
    <row r="98" spans="1:1">
      <c r="A98">
        <v>55</v>
      </c>
    </row>
    <row r="99" spans="1:1">
      <c r="A99">
        <v>86</v>
      </c>
    </row>
    <row r="100" spans="1:1">
      <c r="A100">
        <v>81</v>
      </c>
    </row>
    <row r="101" spans="1:1">
      <c r="A101">
        <v>87</v>
      </c>
    </row>
    <row r="102" spans="1:1">
      <c r="A102">
        <v>51</v>
      </c>
    </row>
    <row r="103" spans="1:1">
      <c r="A103">
        <v>89</v>
      </c>
    </row>
    <row r="104" spans="1:1">
      <c r="A104">
        <v>50</v>
      </c>
    </row>
    <row r="105" spans="1:1">
      <c r="A105">
        <v>89</v>
      </c>
    </row>
    <row r="106" spans="1:1">
      <c r="A106">
        <v>53</v>
      </c>
    </row>
    <row r="107" spans="1:1">
      <c r="A107">
        <v>75</v>
      </c>
    </row>
    <row r="108" spans="1:1">
      <c r="A108">
        <v>89</v>
      </c>
    </row>
    <row r="109" spans="1:1">
      <c r="A109">
        <v>89</v>
      </c>
    </row>
    <row r="110" spans="1:1">
      <c r="A110">
        <v>92</v>
      </c>
    </row>
    <row r="111" spans="1:1">
      <c r="A111">
        <v>50</v>
      </c>
    </row>
    <row r="112" spans="1:1">
      <c r="A112">
        <v>89</v>
      </c>
    </row>
    <row r="113" spans="1:1">
      <c r="A113">
        <v>51</v>
      </c>
    </row>
    <row r="114" spans="1:1">
      <c r="A114">
        <v>89</v>
      </c>
    </row>
    <row r="115" spans="1:1">
      <c r="A115">
        <v>63</v>
      </c>
    </row>
    <row r="116" spans="1:1">
      <c r="A116">
        <v>78</v>
      </c>
    </row>
    <row r="117" spans="1:1">
      <c r="A117">
        <v>86</v>
      </c>
    </row>
    <row r="118" spans="1:1">
      <c r="A118">
        <v>78</v>
      </c>
    </row>
    <row r="119" spans="1:1">
      <c r="A119">
        <v>89</v>
      </c>
    </row>
    <row r="120" spans="1:1">
      <c r="A120">
        <v>89</v>
      </c>
    </row>
    <row r="121" spans="1:1">
      <c r="A121">
        <v>89</v>
      </c>
    </row>
    <row r="122" spans="1:1">
      <c r="A122">
        <v>66</v>
      </c>
    </row>
    <row r="123" spans="1:1">
      <c r="A123">
        <v>65</v>
      </c>
    </row>
    <row r="124" spans="1:1">
      <c r="A124">
        <v>69</v>
      </c>
    </row>
    <row r="125" spans="1:1">
      <c r="A125">
        <v>67</v>
      </c>
    </row>
    <row r="126" spans="1:1">
      <c r="A126">
        <v>84</v>
      </c>
    </row>
    <row r="127" spans="1:1">
      <c r="A127">
        <v>57</v>
      </c>
    </row>
    <row r="128" spans="1:1">
      <c r="A128">
        <v>81</v>
      </c>
    </row>
    <row r="129" spans="1:1">
      <c r="A129">
        <v>89</v>
      </c>
    </row>
    <row r="130" spans="1:1">
      <c r="A130">
        <v>52</v>
      </c>
    </row>
    <row r="131" spans="1:1">
      <c r="A131">
        <v>50</v>
      </c>
    </row>
    <row r="132" spans="1:1">
      <c r="A132">
        <v>65</v>
      </c>
    </row>
    <row r="133" spans="1:1">
      <c r="A133">
        <v>85</v>
      </c>
    </row>
    <row r="134" spans="1:1">
      <c r="A134">
        <v>89</v>
      </c>
    </row>
    <row r="135" spans="1:1">
      <c r="A135">
        <v>71</v>
      </c>
    </row>
    <row r="136" spans="1:1">
      <c r="A136">
        <v>73</v>
      </c>
    </row>
    <row r="137" spans="1:1">
      <c r="A137">
        <v>89</v>
      </c>
    </row>
    <row r="138" spans="1:1">
      <c r="A138">
        <v>73</v>
      </c>
    </row>
    <row r="139" spans="1:1">
      <c r="A139">
        <v>87</v>
      </c>
    </row>
    <row r="140" spans="1:1">
      <c r="A140">
        <v>60</v>
      </c>
    </row>
    <row r="141" spans="1:1">
      <c r="A141">
        <v>76</v>
      </c>
    </row>
    <row r="142" spans="1:1">
      <c r="A142">
        <v>79</v>
      </c>
    </row>
    <row r="143" spans="1:1">
      <c r="A143">
        <v>76</v>
      </c>
    </row>
    <row r="144" spans="1:1">
      <c r="A144">
        <v>89</v>
      </c>
    </row>
    <row r="145" spans="1:1">
      <c r="A145">
        <v>76</v>
      </c>
    </row>
    <row r="146" spans="1:1">
      <c r="A146">
        <v>77</v>
      </c>
    </row>
    <row r="147" spans="1:1">
      <c r="A147">
        <v>89</v>
      </c>
    </row>
    <row r="148" spans="1:1">
      <c r="A148">
        <v>89</v>
      </c>
    </row>
    <row r="149" spans="1:1">
      <c r="A149">
        <v>58</v>
      </c>
    </row>
    <row r="150" spans="1:1">
      <c r="A150">
        <v>89</v>
      </c>
    </row>
    <row r="151" spans="1:1">
      <c r="A151">
        <v>79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P151"/>
  <sheetViews>
    <sheetView workbookViewId="0">
      <selection activeCell="D178" sqref="D178"/>
    </sheetView>
  </sheetViews>
  <sheetFormatPr defaultRowHeight="15"/>
  <cols>
    <col min="1" max="1" width="11.7109375" customWidth="1"/>
    <col min="11" max="11" width="12" bestFit="1" customWidth="1"/>
  </cols>
  <sheetData>
    <row r="1" spans="1:42">
      <c r="A1" t="s">
        <v>12</v>
      </c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13</v>
      </c>
      <c r="W1" t="s">
        <v>13</v>
      </c>
      <c r="X1" t="s">
        <v>13</v>
      </c>
      <c r="Y1" t="s">
        <v>13</v>
      </c>
      <c r="Z1" t="s">
        <v>13</v>
      </c>
      <c r="AA1" t="s">
        <v>13</v>
      </c>
      <c r="AB1" t="s">
        <v>13</v>
      </c>
      <c r="AC1" t="s">
        <v>13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13</v>
      </c>
      <c r="AL1" t="s">
        <v>13</v>
      </c>
      <c r="AM1" t="s">
        <v>11</v>
      </c>
      <c r="AN1" t="s">
        <v>10</v>
      </c>
      <c r="AO1" t="s">
        <v>9</v>
      </c>
      <c r="AP1" t="s">
        <v>8</v>
      </c>
    </row>
    <row r="2" spans="1:42" hidden="1">
      <c r="A2">
        <v>53082806059</v>
      </c>
      <c r="B2">
        <f t="shared" ref="B2:B65" si="0">VALUE(MID(A2,3,2))</f>
        <v>8</v>
      </c>
      <c r="C2">
        <f t="shared" ref="C2:C65" si="1">VALUE(MID(A2,10,1))</f>
        <v>5</v>
      </c>
      <c r="D2">
        <f t="shared" ref="D2:D65" si="2" xml:space="preserve"> MOD(C2, 2)</f>
        <v>1</v>
      </c>
      <c r="E2">
        <f t="shared" ref="E2:E65" si="3">VALUE(MID(A2, 1, 2))</f>
        <v>53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f>VALUE(MID($A2, G$2, 1))</f>
        <v>5</v>
      </c>
      <c r="R2">
        <f t="shared" ref="R2:Z17" si="4">VALUE(MID($A2, H$2, 1))</f>
        <v>3</v>
      </c>
      <c r="S2">
        <f t="shared" si="4"/>
        <v>0</v>
      </c>
      <c r="T2">
        <f t="shared" si="4"/>
        <v>8</v>
      </c>
      <c r="U2">
        <f t="shared" si="4"/>
        <v>2</v>
      </c>
      <c r="V2">
        <f t="shared" si="4"/>
        <v>8</v>
      </c>
      <c r="W2">
        <f t="shared" si="4"/>
        <v>0</v>
      </c>
      <c r="X2">
        <f t="shared" si="4"/>
        <v>6</v>
      </c>
      <c r="Y2">
        <f t="shared" si="4"/>
        <v>0</v>
      </c>
      <c r="Z2">
        <f t="shared" si="4"/>
        <v>5</v>
      </c>
      <c r="AB2">
        <f xml:space="preserve"> Q2 * G$10</f>
        <v>5</v>
      </c>
      <c r="AC2">
        <f t="shared" ref="AC2:AK17" si="5" xml:space="preserve"> R2 * H$10</f>
        <v>9</v>
      </c>
      <c r="AD2">
        <f t="shared" si="5"/>
        <v>0</v>
      </c>
      <c r="AE2">
        <f t="shared" si="5"/>
        <v>72</v>
      </c>
      <c r="AF2">
        <f t="shared" si="5"/>
        <v>2</v>
      </c>
      <c r="AG2">
        <f t="shared" si="5"/>
        <v>24</v>
      </c>
      <c r="AH2">
        <f t="shared" si="5"/>
        <v>0</v>
      </c>
      <c r="AI2">
        <f t="shared" si="5"/>
        <v>54</v>
      </c>
      <c r="AJ2">
        <f t="shared" si="5"/>
        <v>0</v>
      </c>
      <c r="AK2">
        <f t="shared" si="5"/>
        <v>15</v>
      </c>
      <c r="AM2">
        <f>SUM(AB2:AK2)</f>
        <v>181</v>
      </c>
      <c r="AN2">
        <f xml:space="preserve"> MOD(AM2, 10)</f>
        <v>1</v>
      </c>
      <c r="AO2">
        <f>IF(AN2 = 0, 0, 10 - AN2)</f>
        <v>9</v>
      </c>
      <c r="AP2">
        <f>IF(AO2 = VALUE(MID(A2, 11, 1)), 1, 0)</f>
        <v>1</v>
      </c>
    </row>
    <row r="3" spans="1:42" hidden="1">
      <c r="A3">
        <v>89100192752</v>
      </c>
      <c r="B3">
        <f t="shared" si="0"/>
        <v>10</v>
      </c>
      <c r="C3">
        <f t="shared" si="1"/>
        <v>5</v>
      </c>
      <c r="D3">
        <f t="shared" si="2"/>
        <v>1</v>
      </c>
      <c r="E3">
        <f t="shared" si="3"/>
        <v>89</v>
      </c>
      <c r="Q3">
        <f t="shared" ref="Q3:Z66" si="6">VALUE(MID($A3, G$2, 1))</f>
        <v>8</v>
      </c>
      <c r="R3">
        <f t="shared" si="4"/>
        <v>9</v>
      </c>
      <c r="S3">
        <f t="shared" si="4"/>
        <v>1</v>
      </c>
      <c r="T3">
        <f t="shared" si="4"/>
        <v>0</v>
      </c>
      <c r="U3">
        <f t="shared" si="4"/>
        <v>0</v>
      </c>
      <c r="V3">
        <f t="shared" si="4"/>
        <v>1</v>
      </c>
      <c r="W3">
        <f t="shared" si="4"/>
        <v>9</v>
      </c>
      <c r="X3">
        <f t="shared" si="4"/>
        <v>2</v>
      </c>
      <c r="Y3">
        <f t="shared" si="4"/>
        <v>7</v>
      </c>
      <c r="Z3">
        <f t="shared" si="4"/>
        <v>5</v>
      </c>
      <c r="AB3">
        <f t="shared" ref="AB3:AK66" si="7" xml:space="preserve"> Q3 * G$10</f>
        <v>8</v>
      </c>
      <c r="AC3">
        <f t="shared" si="5"/>
        <v>27</v>
      </c>
      <c r="AD3">
        <f t="shared" si="5"/>
        <v>7</v>
      </c>
      <c r="AE3">
        <f t="shared" si="5"/>
        <v>0</v>
      </c>
      <c r="AF3">
        <f t="shared" si="5"/>
        <v>0</v>
      </c>
      <c r="AG3">
        <f t="shared" si="5"/>
        <v>3</v>
      </c>
      <c r="AH3">
        <f t="shared" si="5"/>
        <v>63</v>
      </c>
      <c r="AI3">
        <f t="shared" si="5"/>
        <v>18</v>
      </c>
      <c r="AJ3">
        <f t="shared" si="5"/>
        <v>7</v>
      </c>
      <c r="AK3">
        <f t="shared" si="5"/>
        <v>15</v>
      </c>
      <c r="AM3">
        <f t="shared" ref="AM3:AM66" si="8">SUM(AB3:AK3)</f>
        <v>148</v>
      </c>
      <c r="AN3">
        <f t="shared" ref="AN3:AN66" si="9" xml:space="preserve"> MOD(AM3, 10)</f>
        <v>8</v>
      </c>
      <c r="AO3">
        <f t="shared" ref="AO3:AO66" si="10">IF(AN3 = 0, 0, 10 - AN3)</f>
        <v>2</v>
      </c>
      <c r="AP3">
        <f t="shared" ref="AP3:AP66" si="11">IF(AO3 = VALUE(MID(A3, 11, 1)), 1, 0)</f>
        <v>1</v>
      </c>
    </row>
    <row r="4" spans="1:42" hidden="1">
      <c r="A4">
        <v>85111779283</v>
      </c>
      <c r="B4">
        <f t="shared" si="0"/>
        <v>11</v>
      </c>
      <c r="C4">
        <f t="shared" si="1"/>
        <v>8</v>
      </c>
      <c r="D4">
        <f t="shared" si="2"/>
        <v>0</v>
      </c>
      <c r="E4">
        <f t="shared" si="3"/>
        <v>85</v>
      </c>
      <c r="Q4">
        <f t="shared" si="6"/>
        <v>8</v>
      </c>
      <c r="R4">
        <f t="shared" si="4"/>
        <v>5</v>
      </c>
      <c r="S4">
        <f t="shared" si="4"/>
        <v>1</v>
      </c>
      <c r="T4">
        <f t="shared" si="4"/>
        <v>1</v>
      </c>
      <c r="U4">
        <f t="shared" si="4"/>
        <v>1</v>
      </c>
      <c r="V4">
        <f t="shared" si="4"/>
        <v>7</v>
      </c>
      <c r="W4">
        <f t="shared" si="4"/>
        <v>7</v>
      </c>
      <c r="X4">
        <f t="shared" si="4"/>
        <v>9</v>
      </c>
      <c r="Y4">
        <f t="shared" si="4"/>
        <v>2</v>
      </c>
      <c r="Z4">
        <f t="shared" si="4"/>
        <v>8</v>
      </c>
      <c r="AB4">
        <f t="shared" si="7"/>
        <v>8</v>
      </c>
      <c r="AC4">
        <f t="shared" si="5"/>
        <v>15</v>
      </c>
      <c r="AD4">
        <f t="shared" si="5"/>
        <v>7</v>
      </c>
      <c r="AE4">
        <f t="shared" si="5"/>
        <v>9</v>
      </c>
      <c r="AF4">
        <f t="shared" si="5"/>
        <v>1</v>
      </c>
      <c r="AG4">
        <f t="shared" si="5"/>
        <v>21</v>
      </c>
      <c r="AH4">
        <f t="shared" si="5"/>
        <v>49</v>
      </c>
      <c r="AI4">
        <f t="shared" si="5"/>
        <v>81</v>
      </c>
      <c r="AJ4">
        <f t="shared" si="5"/>
        <v>2</v>
      </c>
      <c r="AK4">
        <f t="shared" si="5"/>
        <v>24</v>
      </c>
      <c r="AM4">
        <f t="shared" si="8"/>
        <v>217</v>
      </c>
      <c r="AN4">
        <f t="shared" si="9"/>
        <v>7</v>
      </c>
      <c r="AO4">
        <f t="shared" si="10"/>
        <v>3</v>
      </c>
      <c r="AP4">
        <f t="shared" si="11"/>
        <v>1</v>
      </c>
    </row>
    <row r="5" spans="1:42" hidden="1">
      <c r="A5">
        <v>86080941169</v>
      </c>
      <c r="B5">
        <f t="shared" si="0"/>
        <v>8</v>
      </c>
      <c r="C5">
        <f t="shared" si="1"/>
        <v>6</v>
      </c>
      <c r="D5">
        <f t="shared" si="2"/>
        <v>0</v>
      </c>
      <c r="E5">
        <f t="shared" si="3"/>
        <v>86</v>
      </c>
      <c r="G5" t="s">
        <v>0</v>
      </c>
      <c r="H5" t="s">
        <v>1</v>
      </c>
      <c r="Q5">
        <f t="shared" si="6"/>
        <v>8</v>
      </c>
      <c r="R5">
        <f t="shared" si="4"/>
        <v>6</v>
      </c>
      <c r="S5">
        <f t="shared" si="4"/>
        <v>0</v>
      </c>
      <c r="T5">
        <f t="shared" si="4"/>
        <v>8</v>
      </c>
      <c r="U5">
        <f t="shared" si="4"/>
        <v>0</v>
      </c>
      <c r="V5">
        <f t="shared" si="4"/>
        <v>9</v>
      </c>
      <c r="W5">
        <f t="shared" si="4"/>
        <v>4</v>
      </c>
      <c r="X5">
        <f t="shared" si="4"/>
        <v>1</v>
      </c>
      <c r="Y5">
        <f t="shared" si="4"/>
        <v>1</v>
      </c>
      <c r="Z5">
        <f t="shared" si="4"/>
        <v>6</v>
      </c>
      <c r="AB5">
        <f t="shared" si="7"/>
        <v>8</v>
      </c>
      <c r="AC5">
        <f t="shared" si="5"/>
        <v>18</v>
      </c>
      <c r="AD5">
        <f t="shared" si="5"/>
        <v>0</v>
      </c>
      <c r="AE5">
        <f t="shared" si="5"/>
        <v>72</v>
      </c>
      <c r="AF5">
        <f t="shared" si="5"/>
        <v>0</v>
      </c>
      <c r="AG5">
        <f t="shared" si="5"/>
        <v>27</v>
      </c>
      <c r="AH5">
        <f t="shared" si="5"/>
        <v>28</v>
      </c>
      <c r="AI5">
        <f t="shared" si="5"/>
        <v>9</v>
      </c>
      <c r="AJ5">
        <f t="shared" si="5"/>
        <v>1</v>
      </c>
      <c r="AK5">
        <f t="shared" si="5"/>
        <v>18</v>
      </c>
      <c r="AM5">
        <f t="shared" si="8"/>
        <v>181</v>
      </c>
      <c r="AN5">
        <f t="shared" si="9"/>
        <v>1</v>
      </c>
      <c r="AO5">
        <f t="shared" si="10"/>
        <v>9</v>
      </c>
      <c r="AP5">
        <f t="shared" si="11"/>
        <v>1</v>
      </c>
    </row>
    <row r="6" spans="1:42" hidden="1">
      <c r="A6">
        <v>89011129700</v>
      </c>
      <c r="B6">
        <f t="shared" si="0"/>
        <v>1</v>
      </c>
      <c r="C6">
        <f t="shared" si="1"/>
        <v>0</v>
      </c>
      <c r="D6">
        <f t="shared" si="2"/>
        <v>0</v>
      </c>
      <c r="E6">
        <f t="shared" si="3"/>
        <v>89</v>
      </c>
      <c r="G6">
        <f xml:space="preserve"> COUNTIF(B2:B151, 12)</f>
        <v>20</v>
      </c>
      <c r="H6">
        <f>150-SUM(D2:D151)</f>
        <v>74</v>
      </c>
      <c r="Q6">
        <f t="shared" si="6"/>
        <v>8</v>
      </c>
      <c r="R6">
        <f t="shared" si="4"/>
        <v>9</v>
      </c>
      <c r="S6">
        <f t="shared" si="4"/>
        <v>0</v>
      </c>
      <c r="T6">
        <f t="shared" si="4"/>
        <v>1</v>
      </c>
      <c r="U6">
        <f t="shared" si="4"/>
        <v>1</v>
      </c>
      <c r="V6">
        <f t="shared" si="4"/>
        <v>1</v>
      </c>
      <c r="W6">
        <f t="shared" si="4"/>
        <v>2</v>
      </c>
      <c r="X6">
        <f t="shared" si="4"/>
        <v>9</v>
      </c>
      <c r="Y6">
        <f t="shared" si="4"/>
        <v>7</v>
      </c>
      <c r="Z6">
        <f t="shared" si="4"/>
        <v>0</v>
      </c>
      <c r="AB6">
        <f t="shared" si="7"/>
        <v>8</v>
      </c>
      <c r="AC6">
        <f t="shared" si="5"/>
        <v>27</v>
      </c>
      <c r="AD6">
        <f t="shared" si="5"/>
        <v>0</v>
      </c>
      <c r="AE6">
        <f t="shared" si="5"/>
        <v>9</v>
      </c>
      <c r="AF6">
        <f t="shared" si="5"/>
        <v>1</v>
      </c>
      <c r="AG6">
        <f t="shared" si="5"/>
        <v>3</v>
      </c>
      <c r="AH6">
        <f t="shared" si="5"/>
        <v>14</v>
      </c>
      <c r="AI6">
        <f t="shared" si="5"/>
        <v>81</v>
      </c>
      <c r="AJ6">
        <f t="shared" si="5"/>
        <v>7</v>
      </c>
      <c r="AK6">
        <f t="shared" si="5"/>
        <v>0</v>
      </c>
      <c r="AM6">
        <f t="shared" si="8"/>
        <v>150</v>
      </c>
      <c r="AN6">
        <f t="shared" si="9"/>
        <v>0</v>
      </c>
      <c r="AO6">
        <f t="shared" si="10"/>
        <v>0</v>
      </c>
      <c r="AP6">
        <f t="shared" si="11"/>
        <v>1</v>
      </c>
    </row>
    <row r="7" spans="1:42" hidden="1">
      <c r="A7">
        <v>62033089803</v>
      </c>
      <c r="B7">
        <f t="shared" si="0"/>
        <v>3</v>
      </c>
      <c r="C7">
        <f t="shared" si="1"/>
        <v>0</v>
      </c>
      <c r="D7">
        <f t="shared" si="2"/>
        <v>0</v>
      </c>
      <c r="E7">
        <f t="shared" si="3"/>
        <v>62</v>
      </c>
      <c r="Q7">
        <f t="shared" si="6"/>
        <v>6</v>
      </c>
      <c r="R7">
        <f t="shared" si="4"/>
        <v>2</v>
      </c>
      <c r="S7">
        <f t="shared" si="4"/>
        <v>0</v>
      </c>
      <c r="T7">
        <f t="shared" si="4"/>
        <v>3</v>
      </c>
      <c r="U7">
        <f t="shared" si="4"/>
        <v>3</v>
      </c>
      <c r="V7">
        <f t="shared" si="4"/>
        <v>0</v>
      </c>
      <c r="W7">
        <f t="shared" si="4"/>
        <v>8</v>
      </c>
      <c r="X7">
        <f t="shared" si="4"/>
        <v>9</v>
      </c>
      <c r="Y7">
        <f t="shared" si="4"/>
        <v>8</v>
      </c>
      <c r="Z7">
        <f t="shared" si="4"/>
        <v>0</v>
      </c>
      <c r="AB7">
        <f t="shared" si="7"/>
        <v>6</v>
      </c>
      <c r="AC7">
        <f t="shared" si="5"/>
        <v>6</v>
      </c>
      <c r="AD7">
        <f t="shared" si="5"/>
        <v>0</v>
      </c>
      <c r="AE7">
        <f t="shared" si="5"/>
        <v>27</v>
      </c>
      <c r="AF7">
        <f t="shared" si="5"/>
        <v>3</v>
      </c>
      <c r="AG7">
        <f t="shared" si="5"/>
        <v>0</v>
      </c>
      <c r="AH7">
        <f t="shared" si="5"/>
        <v>56</v>
      </c>
      <c r="AI7">
        <f t="shared" si="5"/>
        <v>81</v>
      </c>
      <c r="AJ7">
        <f t="shared" si="5"/>
        <v>8</v>
      </c>
      <c r="AK7">
        <f t="shared" si="5"/>
        <v>0</v>
      </c>
      <c r="AM7">
        <f t="shared" si="8"/>
        <v>187</v>
      </c>
      <c r="AN7">
        <f t="shared" si="9"/>
        <v>7</v>
      </c>
      <c r="AO7">
        <f t="shared" si="10"/>
        <v>3</v>
      </c>
      <c r="AP7">
        <f t="shared" si="11"/>
        <v>1</v>
      </c>
    </row>
    <row r="8" spans="1:42" hidden="1">
      <c r="A8">
        <v>62092569090</v>
      </c>
      <c r="B8">
        <f t="shared" si="0"/>
        <v>9</v>
      </c>
      <c r="C8">
        <f t="shared" si="1"/>
        <v>9</v>
      </c>
      <c r="D8">
        <f t="shared" si="2"/>
        <v>1</v>
      </c>
      <c r="E8">
        <f t="shared" si="3"/>
        <v>62</v>
      </c>
      <c r="Q8">
        <f t="shared" si="6"/>
        <v>6</v>
      </c>
      <c r="R8">
        <f t="shared" si="4"/>
        <v>2</v>
      </c>
      <c r="S8">
        <f t="shared" si="4"/>
        <v>0</v>
      </c>
      <c r="T8">
        <f t="shared" si="4"/>
        <v>9</v>
      </c>
      <c r="U8">
        <f t="shared" si="4"/>
        <v>2</v>
      </c>
      <c r="V8">
        <f t="shared" si="4"/>
        <v>5</v>
      </c>
      <c r="W8">
        <f t="shared" si="4"/>
        <v>6</v>
      </c>
      <c r="X8">
        <f t="shared" si="4"/>
        <v>9</v>
      </c>
      <c r="Y8">
        <f t="shared" si="4"/>
        <v>0</v>
      </c>
      <c r="Z8">
        <f t="shared" si="4"/>
        <v>9</v>
      </c>
      <c r="AB8">
        <f t="shared" si="7"/>
        <v>6</v>
      </c>
      <c r="AC8">
        <f t="shared" si="5"/>
        <v>6</v>
      </c>
      <c r="AD8">
        <f t="shared" si="5"/>
        <v>0</v>
      </c>
      <c r="AE8">
        <f t="shared" si="5"/>
        <v>81</v>
      </c>
      <c r="AF8">
        <f t="shared" si="5"/>
        <v>2</v>
      </c>
      <c r="AG8">
        <f t="shared" si="5"/>
        <v>15</v>
      </c>
      <c r="AH8">
        <f t="shared" si="5"/>
        <v>42</v>
      </c>
      <c r="AI8">
        <f t="shared" si="5"/>
        <v>81</v>
      </c>
      <c r="AJ8">
        <f t="shared" si="5"/>
        <v>0</v>
      </c>
      <c r="AK8">
        <f t="shared" si="5"/>
        <v>27</v>
      </c>
      <c r="AM8">
        <f t="shared" si="8"/>
        <v>260</v>
      </c>
      <c r="AN8">
        <f t="shared" si="9"/>
        <v>0</v>
      </c>
      <c r="AO8">
        <f t="shared" si="10"/>
        <v>0</v>
      </c>
      <c r="AP8">
        <f t="shared" si="11"/>
        <v>1</v>
      </c>
    </row>
    <row r="9" spans="1:42" hidden="1">
      <c r="A9">
        <v>64063159211</v>
      </c>
      <c r="B9">
        <f t="shared" si="0"/>
        <v>6</v>
      </c>
      <c r="C9">
        <f t="shared" si="1"/>
        <v>1</v>
      </c>
      <c r="D9">
        <f t="shared" si="2"/>
        <v>1</v>
      </c>
      <c r="E9">
        <f t="shared" si="3"/>
        <v>64</v>
      </c>
      <c r="G9" t="s">
        <v>7</v>
      </c>
      <c r="Q9">
        <f t="shared" si="6"/>
        <v>6</v>
      </c>
      <c r="R9">
        <f t="shared" si="4"/>
        <v>4</v>
      </c>
      <c r="S9">
        <f t="shared" si="4"/>
        <v>0</v>
      </c>
      <c r="T9">
        <f t="shared" si="4"/>
        <v>6</v>
      </c>
      <c r="U9">
        <f t="shared" si="4"/>
        <v>3</v>
      </c>
      <c r="V9">
        <f t="shared" si="4"/>
        <v>1</v>
      </c>
      <c r="W9">
        <f t="shared" si="4"/>
        <v>5</v>
      </c>
      <c r="X9">
        <f t="shared" si="4"/>
        <v>9</v>
      </c>
      <c r="Y9">
        <f t="shared" si="4"/>
        <v>2</v>
      </c>
      <c r="Z9">
        <f t="shared" si="4"/>
        <v>1</v>
      </c>
      <c r="AB9">
        <f t="shared" si="7"/>
        <v>6</v>
      </c>
      <c r="AC9">
        <f t="shared" si="5"/>
        <v>12</v>
      </c>
      <c r="AD9">
        <f t="shared" si="5"/>
        <v>0</v>
      </c>
      <c r="AE9">
        <f t="shared" si="5"/>
        <v>54</v>
      </c>
      <c r="AF9">
        <f t="shared" si="5"/>
        <v>3</v>
      </c>
      <c r="AG9">
        <f t="shared" si="5"/>
        <v>3</v>
      </c>
      <c r="AH9">
        <f t="shared" si="5"/>
        <v>35</v>
      </c>
      <c r="AI9">
        <f t="shared" si="5"/>
        <v>81</v>
      </c>
      <c r="AJ9">
        <f t="shared" si="5"/>
        <v>2</v>
      </c>
      <c r="AK9">
        <f t="shared" si="5"/>
        <v>3</v>
      </c>
      <c r="AM9">
        <f t="shared" si="8"/>
        <v>199</v>
      </c>
      <c r="AN9">
        <f t="shared" si="9"/>
        <v>9</v>
      </c>
      <c r="AO9">
        <f t="shared" si="10"/>
        <v>1</v>
      </c>
      <c r="AP9">
        <f t="shared" si="11"/>
        <v>1</v>
      </c>
    </row>
    <row r="10" spans="1:42" hidden="1">
      <c r="A10">
        <v>88120262427</v>
      </c>
      <c r="B10">
        <f t="shared" si="0"/>
        <v>12</v>
      </c>
      <c r="C10">
        <f t="shared" si="1"/>
        <v>2</v>
      </c>
      <c r="D10">
        <f t="shared" si="2"/>
        <v>0</v>
      </c>
      <c r="E10">
        <f t="shared" si="3"/>
        <v>88</v>
      </c>
      <c r="G10">
        <v>1</v>
      </c>
      <c r="H10">
        <v>3</v>
      </c>
      <c r="I10">
        <v>7</v>
      </c>
      <c r="J10">
        <v>9</v>
      </c>
      <c r="K10">
        <v>1</v>
      </c>
      <c r="L10">
        <v>3</v>
      </c>
      <c r="M10">
        <v>7</v>
      </c>
      <c r="N10">
        <v>9</v>
      </c>
      <c r="O10">
        <v>1</v>
      </c>
      <c r="P10">
        <v>3</v>
      </c>
      <c r="Q10">
        <f t="shared" si="6"/>
        <v>8</v>
      </c>
      <c r="R10">
        <f t="shared" si="4"/>
        <v>8</v>
      </c>
      <c r="S10">
        <f t="shared" si="4"/>
        <v>1</v>
      </c>
      <c r="T10">
        <f t="shared" si="4"/>
        <v>2</v>
      </c>
      <c r="U10">
        <f t="shared" si="4"/>
        <v>0</v>
      </c>
      <c r="V10">
        <f t="shared" si="4"/>
        <v>2</v>
      </c>
      <c r="W10">
        <f t="shared" si="4"/>
        <v>6</v>
      </c>
      <c r="X10">
        <f t="shared" si="4"/>
        <v>2</v>
      </c>
      <c r="Y10">
        <f t="shared" si="4"/>
        <v>4</v>
      </c>
      <c r="Z10">
        <f t="shared" si="4"/>
        <v>2</v>
      </c>
      <c r="AB10">
        <f t="shared" si="7"/>
        <v>8</v>
      </c>
      <c r="AC10">
        <f t="shared" si="5"/>
        <v>24</v>
      </c>
      <c r="AD10">
        <f t="shared" si="5"/>
        <v>7</v>
      </c>
      <c r="AE10">
        <f t="shared" si="5"/>
        <v>18</v>
      </c>
      <c r="AF10">
        <f t="shared" si="5"/>
        <v>0</v>
      </c>
      <c r="AG10">
        <f t="shared" si="5"/>
        <v>6</v>
      </c>
      <c r="AH10">
        <f t="shared" si="5"/>
        <v>42</v>
      </c>
      <c r="AI10">
        <f t="shared" si="5"/>
        <v>18</v>
      </c>
      <c r="AJ10">
        <f t="shared" si="5"/>
        <v>4</v>
      </c>
      <c r="AK10">
        <f t="shared" si="5"/>
        <v>6</v>
      </c>
      <c r="AM10">
        <f t="shared" si="8"/>
        <v>133</v>
      </c>
      <c r="AN10">
        <f t="shared" si="9"/>
        <v>3</v>
      </c>
      <c r="AO10">
        <f t="shared" si="10"/>
        <v>7</v>
      </c>
      <c r="AP10">
        <f t="shared" si="11"/>
        <v>1</v>
      </c>
    </row>
    <row r="11" spans="1:42" hidden="1">
      <c r="A11">
        <v>75121005045</v>
      </c>
      <c r="B11">
        <f t="shared" si="0"/>
        <v>12</v>
      </c>
      <c r="C11">
        <f t="shared" si="1"/>
        <v>4</v>
      </c>
      <c r="D11">
        <f t="shared" si="2"/>
        <v>0</v>
      </c>
      <c r="E11">
        <f t="shared" si="3"/>
        <v>75</v>
      </c>
      <c r="Q11">
        <f t="shared" si="6"/>
        <v>7</v>
      </c>
      <c r="R11">
        <f t="shared" si="4"/>
        <v>5</v>
      </c>
      <c r="S11">
        <f t="shared" si="4"/>
        <v>1</v>
      </c>
      <c r="T11">
        <f t="shared" si="4"/>
        <v>2</v>
      </c>
      <c r="U11">
        <f t="shared" si="4"/>
        <v>1</v>
      </c>
      <c r="V11">
        <f t="shared" si="4"/>
        <v>0</v>
      </c>
      <c r="W11">
        <f t="shared" si="4"/>
        <v>0</v>
      </c>
      <c r="X11">
        <f t="shared" si="4"/>
        <v>5</v>
      </c>
      <c r="Y11">
        <f t="shared" si="4"/>
        <v>0</v>
      </c>
      <c r="Z11">
        <f t="shared" si="4"/>
        <v>4</v>
      </c>
      <c r="AB11">
        <f t="shared" si="7"/>
        <v>7</v>
      </c>
      <c r="AC11">
        <f t="shared" si="5"/>
        <v>15</v>
      </c>
      <c r="AD11">
        <f t="shared" si="5"/>
        <v>7</v>
      </c>
      <c r="AE11">
        <f t="shared" si="5"/>
        <v>18</v>
      </c>
      <c r="AF11">
        <f t="shared" si="5"/>
        <v>1</v>
      </c>
      <c r="AG11">
        <f t="shared" si="5"/>
        <v>0</v>
      </c>
      <c r="AH11">
        <f t="shared" si="5"/>
        <v>0</v>
      </c>
      <c r="AI11">
        <f t="shared" si="5"/>
        <v>45</v>
      </c>
      <c r="AJ11">
        <f t="shared" si="5"/>
        <v>0</v>
      </c>
      <c r="AK11">
        <f t="shared" si="5"/>
        <v>12</v>
      </c>
      <c r="AM11">
        <f t="shared" si="8"/>
        <v>105</v>
      </c>
      <c r="AN11">
        <f t="shared" si="9"/>
        <v>5</v>
      </c>
      <c r="AO11">
        <f t="shared" si="10"/>
        <v>5</v>
      </c>
      <c r="AP11">
        <f t="shared" si="11"/>
        <v>1</v>
      </c>
    </row>
    <row r="12" spans="1:42" hidden="1">
      <c r="A12">
        <v>74121108598</v>
      </c>
      <c r="B12">
        <f t="shared" si="0"/>
        <v>12</v>
      </c>
      <c r="C12">
        <f t="shared" si="1"/>
        <v>9</v>
      </c>
      <c r="D12">
        <f t="shared" si="2"/>
        <v>1</v>
      </c>
      <c r="E12">
        <f t="shared" si="3"/>
        <v>74</v>
      </c>
      <c r="Q12">
        <f t="shared" si="6"/>
        <v>7</v>
      </c>
      <c r="R12">
        <f t="shared" si="4"/>
        <v>4</v>
      </c>
      <c r="S12">
        <f t="shared" si="4"/>
        <v>1</v>
      </c>
      <c r="T12">
        <f t="shared" si="4"/>
        <v>2</v>
      </c>
      <c r="U12">
        <f t="shared" si="4"/>
        <v>1</v>
      </c>
      <c r="V12">
        <f t="shared" si="4"/>
        <v>1</v>
      </c>
      <c r="W12">
        <f t="shared" si="4"/>
        <v>0</v>
      </c>
      <c r="X12">
        <f t="shared" si="4"/>
        <v>8</v>
      </c>
      <c r="Y12">
        <f t="shared" si="4"/>
        <v>5</v>
      </c>
      <c r="Z12">
        <f t="shared" si="4"/>
        <v>9</v>
      </c>
      <c r="AB12">
        <f t="shared" si="7"/>
        <v>7</v>
      </c>
      <c r="AC12">
        <f t="shared" si="5"/>
        <v>12</v>
      </c>
      <c r="AD12">
        <f t="shared" si="5"/>
        <v>7</v>
      </c>
      <c r="AE12">
        <f t="shared" si="5"/>
        <v>18</v>
      </c>
      <c r="AF12">
        <f t="shared" si="5"/>
        <v>1</v>
      </c>
      <c r="AG12">
        <f t="shared" si="5"/>
        <v>3</v>
      </c>
      <c r="AH12">
        <f t="shared" si="5"/>
        <v>0</v>
      </c>
      <c r="AI12">
        <f t="shared" si="5"/>
        <v>72</v>
      </c>
      <c r="AJ12">
        <f t="shared" si="5"/>
        <v>5</v>
      </c>
      <c r="AK12">
        <f t="shared" si="5"/>
        <v>27</v>
      </c>
      <c r="AM12">
        <f t="shared" si="8"/>
        <v>152</v>
      </c>
      <c r="AN12">
        <f t="shared" si="9"/>
        <v>2</v>
      </c>
      <c r="AO12">
        <f t="shared" si="10"/>
        <v>8</v>
      </c>
      <c r="AP12">
        <f t="shared" si="11"/>
        <v>1</v>
      </c>
    </row>
    <row r="13" spans="1:42" hidden="1">
      <c r="A13">
        <v>67112966668</v>
      </c>
      <c r="B13">
        <f t="shared" si="0"/>
        <v>11</v>
      </c>
      <c r="C13">
        <f t="shared" si="1"/>
        <v>6</v>
      </c>
      <c r="D13">
        <f t="shared" si="2"/>
        <v>0</v>
      </c>
      <c r="E13">
        <f t="shared" si="3"/>
        <v>67</v>
      </c>
      <c r="Q13">
        <f t="shared" si="6"/>
        <v>6</v>
      </c>
      <c r="R13">
        <f t="shared" si="4"/>
        <v>7</v>
      </c>
      <c r="S13">
        <f t="shared" si="4"/>
        <v>1</v>
      </c>
      <c r="T13">
        <f t="shared" si="4"/>
        <v>1</v>
      </c>
      <c r="U13">
        <f t="shared" si="4"/>
        <v>2</v>
      </c>
      <c r="V13">
        <f t="shared" si="4"/>
        <v>9</v>
      </c>
      <c r="W13">
        <f t="shared" si="4"/>
        <v>6</v>
      </c>
      <c r="X13">
        <f t="shared" si="4"/>
        <v>6</v>
      </c>
      <c r="Y13">
        <f t="shared" si="4"/>
        <v>6</v>
      </c>
      <c r="Z13">
        <f t="shared" si="4"/>
        <v>6</v>
      </c>
      <c r="AB13">
        <f t="shared" si="7"/>
        <v>6</v>
      </c>
      <c r="AC13">
        <f t="shared" si="5"/>
        <v>21</v>
      </c>
      <c r="AD13">
        <f t="shared" si="5"/>
        <v>7</v>
      </c>
      <c r="AE13">
        <f t="shared" si="5"/>
        <v>9</v>
      </c>
      <c r="AF13">
        <f t="shared" si="5"/>
        <v>2</v>
      </c>
      <c r="AG13">
        <f t="shared" si="5"/>
        <v>27</v>
      </c>
      <c r="AH13">
        <f t="shared" si="5"/>
        <v>42</v>
      </c>
      <c r="AI13">
        <f t="shared" si="5"/>
        <v>54</v>
      </c>
      <c r="AJ13">
        <f t="shared" si="5"/>
        <v>6</v>
      </c>
      <c r="AK13">
        <f t="shared" si="5"/>
        <v>18</v>
      </c>
      <c r="AM13">
        <f t="shared" si="8"/>
        <v>192</v>
      </c>
      <c r="AN13">
        <f t="shared" si="9"/>
        <v>2</v>
      </c>
      <c r="AO13">
        <f t="shared" si="10"/>
        <v>8</v>
      </c>
      <c r="AP13">
        <f t="shared" si="11"/>
        <v>1</v>
      </c>
    </row>
    <row r="14" spans="1:42" hidden="1">
      <c r="A14">
        <v>89010737704</v>
      </c>
      <c r="B14">
        <f t="shared" si="0"/>
        <v>1</v>
      </c>
      <c r="C14">
        <f t="shared" si="1"/>
        <v>0</v>
      </c>
      <c r="D14">
        <f t="shared" si="2"/>
        <v>0</v>
      </c>
      <c r="E14">
        <f t="shared" si="3"/>
        <v>89</v>
      </c>
      <c r="Q14">
        <f t="shared" si="6"/>
        <v>8</v>
      </c>
      <c r="R14">
        <f t="shared" si="4"/>
        <v>9</v>
      </c>
      <c r="S14">
        <f t="shared" si="4"/>
        <v>0</v>
      </c>
      <c r="T14">
        <f t="shared" si="4"/>
        <v>1</v>
      </c>
      <c r="U14">
        <f t="shared" si="4"/>
        <v>0</v>
      </c>
      <c r="V14">
        <f t="shared" si="4"/>
        <v>7</v>
      </c>
      <c r="W14">
        <f t="shared" si="4"/>
        <v>3</v>
      </c>
      <c r="X14">
        <f t="shared" si="4"/>
        <v>7</v>
      </c>
      <c r="Y14">
        <f t="shared" si="4"/>
        <v>7</v>
      </c>
      <c r="Z14">
        <f t="shared" si="4"/>
        <v>0</v>
      </c>
      <c r="AB14">
        <f t="shared" si="7"/>
        <v>8</v>
      </c>
      <c r="AC14">
        <f t="shared" si="5"/>
        <v>27</v>
      </c>
      <c r="AD14">
        <f t="shared" si="5"/>
        <v>0</v>
      </c>
      <c r="AE14">
        <f t="shared" si="5"/>
        <v>9</v>
      </c>
      <c r="AF14">
        <f t="shared" si="5"/>
        <v>0</v>
      </c>
      <c r="AG14">
        <f t="shared" si="5"/>
        <v>21</v>
      </c>
      <c r="AH14">
        <f t="shared" si="5"/>
        <v>21</v>
      </c>
      <c r="AI14">
        <f t="shared" si="5"/>
        <v>63</v>
      </c>
      <c r="AJ14">
        <f t="shared" si="5"/>
        <v>7</v>
      </c>
      <c r="AK14">
        <f t="shared" si="5"/>
        <v>0</v>
      </c>
      <c r="AM14">
        <f t="shared" si="8"/>
        <v>156</v>
      </c>
      <c r="AN14">
        <f t="shared" si="9"/>
        <v>6</v>
      </c>
      <c r="AO14">
        <f t="shared" si="10"/>
        <v>4</v>
      </c>
      <c r="AP14">
        <f t="shared" si="11"/>
        <v>1</v>
      </c>
    </row>
    <row r="15" spans="1:42" hidden="1">
      <c r="A15">
        <v>52101156863</v>
      </c>
      <c r="B15">
        <f t="shared" si="0"/>
        <v>10</v>
      </c>
      <c r="C15">
        <f t="shared" si="1"/>
        <v>6</v>
      </c>
      <c r="D15">
        <f t="shared" si="2"/>
        <v>0</v>
      </c>
      <c r="E15">
        <f t="shared" si="3"/>
        <v>52</v>
      </c>
      <c r="Q15">
        <f t="shared" si="6"/>
        <v>5</v>
      </c>
      <c r="R15">
        <f t="shared" si="4"/>
        <v>2</v>
      </c>
      <c r="S15">
        <f t="shared" si="4"/>
        <v>1</v>
      </c>
      <c r="T15">
        <f t="shared" si="4"/>
        <v>0</v>
      </c>
      <c r="U15">
        <f t="shared" si="4"/>
        <v>1</v>
      </c>
      <c r="V15">
        <f t="shared" si="4"/>
        <v>1</v>
      </c>
      <c r="W15">
        <f t="shared" si="4"/>
        <v>5</v>
      </c>
      <c r="X15">
        <f t="shared" si="4"/>
        <v>6</v>
      </c>
      <c r="Y15">
        <f t="shared" si="4"/>
        <v>8</v>
      </c>
      <c r="Z15">
        <f t="shared" si="4"/>
        <v>6</v>
      </c>
      <c r="AB15">
        <f t="shared" si="7"/>
        <v>5</v>
      </c>
      <c r="AC15">
        <f t="shared" si="5"/>
        <v>6</v>
      </c>
      <c r="AD15">
        <f t="shared" si="5"/>
        <v>7</v>
      </c>
      <c r="AE15">
        <f t="shared" si="5"/>
        <v>0</v>
      </c>
      <c r="AF15">
        <f t="shared" si="5"/>
        <v>1</v>
      </c>
      <c r="AG15">
        <f t="shared" si="5"/>
        <v>3</v>
      </c>
      <c r="AH15">
        <f t="shared" si="5"/>
        <v>35</v>
      </c>
      <c r="AI15">
        <f t="shared" si="5"/>
        <v>54</v>
      </c>
      <c r="AJ15">
        <f t="shared" si="5"/>
        <v>8</v>
      </c>
      <c r="AK15">
        <f t="shared" si="5"/>
        <v>18</v>
      </c>
      <c r="AM15">
        <f t="shared" si="8"/>
        <v>137</v>
      </c>
      <c r="AN15">
        <f t="shared" si="9"/>
        <v>7</v>
      </c>
      <c r="AO15">
        <f t="shared" si="10"/>
        <v>3</v>
      </c>
      <c r="AP15">
        <f t="shared" si="11"/>
        <v>1</v>
      </c>
    </row>
    <row r="16" spans="1:42">
      <c r="A16">
        <v>54043010088</v>
      </c>
      <c r="B16">
        <f>VALUE(MID(A16,3,2))</f>
        <v>4</v>
      </c>
      <c r="C16">
        <f>VALUE(MID(A16,10,1))</f>
        <v>8</v>
      </c>
      <c r="D16">
        <f xml:space="preserve"> MOD(C16, 2)</f>
        <v>0</v>
      </c>
      <c r="E16">
        <f>VALUE(MID(A16, 1, 2))</f>
        <v>54</v>
      </c>
      <c r="Q16">
        <f>VALUE(MID($A16, G$2, 1))</f>
        <v>5</v>
      </c>
      <c r="R16">
        <f>VALUE(MID($A16, H$2, 1))</f>
        <v>4</v>
      </c>
      <c r="S16">
        <f>VALUE(MID($A16, I$2, 1))</f>
        <v>0</v>
      </c>
      <c r="T16">
        <f>VALUE(MID($A16, J$2, 1))</f>
        <v>4</v>
      </c>
      <c r="U16">
        <f>VALUE(MID($A16, K$2, 1))</f>
        <v>3</v>
      </c>
      <c r="V16">
        <f>VALUE(MID($A16, L$2, 1))</f>
        <v>0</v>
      </c>
      <c r="W16">
        <f>VALUE(MID($A16, M$2, 1))</f>
        <v>1</v>
      </c>
      <c r="X16">
        <f>VALUE(MID($A16, N$2, 1))</f>
        <v>0</v>
      </c>
      <c r="Y16">
        <f>VALUE(MID($A16, O$2, 1))</f>
        <v>0</v>
      </c>
      <c r="Z16">
        <f>VALUE(MID($A16, P$2, 1))</f>
        <v>8</v>
      </c>
      <c r="AB16">
        <f xml:space="preserve"> Q16 * G$10</f>
        <v>5</v>
      </c>
      <c r="AC16">
        <f xml:space="preserve"> R16 * H$10</f>
        <v>12</v>
      </c>
      <c r="AD16">
        <f xml:space="preserve"> S16 * I$10</f>
        <v>0</v>
      </c>
      <c r="AE16">
        <f xml:space="preserve"> T16 * J$10</f>
        <v>36</v>
      </c>
      <c r="AF16">
        <f xml:space="preserve"> U16 * K$10</f>
        <v>3</v>
      </c>
      <c r="AG16">
        <f xml:space="preserve"> V16 * L$10</f>
        <v>0</v>
      </c>
      <c r="AH16">
        <f xml:space="preserve"> W16 * M$10</f>
        <v>7</v>
      </c>
      <c r="AI16">
        <f xml:space="preserve"> X16 * N$10</f>
        <v>0</v>
      </c>
      <c r="AJ16">
        <f xml:space="preserve"> Y16 * O$10</f>
        <v>0</v>
      </c>
      <c r="AK16">
        <f xml:space="preserve"> Z16 * P$10</f>
        <v>24</v>
      </c>
      <c r="AM16">
        <f>SUM(AB16:AK16)</f>
        <v>87</v>
      </c>
      <c r="AN16">
        <f xml:space="preserve"> MOD(AM16, 10)</f>
        <v>7</v>
      </c>
      <c r="AO16">
        <f>IF(AN16 = 0, 0, 10 - AN16)</f>
        <v>3</v>
      </c>
      <c r="AP16">
        <f>IF(AO16 = VALUE(MID(A16, 11, 1)), 1, 0)</f>
        <v>0</v>
      </c>
    </row>
    <row r="17" spans="1:42" hidden="1">
      <c r="A17">
        <v>75032006098</v>
      </c>
      <c r="B17">
        <f>VALUE(MID(A17,3,2))</f>
        <v>3</v>
      </c>
      <c r="C17">
        <f>VALUE(MID(A17,10,1))</f>
        <v>9</v>
      </c>
      <c r="D17">
        <f xml:space="preserve"> MOD(C17, 2)</f>
        <v>1</v>
      </c>
      <c r="E17">
        <f>VALUE(MID(A17, 1, 2))</f>
        <v>75</v>
      </c>
      <c r="Q17">
        <f>VALUE(MID($A17, G$2, 1))</f>
        <v>7</v>
      </c>
      <c r="R17">
        <f>VALUE(MID($A17, H$2, 1))</f>
        <v>5</v>
      </c>
      <c r="S17">
        <f>VALUE(MID($A17, I$2, 1))</f>
        <v>0</v>
      </c>
      <c r="T17">
        <f>VALUE(MID($A17, J$2, 1))</f>
        <v>3</v>
      </c>
      <c r="U17">
        <f>VALUE(MID($A17, K$2, 1))</f>
        <v>2</v>
      </c>
      <c r="V17">
        <f>VALUE(MID($A17, L$2, 1))</f>
        <v>0</v>
      </c>
      <c r="W17">
        <f>VALUE(MID($A17, M$2, 1))</f>
        <v>0</v>
      </c>
      <c r="X17">
        <f>VALUE(MID($A17, N$2, 1))</f>
        <v>6</v>
      </c>
      <c r="Y17">
        <f>VALUE(MID($A17, O$2, 1))</f>
        <v>0</v>
      </c>
      <c r="Z17">
        <f>VALUE(MID($A17, P$2, 1))</f>
        <v>9</v>
      </c>
      <c r="AB17">
        <f xml:space="preserve"> Q17 * G$10</f>
        <v>7</v>
      </c>
      <c r="AC17">
        <f xml:space="preserve"> R17 * H$10</f>
        <v>15</v>
      </c>
      <c r="AD17">
        <f xml:space="preserve"> S17 * I$10</f>
        <v>0</v>
      </c>
      <c r="AE17">
        <f xml:space="preserve"> T17 * J$10</f>
        <v>27</v>
      </c>
      <c r="AF17">
        <f xml:space="preserve"> U17 * K$10</f>
        <v>2</v>
      </c>
      <c r="AG17">
        <f xml:space="preserve"> V17 * L$10</f>
        <v>0</v>
      </c>
      <c r="AH17">
        <f xml:space="preserve"> W17 * M$10</f>
        <v>0</v>
      </c>
      <c r="AI17">
        <f xml:space="preserve"> X17 * N$10</f>
        <v>54</v>
      </c>
      <c r="AJ17">
        <f xml:space="preserve"> Y17 * O$10</f>
        <v>0</v>
      </c>
      <c r="AK17">
        <f xml:space="preserve"> Z17 * P$10</f>
        <v>27</v>
      </c>
      <c r="AM17">
        <f>SUM(AB17:AK17)</f>
        <v>132</v>
      </c>
      <c r="AN17">
        <f xml:space="preserve"> MOD(AM17, 10)</f>
        <v>2</v>
      </c>
      <c r="AO17">
        <f>IF(AN17 = 0, 0, 10 - AN17)</f>
        <v>8</v>
      </c>
      <c r="AP17">
        <f>IF(AO17 = VALUE(MID(A17, 11, 1)), 1, 0)</f>
        <v>1</v>
      </c>
    </row>
    <row r="18" spans="1:42" hidden="1">
      <c r="A18">
        <v>55110906690</v>
      </c>
      <c r="B18">
        <f>VALUE(MID(A18,3,2))</f>
        <v>11</v>
      </c>
      <c r="C18">
        <f>VALUE(MID(A18,10,1))</f>
        <v>9</v>
      </c>
      <c r="D18">
        <f xml:space="preserve"> MOD(C18, 2)</f>
        <v>1</v>
      </c>
      <c r="E18">
        <f>VALUE(MID(A18, 1, 2))</f>
        <v>55</v>
      </c>
      <c r="Q18">
        <f>VALUE(MID($A18, G$2, 1))</f>
        <v>5</v>
      </c>
      <c r="R18">
        <f>VALUE(MID($A18, H$2, 1))</f>
        <v>5</v>
      </c>
      <c r="S18">
        <f>VALUE(MID($A18, I$2, 1))</f>
        <v>1</v>
      </c>
      <c r="T18">
        <f>VALUE(MID($A18, J$2, 1))</f>
        <v>1</v>
      </c>
      <c r="U18">
        <f>VALUE(MID($A18, K$2, 1))</f>
        <v>0</v>
      </c>
      <c r="V18">
        <f>VALUE(MID($A18, L$2, 1))</f>
        <v>9</v>
      </c>
      <c r="W18">
        <f>VALUE(MID($A18, M$2, 1))</f>
        <v>0</v>
      </c>
      <c r="X18">
        <f>VALUE(MID($A18, N$2, 1))</f>
        <v>6</v>
      </c>
      <c r="Y18">
        <f>VALUE(MID($A18, O$2, 1))</f>
        <v>6</v>
      </c>
      <c r="Z18">
        <f>VALUE(MID($A18, P$2, 1))</f>
        <v>9</v>
      </c>
      <c r="AB18">
        <f xml:space="preserve"> Q18 * G$10</f>
        <v>5</v>
      </c>
      <c r="AC18">
        <f xml:space="preserve"> R18 * H$10</f>
        <v>15</v>
      </c>
      <c r="AD18">
        <f xml:space="preserve"> S18 * I$10</f>
        <v>7</v>
      </c>
      <c r="AE18">
        <f xml:space="preserve"> T18 * J$10</f>
        <v>9</v>
      </c>
      <c r="AF18">
        <f xml:space="preserve"> U18 * K$10</f>
        <v>0</v>
      </c>
      <c r="AG18">
        <f xml:space="preserve"> V18 * L$10</f>
        <v>27</v>
      </c>
      <c r="AH18">
        <f xml:space="preserve"> W18 * M$10</f>
        <v>0</v>
      </c>
      <c r="AI18">
        <f xml:space="preserve"> X18 * N$10</f>
        <v>54</v>
      </c>
      <c r="AJ18">
        <f xml:space="preserve"> Y18 * O$10</f>
        <v>6</v>
      </c>
      <c r="AK18">
        <f xml:space="preserve"> Z18 * P$10</f>
        <v>27</v>
      </c>
      <c r="AM18">
        <f>SUM(AB18:AK18)</f>
        <v>150</v>
      </c>
      <c r="AN18">
        <f xml:space="preserve"> MOD(AM18, 10)</f>
        <v>0</v>
      </c>
      <c r="AO18">
        <f>IF(AN18 = 0, 0, 10 - AN18)</f>
        <v>0</v>
      </c>
      <c r="AP18">
        <f>IF(AO18 = VALUE(MID(A18, 11, 1)), 1, 0)</f>
        <v>1</v>
      </c>
    </row>
    <row r="19" spans="1:42" hidden="1">
      <c r="A19">
        <v>67103111042</v>
      </c>
      <c r="B19">
        <f>VALUE(MID(A19,3,2))</f>
        <v>10</v>
      </c>
      <c r="C19">
        <f>VALUE(MID(A19,10,1))</f>
        <v>4</v>
      </c>
      <c r="D19">
        <f xml:space="preserve"> MOD(C19, 2)</f>
        <v>0</v>
      </c>
      <c r="E19">
        <f>VALUE(MID(A19, 1, 2))</f>
        <v>67</v>
      </c>
      <c r="Q19">
        <f>VALUE(MID($A19, G$2, 1))</f>
        <v>6</v>
      </c>
      <c r="R19">
        <f>VALUE(MID($A19, H$2, 1))</f>
        <v>7</v>
      </c>
      <c r="S19">
        <f>VALUE(MID($A19, I$2, 1))</f>
        <v>1</v>
      </c>
      <c r="T19">
        <f>VALUE(MID($A19, J$2, 1))</f>
        <v>0</v>
      </c>
      <c r="U19">
        <f>VALUE(MID($A19, K$2, 1))</f>
        <v>3</v>
      </c>
      <c r="V19">
        <f>VALUE(MID($A19, L$2, 1))</f>
        <v>1</v>
      </c>
      <c r="W19">
        <f>VALUE(MID($A19, M$2, 1))</f>
        <v>1</v>
      </c>
      <c r="X19">
        <f>VALUE(MID($A19, N$2, 1))</f>
        <v>1</v>
      </c>
      <c r="Y19">
        <f>VALUE(MID($A19, O$2, 1))</f>
        <v>0</v>
      </c>
      <c r="Z19">
        <f>VALUE(MID($A19, P$2, 1))</f>
        <v>4</v>
      </c>
      <c r="AB19">
        <f xml:space="preserve"> Q19 * G$10</f>
        <v>6</v>
      </c>
      <c r="AC19">
        <f xml:space="preserve"> R19 * H$10</f>
        <v>21</v>
      </c>
      <c r="AD19">
        <f xml:space="preserve"> S19 * I$10</f>
        <v>7</v>
      </c>
      <c r="AE19">
        <f xml:space="preserve"> T19 * J$10</f>
        <v>0</v>
      </c>
      <c r="AF19">
        <f xml:space="preserve"> U19 * K$10</f>
        <v>3</v>
      </c>
      <c r="AG19">
        <f xml:space="preserve"> V19 * L$10</f>
        <v>3</v>
      </c>
      <c r="AH19">
        <f xml:space="preserve"> W19 * M$10</f>
        <v>7</v>
      </c>
      <c r="AI19">
        <f xml:space="preserve"> X19 * N$10</f>
        <v>9</v>
      </c>
      <c r="AJ19">
        <f xml:space="preserve"> Y19 * O$10</f>
        <v>0</v>
      </c>
      <c r="AK19">
        <f xml:space="preserve"> Z19 * P$10</f>
        <v>12</v>
      </c>
      <c r="AM19">
        <f>SUM(AB19:AK19)</f>
        <v>68</v>
      </c>
      <c r="AN19">
        <f xml:space="preserve"> MOD(AM19, 10)</f>
        <v>8</v>
      </c>
      <c r="AO19">
        <f>IF(AN19 = 0, 0, 10 - AN19)</f>
        <v>2</v>
      </c>
      <c r="AP19">
        <f>IF(AO19 = VALUE(MID(A19, 11, 1)), 1, 0)</f>
        <v>1</v>
      </c>
    </row>
    <row r="20" spans="1:42">
      <c r="A20">
        <v>60061144469</v>
      </c>
      <c r="B20">
        <f>VALUE(MID(A20,3,2))</f>
        <v>6</v>
      </c>
      <c r="C20">
        <f>VALUE(MID(A20,10,1))</f>
        <v>6</v>
      </c>
      <c r="D20">
        <f xml:space="preserve"> MOD(C20, 2)</f>
        <v>0</v>
      </c>
      <c r="E20">
        <f>VALUE(MID(A20, 1, 2))</f>
        <v>60</v>
      </c>
      <c r="Q20">
        <f>VALUE(MID($A20, G$2, 1))</f>
        <v>6</v>
      </c>
      <c r="R20">
        <f>VALUE(MID($A20, H$2, 1))</f>
        <v>0</v>
      </c>
      <c r="S20">
        <f>VALUE(MID($A20, I$2, 1))</f>
        <v>0</v>
      </c>
      <c r="T20">
        <f>VALUE(MID($A20, J$2, 1))</f>
        <v>6</v>
      </c>
      <c r="U20">
        <f>VALUE(MID($A20, K$2, 1))</f>
        <v>1</v>
      </c>
      <c r="V20">
        <f>VALUE(MID($A20, L$2, 1))</f>
        <v>1</v>
      </c>
      <c r="W20">
        <f>VALUE(MID($A20, M$2, 1))</f>
        <v>4</v>
      </c>
      <c r="X20">
        <f>VALUE(MID($A20, N$2, 1))</f>
        <v>4</v>
      </c>
      <c r="Y20">
        <f>VALUE(MID($A20, O$2, 1))</f>
        <v>4</v>
      </c>
      <c r="Z20">
        <f>VALUE(MID($A20, P$2, 1))</f>
        <v>6</v>
      </c>
      <c r="AB20">
        <f xml:space="preserve"> Q20 * G$10</f>
        <v>6</v>
      </c>
      <c r="AC20">
        <f xml:space="preserve"> R20 * H$10</f>
        <v>0</v>
      </c>
      <c r="AD20">
        <f xml:space="preserve"> S20 * I$10</f>
        <v>0</v>
      </c>
      <c r="AE20">
        <f xml:space="preserve"> T20 * J$10</f>
        <v>54</v>
      </c>
      <c r="AF20">
        <f xml:space="preserve"> U20 * K$10</f>
        <v>1</v>
      </c>
      <c r="AG20">
        <f xml:space="preserve"> V20 * L$10</f>
        <v>3</v>
      </c>
      <c r="AH20">
        <f xml:space="preserve"> W20 * M$10</f>
        <v>28</v>
      </c>
      <c r="AI20">
        <f xml:space="preserve"> X20 * N$10</f>
        <v>36</v>
      </c>
      <c r="AJ20">
        <f xml:space="preserve"> Y20 * O$10</f>
        <v>4</v>
      </c>
      <c r="AK20">
        <f xml:space="preserve"> Z20 * P$10</f>
        <v>18</v>
      </c>
      <c r="AM20">
        <f>SUM(AB20:AK20)</f>
        <v>150</v>
      </c>
      <c r="AN20">
        <f xml:space="preserve"> MOD(AM20, 10)</f>
        <v>0</v>
      </c>
      <c r="AO20">
        <f>IF(AN20 = 0, 0, 10 - AN20)</f>
        <v>0</v>
      </c>
      <c r="AP20">
        <f>IF(AO20 = VALUE(MID(A20, 11, 1)), 1, 0)</f>
        <v>0</v>
      </c>
    </row>
    <row r="21" spans="1:42">
      <c r="A21">
        <v>77072919805</v>
      </c>
      <c r="B21">
        <f>VALUE(MID(A21,3,2))</f>
        <v>7</v>
      </c>
      <c r="C21">
        <f>VALUE(MID(A21,10,1))</f>
        <v>0</v>
      </c>
      <c r="D21">
        <f xml:space="preserve"> MOD(C21, 2)</f>
        <v>0</v>
      </c>
      <c r="E21">
        <f>VALUE(MID(A21, 1, 2))</f>
        <v>77</v>
      </c>
      <c r="Q21">
        <f>VALUE(MID($A21, G$2, 1))</f>
        <v>7</v>
      </c>
      <c r="R21">
        <f>VALUE(MID($A21, H$2, 1))</f>
        <v>7</v>
      </c>
      <c r="S21">
        <f>VALUE(MID($A21, I$2, 1))</f>
        <v>0</v>
      </c>
      <c r="T21">
        <f>VALUE(MID($A21, J$2, 1))</f>
        <v>7</v>
      </c>
      <c r="U21">
        <f>VALUE(MID($A21, K$2, 1))</f>
        <v>2</v>
      </c>
      <c r="V21">
        <f>VALUE(MID($A21, L$2, 1))</f>
        <v>9</v>
      </c>
      <c r="W21">
        <f>VALUE(MID($A21, M$2, 1))</f>
        <v>1</v>
      </c>
      <c r="X21">
        <f>VALUE(MID($A21, N$2, 1))</f>
        <v>9</v>
      </c>
      <c r="Y21">
        <f>VALUE(MID($A21, O$2, 1))</f>
        <v>8</v>
      </c>
      <c r="Z21">
        <f>VALUE(MID($A21, P$2, 1))</f>
        <v>0</v>
      </c>
      <c r="AB21">
        <f xml:space="preserve"> Q21 * G$10</f>
        <v>7</v>
      </c>
      <c r="AC21">
        <f xml:space="preserve"> R21 * H$10</f>
        <v>21</v>
      </c>
      <c r="AD21">
        <f xml:space="preserve"> S21 * I$10</f>
        <v>0</v>
      </c>
      <c r="AE21">
        <f xml:space="preserve"> T21 * J$10</f>
        <v>63</v>
      </c>
      <c r="AF21">
        <f xml:space="preserve"> U21 * K$10</f>
        <v>2</v>
      </c>
      <c r="AG21">
        <f xml:space="preserve"> V21 * L$10</f>
        <v>27</v>
      </c>
      <c r="AH21">
        <f xml:space="preserve"> W21 * M$10</f>
        <v>7</v>
      </c>
      <c r="AI21">
        <f xml:space="preserve"> X21 * N$10</f>
        <v>81</v>
      </c>
      <c r="AJ21">
        <f xml:space="preserve"> Y21 * O$10</f>
        <v>8</v>
      </c>
      <c r="AK21">
        <f xml:space="preserve"> Z21 * P$10</f>
        <v>0</v>
      </c>
      <c r="AM21">
        <f>SUM(AB21:AK21)</f>
        <v>216</v>
      </c>
      <c r="AN21">
        <f xml:space="preserve"> MOD(AM21, 10)</f>
        <v>6</v>
      </c>
      <c r="AO21">
        <f>IF(AN21 = 0, 0, 10 - AN21)</f>
        <v>4</v>
      </c>
      <c r="AP21">
        <f>IF(AO21 = VALUE(MID(A21, 11, 1)), 1, 0)</f>
        <v>0</v>
      </c>
    </row>
    <row r="22" spans="1:42">
      <c r="A22">
        <v>77120835871</v>
      </c>
      <c r="B22">
        <f>VALUE(MID(A22,3,2))</f>
        <v>12</v>
      </c>
      <c r="C22">
        <f>VALUE(MID(A22,10,1))</f>
        <v>7</v>
      </c>
      <c r="D22">
        <f xml:space="preserve"> MOD(C22, 2)</f>
        <v>1</v>
      </c>
      <c r="E22">
        <f>VALUE(MID(A22, 1, 2))</f>
        <v>77</v>
      </c>
      <c r="Q22">
        <f>VALUE(MID($A22, G$2, 1))</f>
        <v>7</v>
      </c>
      <c r="R22">
        <f>VALUE(MID($A22, H$2, 1))</f>
        <v>7</v>
      </c>
      <c r="S22">
        <f>VALUE(MID($A22, I$2, 1))</f>
        <v>1</v>
      </c>
      <c r="T22">
        <f>VALUE(MID($A22, J$2, 1))</f>
        <v>2</v>
      </c>
      <c r="U22">
        <f>VALUE(MID($A22, K$2, 1))</f>
        <v>0</v>
      </c>
      <c r="V22">
        <f>VALUE(MID($A22, L$2, 1))</f>
        <v>8</v>
      </c>
      <c r="W22">
        <f>VALUE(MID($A22, M$2, 1))</f>
        <v>3</v>
      </c>
      <c r="X22">
        <f>VALUE(MID($A22, N$2, 1))</f>
        <v>5</v>
      </c>
      <c r="Y22">
        <f>VALUE(MID($A22, O$2, 1))</f>
        <v>8</v>
      </c>
      <c r="Z22">
        <f>VALUE(MID($A22, P$2, 1))</f>
        <v>7</v>
      </c>
      <c r="AB22">
        <f xml:space="preserve"> Q22 * G$10</f>
        <v>7</v>
      </c>
      <c r="AC22">
        <f xml:space="preserve"> R22 * H$10</f>
        <v>21</v>
      </c>
      <c r="AD22">
        <f xml:space="preserve"> S22 * I$10</f>
        <v>7</v>
      </c>
      <c r="AE22">
        <f xml:space="preserve"> T22 * J$10</f>
        <v>18</v>
      </c>
      <c r="AF22">
        <f xml:space="preserve"> U22 * K$10</f>
        <v>0</v>
      </c>
      <c r="AG22">
        <f xml:space="preserve"> V22 * L$10</f>
        <v>24</v>
      </c>
      <c r="AH22">
        <f xml:space="preserve"> W22 * M$10</f>
        <v>21</v>
      </c>
      <c r="AI22">
        <f xml:space="preserve"> X22 * N$10</f>
        <v>45</v>
      </c>
      <c r="AJ22">
        <f xml:space="preserve"> Y22 * O$10</f>
        <v>8</v>
      </c>
      <c r="AK22">
        <f xml:space="preserve"> Z22 * P$10</f>
        <v>21</v>
      </c>
      <c r="AM22">
        <f>SUM(AB22:AK22)</f>
        <v>172</v>
      </c>
      <c r="AN22">
        <f xml:space="preserve"> MOD(AM22, 10)</f>
        <v>2</v>
      </c>
      <c r="AO22">
        <f>IF(AN22 = 0, 0, 10 - AN22)</f>
        <v>8</v>
      </c>
      <c r="AP22">
        <f>IF(AO22 = VALUE(MID(A22, 11, 1)), 1, 0)</f>
        <v>0</v>
      </c>
    </row>
    <row r="23" spans="1:42" hidden="1">
      <c r="A23">
        <v>86072032543</v>
      </c>
      <c r="B23">
        <f>VALUE(MID(A23,3,2))</f>
        <v>7</v>
      </c>
      <c r="C23">
        <f>VALUE(MID(A23,10,1))</f>
        <v>4</v>
      </c>
      <c r="D23">
        <f xml:space="preserve"> MOD(C23, 2)</f>
        <v>0</v>
      </c>
      <c r="E23">
        <f>VALUE(MID(A23, 1, 2))</f>
        <v>86</v>
      </c>
      <c r="Q23">
        <f>VALUE(MID($A23, G$2, 1))</f>
        <v>8</v>
      </c>
      <c r="R23">
        <f>VALUE(MID($A23, H$2, 1))</f>
        <v>6</v>
      </c>
      <c r="S23">
        <f>VALUE(MID($A23, I$2, 1))</f>
        <v>0</v>
      </c>
      <c r="T23">
        <f>VALUE(MID($A23, J$2, 1))</f>
        <v>7</v>
      </c>
      <c r="U23">
        <f>VALUE(MID($A23, K$2, 1))</f>
        <v>2</v>
      </c>
      <c r="V23">
        <f>VALUE(MID($A23, L$2, 1))</f>
        <v>0</v>
      </c>
      <c r="W23">
        <f>VALUE(MID($A23, M$2, 1))</f>
        <v>3</v>
      </c>
      <c r="X23">
        <f>VALUE(MID($A23, N$2, 1))</f>
        <v>2</v>
      </c>
      <c r="Y23">
        <f>VALUE(MID($A23, O$2, 1))</f>
        <v>5</v>
      </c>
      <c r="Z23">
        <f>VALUE(MID($A23, P$2, 1))</f>
        <v>4</v>
      </c>
      <c r="AB23">
        <f xml:space="preserve"> Q23 * G$10</f>
        <v>8</v>
      </c>
      <c r="AC23">
        <f xml:space="preserve"> R23 * H$10</f>
        <v>18</v>
      </c>
      <c r="AD23">
        <f xml:space="preserve"> S23 * I$10</f>
        <v>0</v>
      </c>
      <c r="AE23">
        <f xml:space="preserve"> T23 * J$10</f>
        <v>63</v>
      </c>
      <c r="AF23">
        <f xml:space="preserve"> U23 * K$10</f>
        <v>2</v>
      </c>
      <c r="AG23">
        <f xml:space="preserve"> V23 * L$10</f>
        <v>0</v>
      </c>
      <c r="AH23">
        <f xml:space="preserve"> W23 * M$10</f>
        <v>21</v>
      </c>
      <c r="AI23">
        <f xml:space="preserve"> X23 * N$10</f>
        <v>18</v>
      </c>
      <c r="AJ23">
        <f xml:space="preserve"> Y23 * O$10</f>
        <v>5</v>
      </c>
      <c r="AK23">
        <f xml:space="preserve"> Z23 * P$10</f>
        <v>12</v>
      </c>
      <c r="AM23">
        <f>SUM(AB23:AK23)</f>
        <v>147</v>
      </c>
      <c r="AN23">
        <f xml:space="preserve"> MOD(AM23, 10)</f>
        <v>7</v>
      </c>
      <c r="AO23">
        <f>IF(AN23 = 0, 0, 10 - AN23)</f>
        <v>3</v>
      </c>
      <c r="AP23">
        <f>IF(AO23 = VALUE(MID(A23, 11, 1)), 1, 0)</f>
        <v>1</v>
      </c>
    </row>
    <row r="24" spans="1:42" hidden="1">
      <c r="A24">
        <v>71110410883</v>
      </c>
      <c r="B24">
        <f>VALUE(MID(A24,3,2))</f>
        <v>11</v>
      </c>
      <c r="C24">
        <f>VALUE(MID(A24,10,1))</f>
        <v>8</v>
      </c>
      <c r="D24">
        <f xml:space="preserve"> MOD(C24, 2)</f>
        <v>0</v>
      </c>
      <c r="E24">
        <f>VALUE(MID(A24, 1, 2))</f>
        <v>71</v>
      </c>
      <c r="Q24">
        <f>VALUE(MID($A24, G$2, 1))</f>
        <v>7</v>
      </c>
      <c r="R24">
        <f>VALUE(MID($A24, H$2, 1))</f>
        <v>1</v>
      </c>
      <c r="S24">
        <f>VALUE(MID($A24, I$2, 1))</f>
        <v>1</v>
      </c>
      <c r="T24">
        <f>VALUE(MID($A24, J$2, 1))</f>
        <v>1</v>
      </c>
      <c r="U24">
        <f>VALUE(MID($A24, K$2, 1))</f>
        <v>0</v>
      </c>
      <c r="V24">
        <f>VALUE(MID($A24, L$2, 1))</f>
        <v>4</v>
      </c>
      <c r="W24">
        <f>VALUE(MID($A24, M$2, 1))</f>
        <v>1</v>
      </c>
      <c r="X24">
        <f>VALUE(MID($A24, N$2, 1))</f>
        <v>0</v>
      </c>
      <c r="Y24">
        <f>VALUE(MID($A24, O$2, 1))</f>
        <v>8</v>
      </c>
      <c r="Z24">
        <f>VALUE(MID($A24, P$2, 1))</f>
        <v>8</v>
      </c>
      <c r="AB24">
        <f xml:space="preserve"> Q24 * G$10</f>
        <v>7</v>
      </c>
      <c r="AC24">
        <f xml:space="preserve"> R24 * H$10</f>
        <v>3</v>
      </c>
      <c r="AD24">
        <f xml:space="preserve"> S24 * I$10</f>
        <v>7</v>
      </c>
      <c r="AE24">
        <f xml:space="preserve"> T24 * J$10</f>
        <v>9</v>
      </c>
      <c r="AF24">
        <f xml:space="preserve"> U24 * K$10</f>
        <v>0</v>
      </c>
      <c r="AG24">
        <f xml:space="preserve"> V24 * L$10</f>
        <v>12</v>
      </c>
      <c r="AH24">
        <f xml:space="preserve"> W24 * M$10</f>
        <v>7</v>
      </c>
      <c r="AI24">
        <f xml:space="preserve"> X24 * N$10</f>
        <v>0</v>
      </c>
      <c r="AJ24">
        <f xml:space="preserve"> Y24 * O$10</f>
        <v>8</v>
      </c>
      <c r="AK24">
        <f xml:space="preserve"> Z24 * P$10</f>
        <v>24</v>
      </c>
      <c r="AM24">
        <f>SUM(AB24:AK24)</f>
        <v>77</v>
      </c>
      <c r="AN24">
        <f xml:space="preserve"> MOD(AM24, 10)</f>
        <v>7</v>
      </c>
      <c r="AO24">
        <f>IF(AN24 = 0, 0, 10 - AN24)</f>
        <v>3</v>
      </c>
      <c r="AP24">
        <f>IF(AO24 = VALUE(MID(A24, 11, 1)), 1, 0)</f>
        <v>1</v>
      </c>
    </row>
    <row r="25" spans="1:42" hidden="1">
      <c r="A25">
        <v>73070871368</v>
      </c>
      <c r="B25">
        <f>VALUE(MID(A25,3,2))</f>
        <v>7</v>
      </c>
      <c r="C25">
        <f>VALUE(MID(A25,10,1))</f>
        <v>6</v>
      </c>
      <c r="D25">
        <f xml:space="preserve"> MOD(C25, 2)</f>
        <v>0</v>
      </c>
      <c r="E25">
        <f>VALUE(MID(A25, 1, 2))</f>
        <v>73</v>
      </c>
      <c r="Q25">
        <f>VALUE(MID($A25, G$2, 1))</f>
        <v>7</v>
      </c>
      <c r="R25">
        <f>VALUE(MID($A25, H$2, 1))</f>
        <v>3</v>
      </c>
      <c r="S25">
        <f>VALUE(MID($A25, I$2, 1))</f>
        <v>0</v>
      </c>
      <c r="T25">
        <f>VALUE(MID($A25, J$2, 1))</f>
        <v>7</v>
      </c>
      <c r="U25">
        <f>VALUE(MID($A25, K$2, 1))</f>
        <v>0</v>
      </c>
      <c r="V25">
        <f>VALUE(MID($A25, L$2, 1))</f>
        <v>8</v>
      </c>
      <c r="W25">
        <f>VALUE(MID($A25, M$2, 1))</f>
        <v>7</v>
      </c>
      <c r="X25">
        <f>VALUE(MID($A25, N$2, 1))</f>
        <v>1</v>
      </c>
      <c r="Y25">
        <f>VALUE(MID($A25, O$2, 1))</f>
        <v>3</v>
      </c>
      <c r="Z25">
        <f>VALUE(MID($A25, P$2, 1))</f>
        <v>6</v>
      </c>
      <c r="AB25">
        <f xml:space="preserve"> Q25 * G$10</f>
        <v>7</v>
      </c>
      <c r="AC25">
        <f xml:space="preserve"> R25 * H$10</f>
        <v>9</v>
      </c>
      <c r="AD25">
        <f xml:space="preserve"> S25 * I$10</f>
        <v>0</v>
      </c>
      <c r="AE25">
        <f xml:space="preserve"> T25 * J$10</f>
        <v>63</v>
      </c>
      <c r="AF25">
        <f xml:space="preserve"> U25 * K$10</f>
        <v>0</v>
      </c>
      <c r="AG25">
        <f xml:space="preserve"> V25 * L$10</f>
        <v>24</v>
      </c>
      <c r="AH25">
        <f xml:space="preserve"> W25 * M$10</f>
        <v>49</v>
      </c>
      <c r="AI25">
        <f xml:space="preserve"> X25 * N$10</f>
        <v>9</v>
      </c>
      <c r="AJ25">
        <f xml:space="preserve"> Y25 * O$10</f>
        <v>3</v>
      </c>
      <c r="AK25">
        <f xml:space="preserve"> Z25 * P$10</f>
        <v>18</v>
      </c>
      <c r="AM25">
        <f>SUM(AB25:AK25)</f>
        <v>182</v>
      </c>
      <c r="AN25">
        <f xml:space="preserve"> MOD(AM25, 10)</f>
        <v>2</v>
      </c>
      <c r="AO25">
        <f>IF(AN25 = 0, 0, 10 - AN25)</f>
        <v>8</v>
      </c>
      <c r="AP25">
        <f>IF(AO25 = VALUE(MID(A25, 11, 1)), 1, 0)</f>
        <v>1</v>
      </c>
    </row>
    <row r="26" spans="1:42" hidden="1">
      <c r="A26">
        <v>74040249598</v>
      </c>
      <c r="B26">
        <f>VALUE(MID(A26,3,2))</f>
        <v>4</v>
      </c>
      <c r="C26">
        <f>VALUE(MID(A26,10,1))</f>
        <v>9</v>
      </c>
      <c r="D26">
        <f xml:space="preserve"> MOD(C26, 2)</f>
        <v>1</v>
      </c>
      <c r="E26">
        <f>VALUE(MID(A26, 1, 2))</f>
        <v>74</v>
      </c>
      <c r="Q26">
        <f>VALUE(MID($A26, G$2, 1))</f>
        <v>7</v>
      </c>
      <c r="R26">
        <f>VALUE(MID($A26, H$2, 1))</f>
        <v>4</v>
      </c>
      <c r="S26">
        <f>VALUE(MID($A26, I$2, 1))</f>
        <v>0</v>
      </c>
      <c r="T26">
        <f>VALUE(MID($A26, J$2, 1))</f>
        <v>4</v>
      </c>
      <c r="U26">
        <f>VALUE(MID($A26, K$2, 1))</f>
        <v>0</v>
      </c>
      <c r="V26">
        <f>VALUE(MID($A26, L$2, 1))</f>
        <v>2</v>
      </c>
      <c r="W26">
        <f>VALUE(MID($A26, M$2, 1))</f>
        <v>4</v>
      </c>
      <c r="X26">
        <f>VALUE(MID($A26, N$2, 1))</f>
        <v>9</v>
      </c>
      <c r="Y26">
        <f>VALUE(MID($A26, O$2, 1))</f>
        <v>5</v>
      </c>
      <c r="Z26">
        <f>VALUE(MID($A26, P$2, 1))</f>
        <v>9</v>
      </c>
      <c r="AB26">
        <f xml:space="preserve"> Q26 * G$10</f>
        <v>7</v>
      </c>
      <c r="AC26">
        <f xml:space="preserve"> R26 * H$10</f>
        <v>12</v>
      </c>
      <c r="AD26">
        <f xml:space="preserve"> S26 * I$10</f>
        <v>0</v>
      </c>
      <c r="AE26">
        <f xml:space="preserve"> T26 * J$10</f>
        <v>36</v>
      </c>
      <c r="AF26">
        <f xml:space="preserve"> U26 * K$10</f>
        <v>0</v>
      </c>
      <c r="AG26">
        <f xml:space="preserve"> V26 * L$10</f>
        <v>6</v>
      </c>
      <c r="AH26">
        <f xml:space="preserve"> W26 * M$10</f>
        <v>28</v>
      </c>
      <c r="AI26">
        <f xml:space="preserve"> X26 * N$10</f>
        <v>81</v>
      </c>
      <c r="AJ26">
        <f xml:space="preserve"> Y26 * O$10</f>
        <v>5</v>
      </c>
      <c r="AK26">
        <f xml:space="preserve"> Z26 * P$10</f>
        <v>27</v>
      </c>
      <c r="AM26">
        <f>SUM(AB26:AK26)</f>
        <v>202</v>
      </c>
      <c r="AN26">
        <f xml:space="preserve"> MOD(AM26, 10)</f>
        <v>2</v>
      </c>
      <c r="AO26">
        <f>IF(AN26 = 0, 0, 10 - AN26)</f>
        <v>8</v>
      </c>
      <c r="AP26">
        <f>IF(AO26 = VALUE(MID(A26, 11, 1)), 1, 0)</f>
        <v>1</v>
      </c>
    </row>
    <row r="27" spans="1:42" hidden="1">
      <c r="A27">
        <v>85052135674</v>
      </c>
      <c r="B27">
        <f>VALUE(MID(A27,3,2))</f>
        <v>5</v>
      </c>
      <c r="C27">
        <f>VALUE(MID(A27,10,1))</f>
        <v>7</v>
      </c>
      <c r="D27">
        <f xml:space="preserve"> MOD(C27, 2)</f>
        <v>1</v>
      </c>
      <c r="E27">
        <f>VALUE(MID(A27, 1, 2))</f>
        <v>85</v>
      </c>
      <c r="Q27">
        <f>VALUE(MID($A27, G$2, 1))</f>
        <v>8</v>
      </c>
      <c r="R27">
        <f>VALUE(MID($A27, H$2, 1))</f>
        <v>5</v>
      </c>
      <c r="S27">
        <f>VALUE(MID($A27, I$2, 1))</f>
        <v>0</v>
      </c>
      <c r="T27">
        <f>VALUE(MID($A27, J$2, 1))</f>
        <v>5</v>
      </c>
      <c r="U27">
        <f>VALUE(MID($A27, K$2, 1))</f>
        <v>2</v>
      </c>
      <c r="V27">
        <f>VALUE(MID($A27, L$2, 1))</f>
        <v>1</v>
      </c>
      <c r="W27">
        <f>VALUE(MID($A27, M$2, 1))</f>
        <v>3</v>
      </c>
      <c r="X27">
        <f>VALUE(MID($A27, N$2, 1))</f>
        <v>5</v>
      </c>
      <c r="Y27">
        <f>VALUE(MID($A27, O$2, 1))</f>
        <v>6</v>
      </c>
      <c r="Z27">
        <f>VALUE(MID($A27, P$2, 1))</f>
        <v>7</v>
      </c>
      <c r="AB27">
        <f xml:space="preserve"> Q27 * G$10</f>
        <v>8</v>
      </c>
      <c r="AC27">
        <f xml:space="preserve"> R27 * H$10</f>
        <v>15</v>
      </c>
      <c r="AD27">
        <f xml:space="preserve"> S27 * I$10</f>
        <v>0</v>
      </c>
      <c r="AE27">
        <f xml:space="preserve"> T27 * J$10</f>
        <v>45</v>
      </c>
      <c r="AF27">
        <f xml:space="preserve"> U27 * K$10</f>
        <v>2</v>
      </c>
      <c r="AG27">
        <f xml:space="preserve"> V27 * L$10</f>
        <v>3</v>
      </c>
      <c r="AH27">
        <f xml:space="preserve"> W27 * M$10</f>
        <v>21</v>
      </c>
      <c r="AI27">
        <f xml:space="preserve"> X27 * N$10</f>
        <v>45</v>
      </c>
      <c r="AJ27">
        <f xml:space="preserve"> Y27 * O$10</f>
        <v>6</v>
      </c>
      <c r="AK27">
        <f xml:space="preserve"> Z27 * P$10</f>
        <v>21</v>
      </c>
      <c r="AM27">
        <f>SUM(AB27:AK27)</f>
        <v>166</v>
      </c>
      <c r="AN27">
        <f xml:space="preserve"> MOD(AM27, 10)</f>
        <v>6</v>
      </c>
      <c r="AO27">
        <f>IF(AN27 = 0, 0, 10 - AN27)</f>
        <v>4</v>
      </c>
      <c r="AP27">
        <f>IF(AO27 = VALUE(MID(A27, 11, 1)), 1, 0)</f>
        <v>1</v>
      </c>
    </row>
    <row r="28" spans="1:42" hidden="1">
      <c r="A28">
        <v>70053179170</v>
      </c>
      <c r="B28">
        <f>VALUE(MID(A28,3,2))</f>
        <v>5</v>
      </c>
      <c r="C28">
        <f>VALUE(MID(A28,10,1))</f>
        <v>7</v>
      </c>
      <c r="D28">
        <f xml:space="preserve"> MOD(C28, 2)</f>
        <v>1</v>
      </c>
      <c r="E28">
        <f>VALUE(MID(A28, 1, 2))</f>
        <v>70</v>
      </c>
      <c r="Q28">
        <f>VALUE(MID($A28, G$2, 1))</f>
        <v>7</v>
      </c>
      <c r="R28">
        <f>VALUE(MID($A28, H$2, 1))</f>
        <v>0</v>
      </c>
      <c r="S28">
        <f>VALUE(MID($A28, I$2, 1))</f>
        <v>0</v>
      </c>
      <c r="T28">
        <f>VALUE(MID($A28, J$2, 1))</f>
        <v>5</v>
      </c>
      <c r="U28">
        <f>VALUE(MID($A28, K$2, 1))</f>
        <v>3</v>
      </c>
      <c r="V28">
        <f>VALUE(MID($A28, L$2, 1))</f>
        <v>1</v>
      </c>
      <c r="W28">
        <f>VALUE(MID($A28, M$2, 1))</f>
        <v>7</v>
      </c>
      <c r="X28">
        <f>VALUE(MID($A28, N$2, 1))</f>
        <v>9</v>
      </c>
      <c r="Y28">
        <f>VALUE(MID($A28, O$2, 1))</f>
        <v>1</v>
      </c>
      <c r="Z28">
        <f>VALUE(MID($A28, P$2, 1))</f>
        <v>7</v>
      </c>
      <c r="AB28">
        <f xml:space="preserve"> Q28 * G$10</f>
        <v>7</v>
      </c>
      <c r="AC28">
        <f xml:space="preserve"> R28 * H$10</f>
        <v>0</v>
      </c>
      <c r="AD28">
        <f xml:space="preserve"> S28 * I$10</f>
        <v>0</v>
      </c>
      <c r="AE28">
        <f xml:space="preserve"> T28 * J$10</f>
        <v>45</v>
      </c>
      <c r="AF28">
        <f xml:space="preserve"> U28 * K$10</f>
        <v>3</v>
      </c>
      <c r="AG28">
        <f xml:space="preserve"> V28 * L$10</f>
        <v>3</v>
      </c>
      <c r="AH28">
        <f xml:space="preserve"> W28 * M$10</f>
        <v>49</v>
      </c>
      <c r="AI28">
        <f xml:space="preserve"> X28 * N$10</f>
        <v>81</v>
      </c>
      <c r="AJ28">
        <f xml:space="preserve"> Y28 * O$10</f>
        <v>1</v>
      </c>
      <c r="AK28">
        <f xml:space="preserve"> Z28 * P$10</f>
        <v>21</v>
      </c>
      <c r="AM28">
        <f>SUM(AB28:AK28)</f>
        <v>210</v>
      </c>
      <c r="AN28">
        <f xml:space="preserve"> MOD(AM28, 10)</f>
        <v>0</v>
      </c>
      <c r="AO28">
        <f>IF(AN28 = 0, 0, 10 - AN28)</f>
        <v>0</v>
      </c>
      <c r="AP28">
        <f>IF(AO28 = VALUE(MID(A28, 11, 1)), 1, 0)</f>
        <v>1</v>
      </c>
    </row>
    <row r="29" spans="1:42" hidden="1">
      <c r="A29">
        <v>89021468413</v>
      </c>
      <c r="B29">
        <f>VALUE(MID(A29,3,2))</f>
        <v>2</v>
      </c>
      <c r="C29">
        <f>VALUE(MID(A29,10,1))</f>
        <v>1</v>
      </c>
      <c r="D29">
        <f xml:space="preserve"> MOD(C29, 2)</f>
        <v>1</v>
      </c>
      <c r="E29">
        <f>VALUE(MID(A29, 1, 2))</f>
        <v>89</v>
      </c>
      <c r="Q29">
        <f>VALUE(MID($A29, G$2, 1))</f>
        <v>8</v>
      </c>
      <c r="R29">
        <f>VALUE(MID($A29, H$2, 1))</f>
        <v>9</v>
      </c>
      <c r="S29">
        <f>VALUE(MID($A29, I$2, 1))</f>
        <v>0</v>
      </c>
      <c r="T29">
        <f>VALUE(MID($A29, J$2, 1))</f>
        <v>2</v>
      </c>
      <c r="U29">
        <f>VALUE(MID($A29, K$2, 1))</f>
        <v>1</v>
      </c>
      <c r="V29">
        <f>VALUE(MID($A29, L$2, 1))</f>
        <v>4</v>
      </c>
      <c r="W29">
        <f>VALUE(MID($A29, M$2, 1))</f>
        <v>6</v>
      </c>
      <c r="X29">
        <f>VALUE(MID($A29, N$2, 1))</f>
        <v>8</v>
      </c>
      <c r="Y29">
        <f>VALUE(MID($A29, O$2, 1))</f>
        <v>4</v>
      </c>
      <c r="Z29">
        <f>VALUE(MID($A29, P$2, 1))</f>
        <v>1</v>
      </c>
      <c r="AB29">
        <f xml:space="preserve"> Q29 * G$10</f>
        <v>8</v>
      </c>
      <c r="AC29">
        <f xml:space="preserve"> R29 * H$10</f>
        <v>27</v>
      </c>
      <c r="AD29">
        <f xml:space="preserve"> S29 * I$10</f>
        <v>0</v>
      </c>
      <c r="AE29">
        <f xml:space="preserve"> T29 * J$10</f>
        <v>18</v>
      </c>
      <c r="AF29">
        <f xml:space="preserve"> U29 * K$10</f>
        <v>1</v>
      </c>
      <c r="AG29">
        <f xml:space="preserve"> V29 * L$10</f>
        <v>12</v>
      </c>
      <c r="AH29">
        <f xml:space="preserve"> W29 * M$10</f>
        <v>42</v>
      </c>
      <c r="AI29">
        <f xml:space="preserve"> X29 * N$10</f>
        <v>72</v>
      </c>
      <c r="AJ29">
        <f xml:space="preserve"> Y29 * O$10</f>
        <v>4</v>
      </c>
      <c r="AK29">
        <f xml:space="preserve"> Z29 * P$10</f>
        <v>3</v>
      </c>
      <c r="AM29">
        <f>SUM(AB29:AK29)</f>
        <v>187</v>
      </c>
      <c r="AN29">
        <f xml:space="preserve"> MOD(AM29, 10)</f>
        <v>7</v>
      </c>
      <c r="AO29">
        <f>IF(AN29 = 0, 0, 10 - AN29)</f>
        <v>3</v>
      </c>
      <c r="AP29">
        <f>IF(AO29 = VALUE(MID(A29, 11, 1)), 1, 0)</f>
        <v>1</v>
      </c>
    </row>
    <row r="30" spans="1:42" hidden="1">
      <c r="A30">
        <v>64040919575</v>
      </c>
      <c r="B30">
        <f>VALUE(MID(A30,3,2))</f>
        <v>4</v>
      </c>
      <c r="C30">
        <f>VALUE(MID(A30,10,1))</f>
        <v>7</v>
      </c>
      <c r="D30">
        <f xml:space="preserve"> MOD(C30, 2)</f>
        <v>1</v>
      </c>
      <c r="E30">
        <f>VALUE(MID(A30, 1, 2))</f>
        <v>64</v>
      </c>
      <c r="Q30">
        <f>VALUE(MID($A30, G$2, 1))</f>
        <v>6</v>
      </c>
      <c r="R30">
        <f>VALUE(MID($A30, H$2, 1))</f>
        <v>4</v>
      </c>
      <c r="S30">
        <f>VALUE(MID($A30, I$2, 1))</f>
        <v>0</v>
      </c>
      <c r="T30">
        <f>VALUE(MID($A30, J$2, 1))</f>
        <v>4</v>
      </c>
      <c r="U30">
        <f>VALUE(MID($A30, K$2, 1))</f>
        <v>0</v>
      </c>
      <c r="V30">
        <f>VALUE(MID($A30, L$2, 1))</f>
        <v>9</v>
      </c>
      <c r="W30">
        <f>VALUE(MID($A30, M$2, 1))</f>
        <v>1</v>
      </c>
      <c r="X30">
        <f>VALUE(MID($A30, N$2, 1))</f>
        <v>9</v>
      </c>
      <c r="Y30">
        <f>VALUE(MID($A30, O$2, 1))</f>
        <v>5</v>
      </c>
      <c r="Z30">
        <f>VALUE(MID($A30, P$2, 1))</f>
        <v>7</v>
      </c>
      <c r="AB30">
        <f xml:space="preserve"> Q30 * G$10</f>
        <v>6</v>
      </c>
      <c r="AC30">
        <f xml:space="preserve"> R30 * H$10</f>
        <v>12</v>
      </c>
      <c r="AD30">
        <f xml:space="preserve"> S30 * I$10</f>
        <v>0</v>
      </c>
      <c r="AE30">
        <f xml:space="preserve"> T30 * J$10</f>
        <v>36</v>
      </c>
      <c r="AF30">
        <f xml:space="preserve"> U30 * K$10</f>
        <v>0</v>
      </c>
      <c r="AG30">
        <f xml:space="preserve"> V30 * L$10</f>
        <v>27</v>
      </c>
      <c r="AH30">
        <f xml:space="preserve"> W30 * M$10</f>
        <v>7</v>
      </c>
      <c r="AI30">
        <f xml:space="preserve"> X30 * N$10</f>
        <v>81</v>
      </c>
      <c r="AJ30">
        <f xml:space="preserve"> Y30 * O$10</f>
        <v>5</v>
      </c>
      <c r="AK30">
        <f xml:space="preserve"> Z30 * P$10</f>
        <v>21</v>
      </c>
      <c r="AM30">
        <f>SUM(AB30:AK30)</f>
        <v>195</v>
      </c>
      <c r="AN30">
        <f xml:space="preserve"> MOD(AM30, 10)</f>
        <v>5</v>
      </c>
      <c r="AO30">
        <f>IF(AN30 = 0, 0, 10 - AN30)</f>
        <v>5</v>
      </c>
      <c r="AP30">
        <f>IF(AO30 = VALUE(MID(A30, 11, 1)), 1, 0)</f>
        <v>1</v>
      </c>
    </row>
    <row r="31" spans="1:42" hidden="1">
      <c r="A31">
        <v>66100294134</v>
      </c>
      <c r="B31">
        <f>VALUE(MID(A31,3,2))</f>
        <v>10</v>
      </c>
      <c r="C31">
        <f>VALUE(MID(A31,10,1))</f>
        <v>3</v>
      </c>
      <c r="D31">
        <f xml:space="preserve"> MOD(C31, 2)</f>
        <v>1</v>
      </c>
      <c r="E31">
        <f>VALUE(MID(A31, 1, 2))</f>
        <v>66</v>
      </c>
      <c r="Q31">
        <f>VALUE(MID($A31, G$2, 1))</f>
        <v>6</v>
      </c>
      <c r="R31">
        <f>VALUE(MID($A31, H$2, 1))</f>
        <v>6</v>
      </c>
      <c r="S31">
        <f>VALUE(MID($A31, I$2, 1))</f>
        <v>1</v>
      </c>
      <c r="T31">
        <f>VALUE(MID($A31, J$2, 1))</f>
        <v>0</v>
      </c>
      <c r="U31">
        <f>VALUE(MID($A31, K$2, 1))</f>
        <v>0</v>
      </c>
      <c r="V31">
        <f>VALUE(MID($A31, L$2, 1))</f>
        <v>2</v>
      </c>
      <c r="W31">
        <f>VALUE(MID($A31, M$2, 1))</f>
        <v>9</v>
      </c>
      <c r="X31">
        <f>VALUE(MID($A31, N$2, 1))</f>
        <v>4</v>
      </c>
      <c r="Y31">
        <f>VALUE(MID($A31, O$2, 1))</f>
        <v>1</v>
      </c>
      <c r="Z31">
        <f>VALUE(MID($A31, P$2, 1))</f>
        <v>3</v>
      </c>
      <c r="AB31">
        <f xml:space="preserve"> Q31 * G$10</f>
        <v>6</v>
      </c>
      <c r="AC31">
        <f xml:space="preserve"> R31 * H$10</f>
        <v>18</v>
      </c>
      <c r="AD31">
        <f xml:space="preserve"> S31 * I$10</f>
        <v>7</v>
      </c>
      <c r="AE31">
        <f xml:space="preserve"> T31 * J$10</f>
        <v>0</v>
      </c>
      <c r="AF31">
        <f xml:space="preserve"> U31 * K$10</f>
        <v>0</v>
      </c>
      <c r="AG31">
        <f xml:space="preserve"> V31 * L$10</f>
        <v>6</v>
      </c>
      <c r="AH31">
        <f xml:space="preserve"> W31 * M$10</f>
        <v>63</v>
      </c>
      <c r="AI31">
        <f xml:space="preserve"> X31 * N$10</f>
        <v>36</v>
      </c>
      <c r="AJ31">
        <f xml:space="preserve"> Y31 * O$10</f>
        <v>1</v>
      </c>
      <c r="AK31">
        <f xml:space="preserve"> Z31 * P$10</f>
        <v>9</v>
      </c>
      <c r="AM31">
        <f>SUM(AB31:AK31)</f>
        <v>146</v>
      </c>
      <c r="AN31">
        <f xml:space="preserve"> MOD(AM31, 10)</f>
        <v>6</v>
      </c>
      <c r="AO31">
        <f>IF(AN31 = 0, 0, 10 - AN31)</f>
        <v>4</v>
      </c>
      <c r="AP31">
        <f>IF(AO31 = VALUE(MID(A31, 11, 1)), 1, 0)</f>
        <v>1</v>
      </c>
    </row>
    <row r="32" spans="1:42" hidden="1">
      <c r="A32">
        <v>63102092944</v>
      </c>
      <c r="B32">
        <f>VALUE(MID(A32,3,2))</f>
        <v>10</v>
      </c>
      <c r="C32">
        <f>VALUE(MID(A32,10,1))</f>
        <v>4</v>
      </c>
      <c r="D32">
        <f xml:space="preserve"> MOD(C32, 2)</f>
        <v>0</v>
      </c>
      <c r="E32">
        <f>VALUE(MID(A32, 1, 2))</f>
        <v>63</v>
      </c>
      <c r="Q32">
        <f>VALUE(MID($A32, G$2, 1))</f>
        <v>6</v>
      </c>
      <c r="R32">
        <f>VALUE(MID($A32, H$2, 1))</f>
        <v>3</v>
      </c>
      <c r="S32">
        <f>VALUE(MID($A32, I$2, 1))</f>
        <v>1</v>
      </c>
      <c r="T32">
        <f>VALUE(MID($A32, J$2, 1))</f>
        <v>0</v>
      </c>
      <c r="U32">
        <f>VALUE(MID($A32, K$2, 1))</f>
        <v>2</v>
      </c>
      <c r="V32">
        <f>VALUE(MID($A32, L$2, 1))</f>
        <v>0</v>
      </c>
      <c r="W32">
        <f>VALUE(MID($A32, M$2, 1))</f>
        <v>9</v>
      </c>
      <c r="X32">
        <f>VALUE(MID($A32, N$2, 1))</f>
        <v>2</v>
      </c>
      <c r="Y32">
        <f>VALUE(MID($A32, O$2, 1))</f>
        <v>9</v>
      </c>
      <c r="Z32">
        <f>VALUE(MID($A32, P$2, 1))</f>
        <v>4</v>
      </c>
      <c r="AB32">
        <f xml:space="preserve"> Q32 * G$10</f>
        <v>6</v>
      </c>
      <c r="AC32">
        <f xml:space="preserve"> R32 * H$10</f>
        <v>9</v>
      </c>
      <c r="AD32">
        <f xml:space="preserve"> S32 * I$10</f>
        <v>7</v>
      </c>
      <c r="AE32">
        <f xml:space="preserve"> T32 * J$10</f>
        <v>0</v>
      </c>
      <c r="AF32">
        <f xml:space="preserve"> U32 * K$10</f>
        <v>2</v>
      </c>
      <c r="AG32">
        <f xml:space="preserve"> V32 * L$10</f>
        <v>0</v>
      </c>
      <c r="AH32">
        <f xml:space="preserve"> W32 * M$10</f>
        <v>63</v>
      </c>
      <c r="AI32">
        <f xml:space="preserve"> X32 * N$10</f>
        <v>18</v>
      </c>
      <c r="AJ32">
        <f xml:space="preserve"> Y32 * O$10</f>
        <v>9</v>
      </c>
      <c r="AK32">
        <f xml:space="preserve"> Z32 * P$10</f>
        <v>12</v>
      </c>
      <c r="AM32">
        <f>SUM(AB32:AK32)</f>
        <v>126</v>
      </c>
      <c r="AN32">
        <f xml:space="preserve"> MOD(AM32, 10)</f>
        <v>6</v>
      </c>
      <c r="AO32">
        <f>IF(AN32 = 0, 0, 10 - AN32)</f>
        <v>4</v>
      </c>
      <c r="AP32">
        <f>IF(AO32 = VALUE(MID(A32, 11, 1)), 1, 0)</f>
        <v>1</v>
      </c>
    </row>
    <row r="33" spans="1:42" hidden="1">
      <c r="A33">
        <v>89040205480</v>
      </c>
      <c r="B33">
        <f>VALUE(MID(A33,3,2))</f>
        <v>4</v>
      </c>
      <c r="C33">
        <f>VALUE(MID(A33,10,1))</f>
        <v>8</v>
      </c>
      <c r="D33">
        <f xml:space="preserve"> MOD(C33, 2)</f>
        <v>0</v>
      </c>
      <c r="E33">
        <f>VALUE(MID(A33, 1, 2))</f>
        <v>89</v>
      </c>
      <c r="Q33">
        <f>VALUE(MID($A33, G$2, 1))</f>
        <v>8</v>
      </c>
      <c r="R33">
        <f>VALUE(MID($A33, H$2, 1))</f>
        <v>9</v>
      </c>
      <c r="S33">
        <f>VALUE(MID($A33, I$2, 1))</f>
        <v>0</v>
      </c>
      <c r="T33">
        <f>VALUE(MID($A33, J$2, 1))</f>
        <v>4</v>
      </c>
      <c r="U33">
        <f>VALUE(MID($A33, K$2, 1))</f>
        <v>0</v>
      </c>
      <c r="V33">
        <f>VALUE(MID($A33, L$2, 1))</f>
        <v>2</v>
      </c>
      <c r="W33">
        <f>VALUE(MID($A33, M$2, 1))</f>
        <v>0</v>
      </c>
      <c r="X33">
        <f>VALUE(MID($A33, N$2, 1))</f>
        <v>5</v>
      </c>
      <c r="Y33">
        <f>VALUE(MID($A33, O$2, 1))</f>
        <v>4</v>
      </c>
      <c r="Z33">
        <f>VALUE(MID($A33, P$2, 1))</f>
        <v>8</v>
      </c>
      <c r="AB33">
        <f xml:space="preserve"> Q33 * G$10</f>
        <v>8</v>
      </c>
      <c r="AC33">
        <f xml:space="preserve"> R33 * H$10</f>
        <v>27</v>
      </c>
      <c r="AD33">
        <f xml:space="preserve"> S33 * I$10</f>
        <v>0</v>
      </c>
      <c r="AE33">
        <f xml:space="preserve"> T33 * J$10</f>
        <v>36</v>
      </c>
      <c r="AF33">
        <f xml:space="preserve"> U33 * K$10</f>
        <v>0</v>
      </c>
      <c r="AG33">
        <f xml:space="preserve"> V33 * L$10</f>
        <v>6</v>
      </c>
      <c r="AH33">
        <f xml:space="preserve"> W33 * M$10</f>
        <v>0</v>
      </c>
      <c r="AI33">
        <f xml:space="preserve"> X33 * N$10</f>
        <v>45</v>
      </c>
      <c r="AJ33">
        <f xml:space="preserve"> Y33 * O$10</f>
        <v>4</v>
      </c>
      <c r="AK33">
        <f xml:space="preserve"> Z33 * P$10</f>
        <v>24</v>
      </c>
      <c r="AM33">
        <f>SUM(AB33:AK33)</f>
        <v>150</v>
      </c>
      <c r="AN33">
        <f xml:space="preserve"> MOD(AM33, 10)</f>
        <v>0</v>
      </c>
      <c r="AO33">
        <f>IF(AN33 = 0, 0, 10 - AN33)</f>
        <v>0</v>
      </c>
      <c r="AP33">
        <f>IF(AO33 = VALUE(MID(A33, 11, 1)), 1, 0)</f>
        <v>1</v>
      </c>
    </row>
    <row r="34" spans="1:42" hidden="1">
      <c r="A34">
        <v>74123184206</v>
      </c>
      <c r="B34">
        <f>VALUE(MID(A34,3,2))</f>
        <v>12</v>
      </c>
      <c r="C34">
        <f>VALUE(MID(A34,10,1))</f>
        <v>0</v>
      </c>
      <c r="D34">
        <f xml:space="preserve"> MOD(C34, 2)</f>
        <v>0</v>
      </c>
      <c r="E34">
        <f>VALUE(MID(A34, 1, 2))</f>
        <v>74</v>
      </c>
      <c r="Q34">
        <f>VALUE(MID($A34, G$2, 1))</f>
        <v>7</v>
      </c>
      <c r="R34">
        <f>VALUE(MID($A34, H$2, 1))</f>
        <v>4</v>
      </c>
      <c r="S34">
        <f>VALUE(MID($A34, I$2, 1))</f>
        <v>1</v>
      </c>
      <c r="T34">
        <f>VALUE(MID($A34, J$2, 1))</f>
        <v>2</v>
      </c>
      <c r="U34">
        <f>VALUE(MID($A34, K$2, 1))</f>
        <v>3</v>
      </c>
      <c r="V34">
        <f>VALUE(MID($A34, L$2, 1))</f>
        <v>1</v>
      </c>
      <c r="W34">
        <f>VALUE(MID($A34, M$2, 1))</f>
        <v>8</v>
      </c>
      <c r="X34">
        <f>VALUE(MID($A34, N$2, 1))</f>
        <v>4</v>
      </c>
      <c r="Y34">
        <f>VALUE(MID($A34, O$2, 1))</f>
        <v>2</v>
      </c>
      <c r="Z34">
        <f>VALUE(MID($A34, P$2, 1))</f>
        <v>0</v>
      </c>
      <c r="AB34">
        <f xml:space="preserve"> Q34 * G$10</f>
        <v>7</v>
      </c>
      <c r="AC34">
        <f xml:space="preserve"> R34 * H$10</f>
        <v>12</v>
      </c>
      <c r="AD34">
        <f xml:space="preserve"> S34 * I$10</f>
        <v>7</v>
      </c>
      <c r="AE34">
        <f xml:space="preserve"> T34 * J$10</f>
        <v>18</v>
      </c>
      <c r="AF34">
        <f xml:space="preserve"> U34 * K$10</f>
        <v>3</v>
      </c>
      <c r="AG34">
        <f xml:space="preserve"> V34 * L$10</f>
        <v>3</v>
      </c>
      <c r="AH34">
        <f xml:space="preserve"> W34 * M$10</f>
        <v>56</v>
      </c>
      <c r="AI34">
        <f xml:space="preserve"> X34 * N$10</f>
        <v>36</v>
      </c>
      <c r="AJ34">
        <f xml:space="preserve"> Y34 * O$10</f>
        <v>2</v>
      </c>
      <c r="AK34">
        <f xml:space="preserve"> Z34 * P$10</f>
        <v>0</v>
      </c>
      <c r="AM34">
        <f>SUM(AB34:AK34)</f>
        <v>144</v>
      </c>
      <c r="AN34">
        <f xml:space="preserve"> MOD(AM34, 10)</f>
        <v>4</v>
      </c>
      <c r="AO34">
        <f>IF(AN34 = 0, 0, 10 - AN34)</f>
        <v>6</v>
      </c>
      <c r="AP34">
        <f>IF(AO34 = VALUE(MID(A34, 11, 1)), 1, 0)</f>
        <v>1</v>
      </c>
    </row>
    <row r="35" spans="1:42" hidden="1">
      <c r="A35">
        <v>88080204509</v>
      </c>
      <c r="B35">
        <f>VALUE(MID(A35,3,2))</f>
        <v>8</v>
      </c>
      <c r="C35">
        <f>VALUE(MID(A35,10,1))</f>
        <v>0</v>
      </c>
      <c r="D35">
        <f xml:space="preserve"> MOD(C35, 2)</f>
        <v>0</v>
      </c>
      <c r="E35">
        <f>VALUE(MID(A35, 1, 2))</f>
        <v>88</v>
      </c>
      <c r="Q35">
        <f>VALUE(MID($A35, G$2, 1))</f>
        <v>8</v>
      </c>
      <c r="R35">
        <f>VALUE(MID($A35, H$2, 1))</f>
        <v>8</v>
      </c>
      <c r="S35">
        <f>VALUE(MID($A35, I$2, 1))</f>
        <v>0</v>
      </c>
      <c r="T35">
        <f>VALUE(MID($A35, J$2, 1))</f>
        <v>8</v>
      </c>
      <c r="U35">
        <f>VALUE(MID($A35, K$2, 1))</f>
        <v>0</v>
      </c>
      <c r="V35">
        <f>VALUE(MID($A35, L$2, 1))</f>
        <v>2</v>
      </c>
      <c r="W35">
        <f>VALUE(MID($A35, M$2, 1))</f>
        <v>0</v>
      </c>
      <c r="X35">
        <f>VALUE(MID($A35, N$2, 1))</f>
        <v>4</v>
      </c>
      <c r="Y35">
        <f>VALUE(MID($A35, O$2, 1))</f>
        <v>5</v>
      </c>
      <c r="Z35">
        <f>VALUE(MID($A35, P$2, 1))</f>
        <v>0</v>
      </c>
      <c r="AB35">
        <f xml:space="preserve"> Q35 * G$10</f>
        <v>8</v>
      </c>
      <c r="AC35">
        <f xml:space="preserve"> R35 * H$10</f>
        <v>24</v>
      </c>
      <c r="AD35">
        <f xml:space="preserve"> S35 * I$10</f>
        <v>0</v>
      </c>
      <c r="AE35">
        <f xml:space="preserve"> T35 * J$10</f>
        <v>72</v>
      </c>
      <c r="AF35">
        <f xml:space="preserve"> U35 * K$10</f>
        <v>0</v>
      </c>
      <c r="AG35">
        <f xml:space="preserve"> V35 * L$10</f>
        <v>6</v>
      </c>
      <c r="AH35">
        <f xml:space="preserve"> W35 * M$10</f>
        <v>0</v>
      </c>
      <c r="AI35">
        <f xml:space="preserve"> X35 * N$10</f>
        <v>36</v>
      </c>
      <c r="AJ35">
        <f xml:space="preserve"> Y35 * O$10</f>
        <v>5</v>
      </c>
      <c r="AK35">
        <f xml:space="preserve"> Z35 * P$10</f>
        <v>0</v>
      </c>
      <c r="AM35">
        <f>SUM(AB35:AK35)</f>
        <v>151</v>
      </c>
      <c r="AN35">
        <f xml:space="preserve"> MOD(AM35, 10)</f>
        <v>1</v>
      </c>
      <c r="AO35">
        <f>IF(AN35 = 0, 0, 10 - AN35)</f>
        <v>9</v>
      </c>
      <c r="AP35">
        <f>IF(AO35 = VALUE(MID(A35, 11, 1)), 1, 0)</f>
        <v>1</v>
      </c>
    </row>
    <row r="36" spans="1:42" hidden="1">
      <c r="A36">
        <v>70032057433</v>
      </c>
      <c r="B36">
        <f>VALUE(MID(A36,3,2))</f>
        <v>3</v>
      </c>
      <c r="C36">
        <f>VALUE(MID(A36,10,1))</f>
        <v>3</v>
      </c>
      <c r="D36">
        <f xml:space="preserve"> MOD(C36, 2)</f>
        <v>1</v>
      </c>
      <c r="E36">
        <f>VALUE(MID(A36, 1, 2))</f>
        <v>70</v>
      </c>
      <c r="Q36">
        <f>VALUE(MID($A36, G$2, 1))</f>
        <v>7</v>
      </c>
      <c r="R36">
        <f>VALUE(MID($A36, H$2, 1))</f>
        <v>0</v>
      </c>
      <c r="S36">
        <f>VALUE(MID($A36, I$2, 1))</f>
        <v>0</v>
      </c>
      <c r="T36">
        <f>VALUE(MID($A36, J$2, 1))</f>
        <v>3</v>
      </c>
      <c r="U36">
        <f>VALUE(MID($A36, K$2, 1))</f>
        <v>2</v>
      </c>
      <c r="V36">
        <f>VALUE(MID($A36, L$2, 1))</f>
        <v>0</v>
      </c>
      <c r="W36">
        <f>VALUE(MID($A36, M$2, 1))</f>
        <v>5</v>
      </c>
      <c r="X36">
        <f>VALUE(MID($A36, N$2, 1))</f>
        <v>7</v>
      </c>
      <c r="Y36">
        <f>VALUE(MID($A36, O$2, 1))</f>
        <v>4</v>
      </c>
      <c r="Z36">
        <f>VALUE(MID($A36, P$2, 1))</f>
        <v>3</v>
      </c>
      <c r="AB36">
        <f xml:space="preserve"> Q36 * G$10</f>
        <v>7</v>
      </c>
      <c r="AC36">
        <f xml:space="preserve"> R36 * H$10</f>
        <v>0</v>
      </c>
      <c r="AD36">
        <f xml:space="preserve"> S36 * I$10</f>
        <v>0</v>
      </c>
      <c r="AE36">
        <f xml:space="preserve"> T36 * J$10</f>
        <v>27</v>
      </c>
      <c r="AF36">
        <f xml:space="preserve"> U36 * K$10</f>
        <v>2</v>
      </c>
      <c r="AG36">
        <f xml:space="preserve"> V36 * L$10</f>
        <v>0</v>
      </c>
      <c r="AH36">
        <f xml:space="preserve"> W36 * M$10</f>
        <v>35</v>
      </c>
      <c r="AI36">
        <f xml:space="preserve"> X36 * N$10</f>
        <v>63</v>
      </c>
      <c r="AJ36">
        <f xml:space="preserve"> Y36 * O$10</f>
        <v>4</v>
      </c>
      <c r="AK36">
        <f xml:space="preserve"> Z36 * P$10</f>
        <v>9</v>
      </c>
      <c r="AM36">
        <f>SUM(AB36:AK36)</f>
        <v>147</v>
      </c>
      <c r="AN36">
        <f xml:space="preserve"> MOD(AM36, 10)</f>
        <v>7</v>
      </c>
      <c r="AO36">
        <f>IF(AN36 = 0, 0, 10 - AN36)</f>
        <v>3</v>
      </c>
      <c r="AP36">
        <f>IF(AO36 = VALUE(MID(A36, 11, 1)), 1, 0)</f>
        <v>1</v>
      </c>
    </row>
    <row r="37" spans="1:42">
      <c r="A37">
        <v>83041812338</v>
      </c>
      <c r="B37">
        <f>VALUE(MID(A37,3,2))</f>
        <v>4</v>
      </c>
      <c r="C37">
        <f>VALUE(MID(A37,10,1))</f>
        <v>3</v>
      </c>
      <c r="D37">
        <f xml:space="preserve"> MOD(C37, 2)</f>
        <v>1</v>
      </c>
      <c r="E37">
        <f>VALUE(MID(A37, 1, 2))</f>
        <v>83</v>
      </c>
      <c r="Q37">
        <f>VALUE(MID($A37, G$2, 1))</f>
        <v>8</v>
      </c>
      <c r="R37">
        <f>VALUE(MID($A37, H$2, 1))</f>
        <v>3</v>
      </c>
      <c r="S37">
        <f>VALUE(MID($A37, I$2, 1))</f>
        <v>0</v>
      </c>
      <c r="T37">
        <f>VALUE(MID($A37, J$2, 1))</f>
        <v>4</v>
      </c>
      <c r="U37">
        <f>VALUE(MID($A37, K$2, 1))</f>
        <v>1</v>
      </c>
      <c r="V37">
        <f>VALUE(MID($A37, L$2, 1))</f>
        <v>8</v>
      </c>
      <c r="W37">
        <f>VALUE(MID($A37, M$2, 1))</f>
        <v>1</v>
      </c>
      <c r="X37">
        <f>VALUE(MID($A37, N$2, 1))</f>
        <v>2</v>
      </c>
      <c r="Y37">
        <f>VALUE(MID($A37, O$2, 1))</f>
        <v>3</v>
      </c>
      <c r="Z37">
        <f>VALUE(MID($A37, P$2, 1))</f>
        <v>3</v>
      </c>
      <c r="AB37">
        <f xml:space="preserve"> Q37 * G$10</f>
        <v>8</v>
      </c>
      <c r="AC37">
        <f xml:space="preserve"> R37 * H$10</f>
        <v>9</v>
      </c>
      <c r="AD37">
        <f xml:space="preserve"> S37 * I$10</f>
        <v>0</v>
      </c>
      <c r="AE37">
        <f xml:space="preserve"> T37 * J$10</f>
        <v>36</v>
      </c>
      <c r="AF37">
        <f xml:space="preserve"> U37 * K$10</f>
        <v>1</v>
      </c>
      <c r="AG37">
        <f xml:space="preserve"> V37 * L$10</f>
        <v>24</v>
      </c>
      <c r="AH37">
        <f xml:space="preserve"> W37 * M$10</f>
        <v>7</v>
      </c>
      <c r="AI37">
        <f xml:space="preserve"> X37 * N$10</f>
        <v>18</v>
      </c>
      <c r="AJ37">
        <f xml:space="preserve"> Y37 * O$10</f>
        <v>3</v>
      </c>
      <c r="AK37">
        <f xml:space="preserve"> Z37 * P$10</f>
        <v>9</v>
      </c>
      <c r="AM37">
        <f>SUM(AB37:AK37)</f>
        <v>115</v>
      </c>
      <c r="AN37">
        <f xml:space="preserve"> MOD(AM37, 10)</f>
        <v>5</v>
      </c>
      <c r="AO37">
        <f>IF(AN37 = 0, 0, 10 - AN37)</f>
        <v>5</v>
      </c>
      <c r="AP37">
        <f>IF(AO37 = VALUE(MID(A37, 11, 1)), 1, 0)</f>
        <v>0</v>
      </c>
    </row>
    <row r="38" spans="1:42" hidden="1">
      <c r="A38">
        <v>66113183995</v>
      </c>
      <c r="B38">
        <f>VALUE(MID(A38,3,2))</f>
        <v>11</v>
      </c>
      <c r="C38">
        <f>VALUE(MID(A38,10,1))</f>
        <v>9</v>
      </c>
      <c r="D38">
        <f xml:space="preserve"> MOD(C38, 2)</f>
        <v>1</v>
      </c>
      <c r="E38">
        <f>VALUE(MID(A38, 1, 2))</f>
        <v>66</v>
      </c>
      <c r="Q38">
        <f>VALUE(MID($A38, G$2, 1))</f>
        <v>6</v>
      </c>
      <c r="R38">
        <f>VALUE(MID($A38, H$2, 1))</f>
        <v>6</v>
      </c>
      <c r="S38">
        <f>VALUE(MID($A38, I$2, 1))</f>
        <v>1</v>
      </c>
      <c r="T38">
        <f>VALUE(MID($A38, J$2, 1))</f>
        <v>1</v>
      </c>
      <c r="U38">
        <f>VALUE(MID($A38, K$2, 1))</f>
        <v>3</v>
      </c>
      <c r="V38">
        <f>VALUE(MID($A38, L$2, 1))</f>
        <v>1</v>
      </c>
      <c r="W38">
        <f>VALUE(MID($A38, M$2, 1))</f>
        <v>8</v>
      </c>
      <c r="X38">
        <f>VALUE(MID($A38, N$2, 1))</f>
        <v>3</v>
      </c>
      <c r="Y38">
        <f>VALUE(MID($A38, O$2, 1))</f>
        <v>9</v>
      </c>
      <c r="Z38">
        <f>VALUE(MID($A38, P$2, 1))</f>
        <v>9</v>
      </c>
      <c r="AB38">
        <f xml:space="preserve"> Q38 * G$10</f>
        <v>6</v>
      </c>
      <c r="AC38">
        <f xml:space="preserve"> R38 * H$10</f>
        <v>18</v>
      </c>
      <c r="AD38">
        <f xml:space="preserve"> S38 * I$10</f>
        <v>7</v>
      </c>
      <c r="AE38">
        <f xml:space="preserve"> T38 * J$10</f>
        <v>9</v>
      </c>
      <c r="AF38">
        <f xml:space="preserve"> U38 * K$10</f>
        <v>3</v>
      </c>
      <c r="AG38">
        <f xml:space="preserve"> V38 * L$10</f>
        <v>3</v>
      </c>
      <c r="AH38">
        <f xml:space="preserve"> W38 * M$10</f>
        <v>56</v>
      </c>
      <c r="AI38">
        <f xml:space="preserve"> X38 * N$10</f>
        <v>27</v>
      </c>
      <c r="AJ38">
        <f xml:space="preserve"> Y38 * O$10</f>
        <v>9</v>
      </c>
      <c r="AK38">
        <f xml:space="preserve"> Z38 * P$10</f>
        <v>27</v>
      </c>
      <c r="AM38">
        <f>SUM(AB38:AK38)</f>
        <v>165</v>
      </c>
      <c r="AN38">
        <f xml:space="preserve"> MOD(AM38, 10)</f>
        <v>5</v>
      </c>
      <c r="AO38">
        <f>IF(AN38 = 0, 0, 10 - AN38)</f>
        <v>5</v>
      </c>
      <c r="AP38">
        <f>IF(AO38 = VALUE(MID(A38, 11, 1)), 1, 0)</f>
        <v>1</v>
      </c>
    </row>
    <row r="39" spans="1:42" hidden="1">
      <c r="A39">
        <v>56111161549</v>
      </c>
      <c r="B39">
        <f>VALUE(MID(A39,3,2))</f>
        <v>11</v>
      </c>
      <c r="C39">
        <f>VALUE(MID(A39,10,1))</f>
        <v>4</v>
      </c>
      <c r="D39">
        <f xml:space="preserve"> MOD(C39, 2)</f>
        <v>0</v>
      </c>
      <c r="E39">
        <f>VALUE(MID(A39, 1, 2))</f>
        <v>56</v>
      </c>
      <c r="Q39">
        <f>VALUE(MID($A39, G$2, 1))</f>
        <v>5</v>
      </c>
      <c r="R39">
        <f>VALUE(MID($A39, H$2, 1))</f>
        <v>6</v>
      </c>
      <c r="S39">
        <f>VALUE(MID($A39, I$2, 1))</f>
        <v>1</v>
      </c>
      <c r="T39">
        <f>VALUE(MID($A39, J$2, 1))</f>
        <v>1</v>
      </c>
      <c r="U39">
        <f>VALUE(MID($A39, K$2, 1))</f>
        <v>1</v>
      </c>
      <c r="V39">
        <f>VALUE(MID($A39, L$2, 1))</f>
        <v>1</v>
      </c>
      <c r="W39">
        <f>VALUE(MID($A39, M$2, 1))</f>
        <v>6</v>
      </c>
      <c r="X39">
        <f>VALUE(MID($A39, N$2, 1))</f>
        <v>1</v>
      </c>
      <c r="Y39">
        <f>VALUE(MID($A39, O$2, 1))</f>
        <v>5</v>
      </c>
      <c r="Z39">
        <f>VALUE(MID($A39, P$2, 1))</f>
        <v>4</v>
      </c>
      <c r="AB39">
        <f xml:space="preserve"> Q39 * G$10</f>
        <v>5</v>
      </c>
      <c r="AC39">
        <f xml:space="preserve"> R39 * H$10</f>
        <v>18</v>
      </c>
      <c r="AD39">
        <f xml:space="preserve"> S39 * I$10</f>
        <v>7</v>
      </c>
      <c r="AE39">
        <f xml:space="preserve"> T39 * J$10</f>
        <v>9</v>
      </c>
      <c r="AF39">
        <f xml:space="preserve"> U39 * K$10</f>
        <v>1</v>
      </c>
      <c r="AG39">
        <f xml:space="preserve"> V39 * L$10</f>
        <v>3</v>
      </c>
      <c r="AH39">
        <f xml:space="preserve"> W39 * M$10</f>
        <v>42</v>
      </c>
      <c r="AI39">
        <f xml:space="preserve"> X39 * N$10</f>
        <v>9</v>
      </c>
      <c r="AJ39">
        <f xml:space="preserve"> Y39 * O$10</f>
        <v>5</v>
      </c>
      <c r="AK39">
        <f xml:space="preserve"> Z39 * P$10</f>
        <v>12</v>
      </c>
      <c r="AM39">
        <f>SUM(AB39:AK39)</f>
        <v>111</v>
      </c>
      <c r="AN39">
        <f xml:space="preserve"> MOD(AM39, 10)</f>
        <v>1</v>
      </c>
      <c r="AO39">
        <f>IF(AN39 = 0, 0, 10 - AN39)</f>
        <v>9</v>
      </c>
      <c r="AP39">
        <f>IF(AO39 = VALUE(MID(A39, 11, 1)), 1, 0)</f>
        <v>1</v>
      </c>
    </row>
    <row r="40" spans="1:42" hidden="1">
      <c r="A40">
        <v>78103188695</v>
      </c>
      <c r="B40">
        <f>VALUE(MID(A40,3,2))</f>
        <v>10</v>
      </c>
      <c r="C40">
        <f>VALUE(MID(A40,10,1))</f>
        <v>9</v>
      </c>
      <c r="D40">
        <f xml:space="preserve"> MOD(C40, 2)</f>
        <v>1</v>
      </c>
      <c r="E40">
        <f>VALUE(MID(A40, 1, 2))</f>
        <v>78</v>
      </c>
      <c r="Q40">
        <f>VALUE(MID($A40, G$2, 1))</f>
        <v>7</v>
      </c>
      <c r="R40">
        <f>VALUE(MID($A40, H$2, 1))</f>
        <v>8</v>
      </c>
      <c r="S40">
        <f>VALUE(MID($A40, I$2, 1))</f>
        <v>1</v>
      </c>
      <c r="T40">
        <f>VALUE(MID($A40, J$2, 1))</f>
        <v>0</v>
      </c>
      <c r="U40">
        <f>VALUE(MID($A40, K$2, 1))</f>
        <v>3</v>
      </c>
      <c r="V40">
        <f>VALUE(MID($A40, L$2, 1))</f>
        <v>1</v>
      </c>
      <c r="W40">
        <f>VALUE(MID($A40, M$2, 1))</f>
        <v>8</v>
      </c>
      <c r="X40">
        <f>VALUE(MID($A40, N$2, 1))</f>
        <v>8</v>
      </c>
      <c r="Y40">
        <f>VALUE(MID($A40, O$2, 1))</f>
        <v>6</v>
      </c>
      <c r="Z40">
        <f>VALUE(MID($A40, P$2, 1))</f>
        <v>9</v>
      </c>
      <c r="AB40">
        <f xml:space="preserve"> Q40 * G$10</f>
        <v>7</v>
      </c>
      <c r="AC40">
        <f xml:space="preserve"> R40 * H$10</f>
        <v>24</v>
      </c>
      <c r="AD40">
        <f xml:space="preserve"> S40 * I$10</f>
        <v>7</v>
      </c>
      <c r="AE40">
        <f xml:space="preserve"> T40 * J$10</f>
        <v>0</v>
      </c>
      <c r="AF40">
        <f xml:space="preserve"> U40 * K$10</f>
        <v>3</v>
      </c>
      <c r="AG40">
        <f xml:space="preserve"> V40 * L$10</f>
        <v>3</v>
      </c>
      <c r="AH40">
        <f xml:space="preserve"> W40 * M$10</f>
        <v>56</v>
      </c>
      <c r="AI40">
        <f xml:space="preserve"> X40 * N$10</f>
        <v>72</v>
      </c>
      <c r="AJ40">
        <f xml:space="preserve"> Y40 * O$10</f>
        <v>6</v>
      </c>
      <c r="AK40">
        <f xml:space="preserve"> Z40 * P$10</f>
        <v>27</v>
      </c>
      <c r="AM40">
        <f>SUM(AB40:AK40)</f>
        <v>205</v>
      </c>
      <c r="AN40">
        <f xml:space="preserve"> MOD(AM40, 10)</f>
        <v>5</v>
      </c>
      <c r="AO40">
        <f>IF(AN40 = 0, 0, 10 - AN40)</f>
        <v>5</v>
      </c>
      <c r="AP40">
        <f>IF(AO40 = VALUE(MID(A40, 11, 1)), 1, 0)</f>
        <v>1</v>
      </c>
    </row>
    <row r="41" spans="1:42" hidden="1">
      <c r="A41">
        <v>88080601948</v>
      </c>
      <c r="B41">
        <f>VALUE(MID(A41,3,2))</f>
        <v>8</v>
      </c>
      <c r="C41">
        <f>VALUE(MID(A41,10,1))</f>
        <v>4</v>
      </c>
      <c r="D41">
        <f xml:space="preserve"> MOD(C41, 2)</f>
        <v>0</v>
      </c>
      <c r="E41">
        <f>VALUE(MID(A41, 1, 2))</f>
        <v>88</v>
      </c>
      <c r="Q41">
        <f>VALUE(MID($A41, G$2, 1))</f>
        <v>8</v>
      </c>
      <c r="R41">
        <f>VALUE(MID($A41, H$2, 1))</f>
        <v>8</v>
      </c>
      <c r="S41">
        <f>VALUE(MID($A41, I$2, 1))</f>
        <v>0</v>
      </c>
      <c r="T41">
        <f>VALUE(MID($A41, J$2, 1))</f>
        <v>8</v>
      </c>
      <c r="U41">
        <f>VALUE(MID($A41, K$2, 1))</f>
        <v>0</v>
      </c>
      <c r="V41">
        <f>VALUE(MID($A41, L$2, 1))</f>
        <v>6</v>
      </c>
      <c r="W41">
        <f>VALUE(MID($A41, M$2, 1))</f>
        <v>0</v>
      </c>
      <c r="X41">
        <f>VALUE(MID($A41, N$2, 1))</f>
        <v>1</v>
      </c>
      <c r="Y41">
        <f>VALUE(MID($A41, O$2, 1))</f>
        <v>9</v>
      </c>
      <c r="Z41">
        <f>VALUE(MID($A41, P$2, 1))</f>
        <v>4</v>
      </c>
      <c r="AB41">
        <f xml:space="preserve"> Q41 * G$10</f>
        <v>8</v>
      </c>
      <c r="AC41">
        <f xml:space="preserve"> R41 * H$10</f>
        <v>24</v>
      </c>
      <c r="AD41">
        <f xml:space="preserve"> S41 * I$10</f>
        <v>0</v>
      </c>
      <c r="AE41">
        <f xml:space="preserve"> T41 * J$10</f>
        <v>72</v>
      </c>
      <c r="AF41">
        <f xml:space="preserve"> U41 * K$10</f>
        <v>0</v>
      </c>
      <c r="AG41">
        <f xml:space="preserve"> V41 * L$10</f>
        <v>18</v>
      </c>
      <c r="AH41">
        <f xml:space="preserve"> W41 * M$10</f>
        <v>0</v>
      </c>
      <c r="AI41">
        <f xml:space="preserve"> X41 * N$10</f>
        <v>9</v>
      </c>
      <c r="AJ41">
        <f xml:space="preserve"> Y41 * O$10</f>
        <v>9</v>
      </c>
      <c r="AK41">
        <f xml:space="preserve"> Z41 * P$10</f>
        <v>12</v>
      </c>
      <c r="AM41">
        <f>SUM(AB41:AK41)</f>
        <v>152</v>
      </c>
      <c r="AN41">
        <f xml:space="preserve"> MOD(AM41, 10)</f>
        <v>2</v>
      </c>
      <c r="AO41">
        <f>IF(AN41 = 0, 0, 10 - AN41)</f>
        <v>8</v>
      </c>
      <c r="AP41">
        <f>IF(AO41 = VALUE(MID(A41, 11, 1)), 1, 0)</f>
        <v>1</v>
      </c>
    </row>
    <row r="42" spans="1:42" hidden="1">
      <c r="A42">
        <v>71093058856</v>
      </c>
      <c r="B42">
        <f>VALUE(MID(A42,3,2))</f>
        <v>9</v>
      </c>
      <c r="C42">
        <f>VALUE(MID(A42,10,1))</f>
        <v>5</v>
      </c>
      <c r="D42">
        <f xml:space="preserve"> MOD(C42, 2)</f>
        <v>1</v>
      </c>
      <c r="E42">
        <f>VALUE(MID(A42, 1, 2))</f>
        <v>71</v>
      </c>
      <c r="Q42">
        <f>VALUE(MID($A42, G$2, 1))</f>
        <v>7</v>
      </c>
      <c r="R42">
        <f>VALUE(MID($A42, H$2, 1))</f>
        <v>1</v>
      </c>
      <c r="S42">
        <f>VALUE(MID($A42, I$2, 1))</f>
        <v>0</v>
      </c>
      <c r="T42">
        <f>VALUE(MID($A42, J$2, 1))</f>
        <v>9</v>
      </c>
      <c r="U42">
        <f>VALUE(MID($A42, K$2, 1))</f>
        <v>3</v>
      </c>
      <c r="V42">
        <f>VALUE(MID($A42, L$2, 1))</f>
        <v>0</v>
      </c>
      <c r="W42">
        <f>VALUE(MID($A42, M$2, 1))</f>
        <v>5</v>
      </c>
      <c r="X42">
        <f>VALUE(MID($A42, N$2, 1))</f>
        <v>8</v>
      </c>
      <c r="Y42">
        <f>VALUE(MID($A42, O$2, 1))</f>
        <v>8</v>
      </c>
      <c r="Z42">
        <f>VALUE(MID($A42, P$2, 1))</f>
        <v>5</v>
      </c>
      <c r="AB42">
        <f xml:space="preserve"> Q42 * G$10</f>
        <v>7</v>
      </c>
      <c r="AC42">
        <f xml:space="preserve"> R42 * H$10</f>
        <v>3</v>
      </c>
      <c r="AD42">
        <f xml:space="preserve"> S42 * I$10</f>
        <v>0</v>
      </c>
      <c r="AE42">
        <f xml:space="preserve"> T42 * J$10</f>
        <v>81</v>
      </c>
      <c r="AF42">
        <f xml:space="preserve"> U42 * K$10</f>
        <v>3</v>
      </c>
      <c r="AG42">
        <f xml:space="preserve"> V42 * L$10</f>
        <v>0</v>
      </c>
      <c r="AH42">
        <f xml:space="preserve"> W42 * M$10</f>
        <v>35</v>
      </c>
      <c r="AI42">
        <f xml:space="preserve"> X42 * N$10</f>
        <v>72</v>
      </c>
      <c r="AJ42">
        <f xml:space="preserve"> Y42 * O$10</f>
        <v>8</v>
      </c>
      <c r="AK42">
        <f xml:space="preserve"> Z42 * P$10</f>
        <v>15</v>
      </c>
      <c r="AM42">
        <f>SUM(AB42:AK42)</f>
        <v>224</v>
      </c>
      <c r="AN42">
        <f xml:space="preserve"> MOD(AM42, 10)</f>
        <v>4</v>
      </c>
      <c r="AO42">
        <f>IF(AN42 = 0, 0, 10 - AN42)</f>
        <v>6</v>
      </c>
      <c r="AP42">
        <f>IF(AO42 = VALUE(MID(A42, 11, 1)), 1, 0)</f>
        <v>1</v>
      </c>
    </row>
    <row r="43" spans="1:42" hidden="1">
      <c r="A43">
        <v>64022301455</v>
      </c>
      <c r="B43">
        <f>VALUE(MID(A43,3,2))</f>
        <v>2</v>
      </c>
      <c r="C43">
        <f>VALUE(MID(A43,10,1))</f>
        <v>5</v>
      </c>
      <c r="D43">
        <f xml:space="preserve"> MOD(C43, 2)</f>
        <v>1</v>
      </c>
      <c r="E43">
        <f>VALUE(MID(A43, 1, 2))</f>
        <v>64</v>
      </c>
      <c r="Q43">
        <f>VALUE(MID($A43, G$2, 1))</f>
        <v>6</v>
      </c>
      <c r="R43">
        <f>VALUE(MID($A43, H$2, 1))</f>
        <v>4</v>
      </c>
      <c r="S43">
        <f>VALUE(MID($A43, I$2, 1))</f>
        <v>0</v>
      </c>
      <c r="T43">
        <f>VALUE(MID($A43, J$2, 1))</f>
        <v>2</v>
      </c>
      <c r="U43">
        <f>VALUE(MID($A43, K$2, 1))</f>
        <v>2</v>
      </c>
      <c r="V43">
        <f>VALUE(MID($A43, L$2, 1))</f>
        <v>3</v>
      </c>
      <c r="W43">
        <f>VALUE(MID($A43, M$2, 1))</f>
        <v>0</v>
      </c>
      <c r="X43">
        <f>VALUE(MID($A43, N$2, 1))</f>
        <v>1</v>
      </c>
      <c r="Y43">
        <f>VALUE(MID($A43, O$2, 1))</f>
        <v>4</v>
      </c>
      <c r="Z43">
        <f>VALUE(MID($A43, P$2, 1))</f>
        <v>5</v>
      </c>
      <c r="AB43">
        <f xml:space="preserve"> Q43 * G$10</f>
        <v>6</v>
      </c>
      <c r="AC43">
        <f xml:space="preserve"> R43 * H$10</f>
        <v>12</v>
      </c>
      <c r="AD43">
        <f xml:space="preserve"> S43 * I$10</f>
        <v>0</v>
      </c>
      <c r="AE43">
        <f xml:space="preserve"> T43 * J$10</f>
        <v>18</v>
      </c>
      <c r="AF43">
        <f xml:space="preserve"> U43 * K$10</f>
        <v>2</v>
      </c>
      <c r="AG43">
        <f xml:space="preserve"> V43 * L$10</f>
        <v>9</v>
      </c>
      <c r="AH43">
        <f xml:space="preserve"> W43 * M$10</f>
        <v>0</v>
      </c>
      <c r="AI43">
        <f xml:space="preserve"> X43 * N$10</f>
        <v>9</v>
      </c>
      <c r="AJ43">
        <f xml:space="preserve"> Y43 * O$10</f>
        <v>4</v>
      </c>
      <c r="AK43">
        <f xml:space="preserve"> Z43 * P$10</f>
        <v>15</v>
      </c>
      <c r="AM43">
        <f>SUM(AB43:AK43)</f>
        <v>75</v>
      </c>
      <c r="AN43">
        <f xml:space="preserve"> MOD(AM43, 10)</f>
        <v>5</v>
      </c>
      <c r="AO43">
        <f>IF(AN43 = 0, 0, 10 - AN43)</f>
        <v>5</v>
      </c>
      <c r="AP43">
        <f>IF(AO43 = VALUE(MID(A43, 11, 1)), 1, 0)</f>
        <v>1</v>
      </c>
    </row>
    <row r="44" spans="1:42" hidden="1">
      <c r="A44">
        <v>65102086116</v>
      </c>
      <c r="B44">
        <f>VALUE(MID(A44,3,2))</f>
        <v>10</v>
      </c>
      <c r="C44">
        <f>VALUE(MID(A44,10,1))</f>
        <v>1</v>
      </c>
      <c r="D44">
        <f xml:space="preserve"> MOD(C44, 2)</f>
        <v>1</v>
      </c>
      <c r="E44">
        <f>VALUE(MID(A44, 1, 2))</f>
        <v>65</v>
      </c>
      <c r="Q44">
        <f>VALUE(MID($A44, G$2, 1))</f>
        <v>6</v>
      </c>
      <c r="R44">
        <f>VALUE(MID($A44, H$2, 1))</f>
        <v>5</v>
      </c>
      <c r="S44">
        <f>VALUE(MID($A44, I$2, 1))</f>
        <v>1</v>
      </c>
      <c r="T44">
        <f>VALUE(MID($A44, J$2, 1))</f>
        <v>0</v>
      </c>
      <c r="U44">
        <f>VALUE(MID($A44, K$2, 1))</f>
        <v>2</v>
      </c>
      <c r="V44">
        <f>VALUE(MID($A44, L$2, 1))</f>
        <v>0</v>
      </c>
      <c r="W44">
        <f>VALUE(MID($A44, M$2, 1))</f>
        <v>8</v>
      </c>
      <c r="X44">
        <f>VALUE(MID($A44, N$2, 1))</f>
        <v>6</v>
      </c>
      <c r="Y44">
        <f>VALUE(MID($A44, O$2, 1))</f>
        <v>1</v>
      </c>
      <c r="Z44">
        <f>VALUE(MID($A44, P$2, 1))</f>
        <v>1</v>
      </c>
      <c r="AB44">
        <f xml:space="preserve"> Q44 * G$10</f>
        <v>6</v>
      </c>
      <c r="AC44">
        <f xml:space="preserve"> R44 * H$10</f>
        <v>15</v>
      </c>
      <c r="AD44">
        <f xml:space="preserve"> S44 * I$10</f>
        <v>7</v>
      </c>
      <c r="AE44">
        <f xml:space="preserve"> T44 * J$10</f>
        <v>0</v>
      </c>
      <c r="AF44">
        <f xml:space="preserve"> U44 * K$10</f>
        <v>2</v>
      </c>
      <c r="AG44">
        <f xml:space="preserve"> V44 * L$10</f>
        <v>0</v>
      </c>
      <c r="AH44">
        <f xml:space="preserve"> W44 * M$10</f>
        <v>56</v>
      </c>
      <c r="AI44">
        <f xml:space="preserve"> X44 * N$10</f>
        <v>54</v>
      </c>
      <c r="AJ44">
        <f xml:space="preserve"> Y44 * O$10</f>
        <v>1</v>
      </c>
      <c r="AK44">
        <f xml:space="preserve"> Z44 * P$10</f>
        <v>3</v>
      </c>
      <c r="AM44">
        <f>SUM(AB44:AK44)</f>
        <v>144</v>
      </c>
      <c r="AN44">
        <f xml:space="preserve"> MOD(AM44, 10)</f>
        <v>4</v>
      </c>
      <c r="AO44">
        <f>IF(AN44 = 0, 0, 10 - AN44)</f>
        <v>6</v>
      </c>
      <c r="AP44">
        <f>IF(AO44 = VALUE(MID(A44, 11, 1)), 1, 0)</f>
        <v>1</v>
      </c>
    </row>
    <row r="45" spans="1:42" hidden="1">
      <c r="A45">
        <v>68112117597</v>
      </c>
      <c r="B45">
        <f>VALUE(MID(A45,3,2))</f>
        <v>11</v>
      </c>
      <c r="C45">
        <f>VALUE(MID(A45,10,1))</f>
        <v>9</v>
      </c>
      <c r="D45">
        <f xml:space="preserve"> MOD(C45, 2)</f>
        <v>1</v>
      </c>
      <c r="E45">
        <f>VALUE(MID(A45, 1, 2))</f>
        <v>68</v>
      </c>
      <c r="Q45">
        <f>VALUE(MID($A45, G$2, 1))</f>
        <v>6</v>
      </c>
      <c r="R45">
        <f>VALUE(MID($A45, H$2, 1))</f>
        <v>8</v>
      </c>
      <c r="S45">
        <f>VALUE(MID($A45, I$2, 1))</f>
        <v>1</v>
      </c>
      <c r="T45">
        <f>VALUE(MID($A45, J$2, 1))</f>
        <v>1</v>
      </c>
      <c r="U45">
        <f>VALUE(MID($A45, K$2, 1))</f>
        <v>2</v>
      </c>
      <c r="V45">
        <f>VALUE(MID($A45, L$2, 1))</f>
        <v>1</v>
      </c>
      <c r="W45">
        <f>VALUE(MID($A45, M$2, 1))</f>
        <v>1</v>
      </c>
      <c r="X45">
        <f>VALUE(MID($A45, N$2, 1))</f>
        <v>7</v>
      </c>
      <c r="Y45">
        <f>VALUE(MID($A45, O$2, 1))</f>
        <v>5</v>
      </c>
      <c r="Z45">
        <f>VALUE(MID($A45, P$2, 1))</f>
        <v>9</v>
      </c>
      <c r="AB45">
        <f xml:space="preserve"> Q45 * G$10</f>
        <v>6</v>
      </c>
      <c r="AC45">
        <f xml:space="preserve"> R45 * H$10</f>
        <v>24</v>
      </c>
      <c r="AD45">
        <f xml:space="preserve"> S45 * I$10</f>
        <v>7</v>
      </c>
      <c r="AE45">
        <f xml:space="preserve"> T45 * J$10</f>
        <v>9</v>
      </c>
      <c r="AF45">
        <f xml:space="preserve"> U45 * K$10</f>
        <v>2</v>
      </c>
      <c r="AG45">
        <f xml:space="preserve"> V45 * L$10</f>
        <v>3</v>
      </c>
      <c r="AH45">
        <f xml:space="preserve"> W45 * M$10</f>
        <v>7</v>
      </c>
      <c r="AI45">
        <f xml:space="preserve"> X45 * N$10</f>
        <v>63</v>
      </c>
      <c r="AJ45">
        <f xml:space="preserve"> Y45 * O$10</f>
        <v>5</v>
      </c>
      <c r="AK45">
        <f xml:space="preserve"> Z45 * P$10</f>
        <v>27</v>
      </c>
      <c r="AM45">
        <f>SUM(AB45:AK45)</f>
        <v>153</v>
      </c>
      <c r="AN45">
        <f xml:space="preserve"> MOD(AM45, 10)</f>
        <v>3</v>
      </c>
      <c r="AO45">
        <f>IF(AN45 = 0, 0, 10 - AN45)</f>
        <v>7</v>
      </c>
      <c r="AP45">
        <f>IF(AO45 = VALUE(MID(A45, 11, 1)), 1, 0)</f>
        <v>1</v>
      </c>
    </row>
    <row r="46" spans="1:42" hidden="1">
      <c r="A46">
        <v>70101195486</v>
      </c>
      <c r="B46">
        <f>VALUE(MID(A46,3,2))</f>
        <v>10</v>
      </c>
      <c r="C46">
        <f>VALUE(MID(A46,10,1))</f>
        <v>8</v>
      </c>
      <c r="D46">
        <f xml:space="preserve"> MOD(C46, 2)</f>
        <v>0</v>
      </c>
      <c r="E46">
        <f>VALUE(MID(A46, 1, 2))</f>
        <v>70</v>
      </c>
      <c r="Q46">
        <f>VALUE(MID($A46, G$2, 1))</f>
        <v>7</v>
      </c>
      <c r="R46">
        <f>VALUE(MID($A46, H$2, 1))</f>
        <v>0</v>
      </c>
      <c r="S46">
        <f>VALUE(MID($A46, I$2, 1))</f>
        <v>1</v>
      </c>
      <c r="T46">
        <f>VALUE(MID($A46, J$2, 1))</f>
        <v>0</v>
      </c>
      <c r="U46">
        <f>VALUE(MID($A46, K$2, 1))</f>
        <v>1</v>
      </c>
      <c r="V46">
        <f>VALUE(MID($A46, L$2, 1))</f>
        <v>1</v>
      </c>
      <c r="W46">
        <f>VALUE(MID($A46, M$2, 1))</f>
        <v>9</v>
      </c>
      <c r="X46">
        <f>VALUE(MID($A46, N$2, 1))</f>
        <v>5</v>
      </c>
      <c r="Y46">
        <f>VALUE(MID($A46, O$2, 1))</f>
        <v>4</v>
      </c>
      <c r="Z46">
        <f>VALUE(MID($A46, P$2, 1))</f>
        <v>8</v>
      </c>
      <c r="AB46">
        <f xml:space="preserve"> Q46 * G$10</f>
        <v>7</v>
      </c>
      <c r="AC46">
        <f xml:space="preserve"> R46 * H$10</f>
        <v>0</v>
      </c>
      <c r="AD46">
        <f xml:space="preserve"> S46 * I$10</f>
        <v>7</v>
      </c>
      <c r="AE46">
        <f xml:space="preserve"> T46 * J$10</f>
        <v>0</v>
      </c>
      <c r="AF46">
        <f xml:space="preserve"> U46 * K$10</f>
        <v>1</v>
      </c>
      <c r="AG46">
        <f xml:space="preserve"> V46 * L$10</f>
        <v>3</v>
      </c>
      <c r="AH46">
        <f xml:space="preserve"> W46 * M$10</f>
        <v>63</v>
      </c>
      <c r="AI46">
        <f xml:space="preserve"> X46 * N$10</f>
        <v>45</v>
      </c>
      <c r="AJ46">
        <f xml:space="preserve"> Y46 * O$10</f>
        <v>4</v>
      </c>
      <c r="AK46">
        <f xml:space="preserve"> Z46 * P$10</f>
        <v>24</v>
      </c>
      <c r="AM46">
        <f>SUM(AB46:AK46)</f>
        <v>154</v>
      </c>
      <c r="AN46">
        <f xml:space="preserve"> MOD(AM46, 10)</f>
        <v>4</v>
      </c>
      <c r="AO46">
        <f>IF(AN46 = 0, 0, 10 - AN46)</f>
        <v>6</v>
      </c>
      <c r="AP46">
        <f>IF(AO46 = VALUE(MID(A46, 11, 1)), 1, 0)</f>
        <v>1</v>
      </c>
    </row>
    <row r="47" spans="1:42" hidden="1">
      <c r="A47">
        <v>77111084850</v>
      </c>
      <c r="B47">
        <f>VALUE(MID(A47,3,2))</f>
        <v>11</v>
      </c>
      <c r="C47">
        <f>VALUE(MID(A47,10,1))</f>
        <v>5</v>
      </c>
      <c r="D47">
        <f xml:space="preserve"> MOD(C47, 2)</f>
        <v>1</v>
      </c>
      <c r="E47">
        <f>VALUE(MID(A47, 1, 2))</f>
        <v>77</v>
      </c>
      <c r="Q47">
        <f>VALUE(MID($A47, G$2, 1))</f>
        <v>7</v>
      </c>
      <c r="R47">
        <f>VALUE(MID($A47, H$2, 1))</f>
        <v>7</v>
      </c>
      <c r="S47">
        <f>VALUE(MID($A47, I$2, 1))</f>
        <v>1</v>
      </c>
      <c r="T47">
        <f>VALUE(MID($A47, J$2, 1))</f>
        <v>1</v>
      </c>
      <c r="U47">
        <f>VALUE(MID($A47, K$2, 1))</f>
        <v>1</v>
      </c>
      <c r="V47">
        <f>VALUE(MID($A47, L$2, 1))</f>
        <v>0</v>
      </c>
      <c r="W47">
        <f>VALUE(MID($A47, M$2, 1))</f>
        <v>8</v>
      </c>
      <c r="X47">
        <f>VALUE(MID($A47, N$2, 1))</f>
        <v>4</v>
      </c>
      <c r="Y47">
        <f>VALUE(MID($A47, O$2, 1))</f>
        <v>8</v>
      </c>
      <c r="Z47">
        <f>VALUE(MID($A47, P$2, 1))</f>
        <v>5</v>
      </c>
      <c r="AB47">
        <f xml:space="preserve"> Q47 * G$10</f>
        <v>7</v>
      </c>
      <c r="AC47">
        <f xml:space="preserve"> R47 * H$10</f>
        <v>21</v>
      </c>
      <c r="AD47">
        <f xml:space="preserve"> S47 * I$10</f>
        <v>7</v>
      </c>
      <c r="AE47">
        <f xml:space="preserve"> T47 * J$10</f>
        <v>9</v>
      </c>
      <c r="AF47">
        <f xml:space="preserve"> U47 * K$10</f>
        <v>1</v>
      </c>
      <c r="AG47">
        <f xml:space="preserve"> V47 * L$10</f>
        <v>0</v>
      </c>
      <c r="AH47">
        <f xml:space="preserve"> W47 * M$10</f>
        <v>56</v>
      </c>
      <c r="AI47">
        <f xml:space="preserve"> X47 * N$10</f>
        <v>36</v>
      </c>
      <c r="AJ47">
        <f xml:space="preserve"> Y47 * O$10</f>
        <v>8</v>
      </c>
      <c r="AK47">
        <f xml:space="preserve"> Z47 * P$10</f>
        <v>15</v>
      </c>
      <c r="AM47">
        <f>SUM(AB47:AK47)</f>
        <v>160</v>
      </c>
      <c r="AN47">
        <f xml:space="preserve"> MOD(AM47, 10)</f>
        <v>0</v>
      </c>
      <c r="AO47">
        <f>IF(AN47 = 0, 0, 10 - AN47)</f>
        <v>0</v>
      </c>
      <c r="AP47">
        <f>IF(AO47 = VALUE(MID(A47, 11, 1)), 1, 0)</f>
        <v>1</v>
      </c>
    </row>
    <row r="48" spans="1:42" hidden="1">
      <c r="A48">
        <v>78123189018</v>
      </c>
      <c r="B48">
        <f>VALUE(MID(A48,3,2))</f>
        <v>12</v>
      </c>
      <c r="C48">
        <f>VALUE(MID(A48,10,1))</f>
        <v>1</v>
      </c>
      <c r="D48">
        <f xml:space="preserve"> MOD(C48, 2)</f>
        <v>1</v>
      </c>
      <c r="E48">
        <f>VALUE(MID(A48, 1, 2))</f>
        <v>78</v>
      </c>
      <c r="Q48">
        <f>VALUE(MID($A48, G$2, 1))</f>
        <v>7</v>
      </c>
      <c r="R48">
        <f>VALUE(MID($A48, H$2, 1))</f>
        <v>8</v>
      </c>
      <c r="S48">
        <f>VALUE(MID($A48, I$2, 1))</f>
        <v>1</v>
      </c>
      <c r="T48">
        <f>VALUE(MID($A48, J$2, 1))</f>
        <v>2</v>
      </c>
      <c r="U48">
        <f>VALUE(MID($A48, K$2, 1))</f>
        <v>3</v>
      </c>
      <c r="V48">
        <f>VALUE(MID($A48, L$2, 1))</f>
        <v>1</v>
      </c>
      <c r="W48">
        <f>VALUE(MID($A48, M$2, 1))</f>
        <v>8</v>
      </c>
      <c r="X48">
        <f>VALUE(MID($A48, N$2, 1))</f>
        <v>9</v>
      </c>
      <c r="Y48">
        <f>VALUE(MID($A48, O$2, 1))</f>
        <v>0</v>
      </c>
      <c r="Z48">
        <f>VALUE(MID($A48, P$2, 1))</f>
        <v>1</v>
      </c>
      <c r="AB48">
        <f xml:space="preserve"> Q48 * G$10</f>
        <v>7</v>
      </c>
      <c r="AC48">
        <f xml:space="preserve"> R48 * H$10</f>
        <v>24</v>
      </c>
      <c r="AD48">
        <f xml:space="preserve"> S48 * I$10</f>
        <v>7</v>
      </c>
      <c r="AE48">
        <f xml:space="preserve"> T48 * J$10</f>
        <v>18</v>
      </c>
      <c r="AF48">
        <f xml:space="preserve"> U48 * K$10</f>
        <v>3</v>
      </c>
      <c r="AG48">
        <f xml:space="preserve"> V48 * L$10</f>
        <v>3</v>
      </c>
      <c r="AH48">
        <f xml:space="preserve"> W48 * M$10</f>
        <v>56</v>
      </c>
      <c r="AI48">
        <f xml:space="preserve"> X48 * N$10</f>
        <v>81</v>
      </c>
      <c r="AJ48">
        <f xml:space="preserve"> Y48 * O$10</f>
        <v>0</v>
      </c>
      <c r="AK48">
        <f xml:space="preserve"> Z48 * P$10</f>
        <v>3</v>
      </c>
      <c r="AM48">
        <f>SUM(AB48:AK48)</f>
        <v>202</v>
      </c>
      <c r="AN48">
        <f xml:space="preserve"> MOD(AM48, 10)</f>
        <v>2</v>
      </c>
      <c r="AO48">
        <f>IF(AN48 = 0, 0, 10 - AN48)</f>
        <v>8</v>
      </c>
      <c r="AP48">
        <f>IF(AO48 = VALUE(MID(A48, 11, 1)), 1, 0)</f>
        <v>1</v>
      </c>
    </row>
    <row r="49" spans="1:42" hidden="1">
      <c r="A49">
        <v>79110673709</v>
      </c>
      <c r="B49">
        <f>VALUE(MID(A49,3,2))</f>
        <v>11</v>
      </c>
      <c r="C49">
        <f>VALUE(MID(A49,10,1))</f>
        <v>0</v>
      </c>
      <c r="D49">
        <f xml:space="preserve"> MOD(C49, 2)</f>
        <v>0</v>
      </c>
      <c r="E49">
        <f>VALUE(MID(A49, 1, 2))</f>
        <v>79</v>
      </c>
      <c r="Q49">
        <f>VALUE(MID($A49, G$2, 1))</f>
        <v>7</v>
      </c>
      <c r="R49">
        <f>VALUE(MID($A49, H$2, 1))</f>
        <v>9</v>
      </c>
      <c r="S49">
        <f>VALUE(MID($A49, I$2, 1))</f>
        <v>1</v>
      </c>
      <c r="T49">
        <f>VALUE(MID($A49, J$2, 1))</f>
        <v>1</v>
      </c>
      <c r="U49">
        <f>VALUE(MID($A49, K$2, 1))</f>
        <v>0</v>
      </c>
      <c r="V49">
        <f>VALUE(MID($A49, L$2, 1))</f>
        <v>6</v>
      </c>
      <c r="W49">
        <f>VALUE(MID($A49, M$2, 1))</f>
        <v>7</v>
      </c>
      <c r="X49">
        <f>VALUE(MID($A49, N$2, 1))</f>
        <v>3</v>
      </c>
      <c r="Y49">
        <f>VALUE(MID($A49, O$2, 1))</f>
        <v>7</v>
      </c>
      <c r="Z49">
        <f>VALUE(MID($A49, P$2, 1))</f>
        <v>0</v>
      </c>
      <c r="AB49">
        <f xml:space="preserve"> Q49 * G$10</f>
        <v>7</v>
      </c>
      <c r="AC49">
        <f xml:space="preserve"> R49 * H$10</f>
        <v>27</v>
      </c>
      <c r="AD49">
        <f xml:space="preserve"> S49 * I$10</f>
        <v>7</v>
      </c>
      <c r="AE49">
        <f xml:space="preserve"> T49 * J$10</f>
        <v>9</v>
      </c>
      <c r="AF49">
        <f xml:space="preserve"> U49 * K$10</f>
        <v>0</v>
      </c>
      <c r="AG49">
        <f xml:space="preserve"> V49 * L$10</f>
        <v>18</v>
      </c>
      <c r="AH49">
        <f xml:space="preserve"> W49 * M$10</f>
        <v>49</v>
      </c>
      <c r="AI49">
        <f xml:space="preserve"> X49 * N$10</f>
        <v>27</v>
      </c>
      <c r="AJ49">
        <f xml:space="preserve"> Y49 * O$10</f>
        <v>7</v>
      </c>
      <c r="AK49">
        <f xml:space="preserve"> Z49 * P$10</f>
        <v>0</v>
      </c>
      <c r="AM49">
        <f>SUM(AB49:AK49)</f>
        <v>151</v>
      </c>
      <c r="AN49">
        <f xml:space="preserve"> MOD(AM49, 10)</f>
        <v>1</v>
      </c>
      <c r="AO49">
        <f>IF(AN49 = 0, 0, 10 - AN49)</f>
        <v>9</v>
      </c>
      <c r="AP49">
        <f>IF(AO49 = VALUE(MID(A49, 11, 1)), 1, 0)</f>
        <v>1</v>
      </c>
    </row>
    <row r="50" spans="1:42" hidden="1">
      <c r="A50">
        <v>74120284541</v>
      </c>
      <c r="B50">
        <f>VALUE(MID(A50,3,2))</f>
        <v>12</v>
      </c>
      <c r="C50">
        <f>VALUE(MID(A50,10,1))</f>
        <v>4</v>
      </c>
      <c r="D50">
        <f xml:space="preserve"> MOD(C50, 2)</f>
        <v>0</v>
      </c>
      <c r="E50">
        <f>VALUE(MID(A50, 1, 2))</f>
        <v>74</v>
      </c>
      <c r="Q50">
        <f>VALUE(MID($A50, G$2, 1))</f>
        <v>7</v>
      </c>
      <c r="R50">
        <f>VALUE(MID($A50, H$2, 1))</f>
        <v>4</v>
      </c>
      <c r="S50">
        <f>VALUE(MID($A50, I$2, 1))</f>
        <v>1</v>
      </c>
      <c r="T50">
        <f>VALUE(MID($A50, J$2, 1))</f>
        <v>2</v>
      </c>
      <c r="U50">
        <f>VALUE(MID($A50, K$2, 1))</f>
        <v>0</v>
      </c>
      <c r="V50">
        <f>VALUE(MID($A50, L$2, 1))</f>
        <v>2</v>
      </c>
      <c r="W50">
        <f>VALUE(MID($A50, M$2, 1))</f>
        <v>8</v>
      </c>
      <c r="X50">
        <f>VALUE(MID($A50, N$2, 1))</f>
        <v>4</v>
      </c>
      <c r="Y50">
        <f>VALUE(MID($A50, O$2, 1))</f>
        <v>5</v>
      </c>
      <c r="Z50">
        <f>VALUE(MID($A50, P$2, 1))</f>
        <v>4</v>
      </c>
      <c r="AB50">
        <f xml:space="preserve"> Q50 * G$10</f>
        <v>7</v>
      </c>
      <c r="AC50">
        <f xml:space="preserve"> R50 * H$10</f>
        <v>12</v>
      </c>
      <c r="AD50">
        <f xml:space="preserve"> S50 * I$10</f>
        <v>7</v>
      </c>
      <c r="AE50">
        <f xml:space="preserve"> T50 * J$10</f>
        <v>18</v>
      </c>
      <c r="AF50">
        <f xml:space="preserve"> U50 * K$10</f>
        <v>0</v>
      </c>
      <c r="AG50">
        <f xml:space="preserve"> V50 * L$10</f>
        <v>6</v>
      </c>
      <c r="AH50">
        <f xml:space="preserve"> W50 * M$10</f>
        <v>56</v>
      </c>
      <c r="AI50">
        <f xml:space="preserve"> X50 * N$10</f>
        <v>36</v>
      </c>
      <c r="AJ50">
        <f xml:space="preserve"> Y50 * O$10</f>
        <v>5</v>
      </c>
      <c r="AK50">
        <f xml:space="preserve"> Z50 * P$10</f>
        <v>12</v>
      </c>
      <c r="AM50">
        <f>SUM(AB50:AK50)</f>
        <v>159</v>
      </c>
      <c r="AN50">
        <f xml:space="preserve"> MOD(AM50, 10)</f>
        <v>9</v>
      </c>
      <c r="AO50">
        <f>IF(AN50 = 0, 0, 10 - AN50)</f>
        <v>1</v>
      </c>
      <c r="AP50">
        <f>IF(AO50 = VALUE(MID(A50, 11, 1)), 1, 0)</f>
        <v>1</v>
      </c>
    </row>
    <row r="51" spans="1:42" hidden="1">
      <c r="A51">
        <v>89082179879</v>
      </c>
      <c r="B51">
        <f>VALUE(MID(A51,3,2))</f>
        <v>8</v>
      </c>
      <c r="C51">
        <f>VALUE(MID(A51,10,1))</f>
        <v>7</v>
      </c>
      <c r="D51">
        <f xml:space="preserve"> MOD(C51, 2)</f>
        <v>1</v>
      </c>
      <c r="E51">
        <f>VALUE(MID(A51, 1, 2))</f>
        <v>89</v>
      </c>
      <c r="Q51">
        <f>VALUE(MID($A51, G$2, 1))</f>
        <v>8</v>
      </c>
      <c r="R51">
        <f>VALUE(MID($A51, H$2, 1))</f>
        <v>9</v>
      </c>
      <c r="S51">
        <f>VALUE(MID($A51, I$2, 1))</f>
        <v>0</v>
      </c>
      <c r="T51">
        <f>VALUE(MID($A51, J$2, 1))</f>
        <v>8</v>
      </c>
      <c r="U51">
        <f>VALUE(MID($A51, K$2, 1))</f>
        <v>2</v>
      </c>
      <c r="V51">
        <f>VALUE(MID($A51, L$2, 1))</f>
        <v>1</v>
      </c>
      <c r="W51">
        <f>VALUE(MID($A51, M$2, 1))</f>
        <v>7</v>
      </c>
      <c r="X51">
        <f>VALUE(MID($A51, N$2, 1))</f>
        <v>9</v>
      </c>
      <c r="Y51">
        <f>VALUE(MID($A51, O$2, 1))</f>
        <v>8</v>
      </c>
      <c r="Z51">
        <f>VALUE(MID($A51, P$2, 1))</f>
        <v>7</v>
      </c>
      <c r="AB51">
        <f xml:space="preserve"> Q51 * G$10</f>
        <v>8</v>
      </c>
      <c r="AC51">
        <f xml:space="preserve"> R51 * H$10</f>
        <v>27</v>
      </c>
      <c r="AD51">
        <f xml:space="preserve"> S51 * I$10</f>
        <v>0</v>
      </c>
      <c r="AE51">
        <f xml:space="preserve"> T51 * J$10</f>
        <v>72</v>
      </c>
      <c r="AF51">
        <f xml:space="preserve"> U51 * K$10</f>
        <v>2</v>
      </c>
      <c r="AG51">
        <f xml:space="preserve"> V51 * L$10</f>
        <v>3</v>
      </c>
      <c r="AH51">
        <f xml:space="preserve"> W51 * M$10</f>
        <v>49</v>
      </c>
      <c r="AI51">
        <f xml:space="preserve"> X51 * N$10</f>
        <v>81</v>
      </c>
      <c r="AJ51">
        <f xml:space="preserve"> Y51 * O$10</f>
        <v>8</v>
      </c>
      <c r="AK51">
        <f xml:space="preserve"> Z51 * P$10</f>
        <v>21</v>
      </c>
      <c r="AM51">
        <f>SUM(AB51:AK51)</f>
        <v>271</v>
      </c>
      <c r="AN51">
        <f xml:space="preserve"> MOD(AM51, 10)</f>
        <v>1</v>
      </c>
      <c r="AO51">
        <f>IF(AN51 = 0, 0, 10 - AN51)</f>
        <v>9</v>
      </c>
      <c r="AP51">
        <f>IF(AO51 = VALUE(MID(A51, 11, 1)), 1, 0)</f>
        <v>1</v>
      </c>
    </row>
    <row r="52" spans="1:42" hidden="1">
      <c r="A52">
        <v>86070630583</v>
      </c>
      <c r="B52">
        <f>VALUE(MID(A52,3,2))</f>
        <v>7</v>
      </c>
      <c r="C52">
        <f>VALUE(MID(A52,10,1))</f>
        <v>8</v>
      </c>
      <c r="D52">
        <f xml:space="preserve"> MOD(C52, 2)</f>
        <v>0</v>
      </c>
      <c r="E52">
        <f>VALUE(MID(A52, 1, 2))</f>
        <v>86</v>
      </c>
      <c r="Q52">
        <f>VALUE(MID($A52, G$2, 1))</f>
        <v>8</v>
      </c>
      <c r="R52">
        <f>VALUE(MID($A52, H$2, 1))</f>
        <v>6</v>
      </c>
      <c r="S52">
        <f>VALUE(MID($A52, I$2, 1))</f>
        <v>0</v>
      </c>
      <c r="T52">
        <f>VALUE(MID($A52, J$2, 1))</f>
        <v>7</v>
      </c>
      <c r="U52">
        <f>VALUE(MID($A52, K$2, 1))</f>
        <v>0</v>
      </c>
      <c r="V52">
        <f>VALUE(MID($A52, L$2, 1))</f>
        <v>6</v>
      </c>
      <c r="W52">
        <f>VALUE(MID($A52, M$2, 1))</f>
        <v>3</v>
      </c>
      <c r="X52">
        <f>VALUE(MID($A52, N$2, 1))</f>
        <v>0</v>
      </c>
      <c r="Y52">
        <f>VALUE(MID($A52, O$2, 1))</f>
        <v>5</v>
      </c>
      <c r="Z52">
        <f>VALUE(MID($A52, P$2, 1))</f>
        <v>8</v>
      </c>
      <c r="AB52">
        <f xml:space="preserve"> Q52 * G$10</f>
        <v>8</v>
      </c>
      <c r="AC52">
        <f xml:space="preserve"> R52 * H$10</f>
        <v>18</v>
      </c>
      <c r="AD52">
        <f xml:space="preserve"> S52 * I$10</f>
        <v>0</v>
      </c>
      <c r="AE52">
        <f xml:space="preserve"> T52 * J$10</f>
        <v>63</v>
      </c>
      <c r="AF52">
        <f xml:space="preserve"> U52 * K$10</f>
        <v>0</v>
      </c>
      <c r="AG52">
        <f xml:space="preserve"> V52 * L$10</f>
        <v>18</v>
      </c>
      <c r="AH52">
        <f xml:space="preserve"> W52 * M$10</f>
        <v>21</v>
      </c>
      <c r="AI52">
        <f xml:space="preserve"> X52 * N$10</f>
        <v>0</v>
      </c>
      <c r="AJ52">
        <f xml:space="preserve"> Y52 * O$10</f>
        <v>5</v>
      </c>
      <c r="AK52">
        <f xml:space="preserve"> Z52 * P$10</f>
        <v>24</v>
      </c>
      <c r="AM52">
        <f>SUM(AB52:AK52)</f>
        <v>157</v>
      </c>
      <c r="AN52">
        <f xml:space="preserve"> MOD(AM52, 10)</f>
        <v>7</v>
      </c>
      <c r="AO52">
        <f>IF(AN52 = 0, 0, 10 - AN52)</f>
        <v>3</v>
      </c>
      <c r="AP52">
        <f>IF(AO52 = VALUE(MID(A52, 11, 1)), 1, 0)</f>
        <v>1</v>
      </c>
    </row>
    <row r="53" spans="1:42" hidden="1">
      <c r="A53">
        <v>63122755182</v>
      </c>
      <c r="B53">
        <f>VALUE(MID(A53,3,2))</f>
        <v>12</v>
      </c>
      <c r="C53">
        <f>VALUE(MID(A53,10,1))</f>
        <v>8</v>
      </c>
      <c r="D53">
        <f xml:space="preserve"> MOD(C53, 2)</f>
        <v>0</v>
      </c>
      <c r="E53">
        <f>VALUE(MID(A53, 1, 2))</f>
        <v>63</v>
      </c>
      <c r="Q53">
        <f>VALUE(MID($A53, G$2, 1))</f>
        <v>6</v>
      </c>
      <c r="R53">
        <f>VALUE(MID($A53, H$2, 1))</f>
        <v>3</v>
      </c>
      <c r="S53">
        <f>VALUE(MID($A53, I$2, 1))</f>
        <v>1</v>
      </c>
      <c r="T53">
        <f>VALUE(MID($A53, J$2, 1))</f>
        <v>2</v>
      </c>
      <c r="U53">
        <f>VALUE(MID($A53, K$2, 1))</f>
        <v>2</v>
      </c>
      <c r="V53">
        <f>VALUE(MID($A53, L$2, 1))</f>
        <v>7</v>
      </c>
      <c r="W53">
        <f>VALUE(MID($A53, M$2, 1))</f>
        <v>5</v>
      </c>
      <c r="X53">
        <f>VALUE(MID($A53, N$2, 1))</f>
        <v>5</v>
      </c>
      <c r="Y53">
        <f>VALUE(MID($A53, O$2, 1))</f>
        <v>1</v>
      </c>
      <c r="Z53">
        <f>VALUE(MID($A53, P$2, 1))</f>
        <v>8</v>
      </c>
      <c r="AB53">
        <f xml:space="preserve"> Q53 * G$10</f>
        <v>6</v>
      </c>
      <c r="AC53">
        <f xml:space="preserve"> R53 * H$10</f>
        <v>9</v>
      </c>
      <c r="AD53">
        <f xml:space="preserve"> S53 * I$10</f>
        <v>7</v>
      </c>
      <c r="AE53">
        <f xml:space="preserve"> T53 * J$10</f>
        <v>18</v>
      </c>
      <c r="AF53">
        <f xml:space="preserve"> U53 * K$10</f>
        <v>2</v>
      </c>
      <c r="AG53">
        <f xml:space="preserve"> V53 * L$10</f>
        <v>21</v>
      </c>
      <c r="AH53">
        <f xml:space="preserve"> W53 * M$10</f>
        <v>35</v>
      </c>
      <c r="AI53">
        <f xml:space="preserve"> X53 * N$10</f>
        <v>45</v>
      </c>
      <c r="AJ53">
        <f xml:space="preserve"> Y53 * O$10</f>
        <v>1</v>
      </c>
      <c r="AK53">
        <f xml:space="preserve"> Z53 * P$10</f>
        <v>24</v>
      </c>
      <c r="AM53">
        <f>SUM(AB53:AK53)</f>
        <v>168</v>
      </c>
      <c r="AN53">
        <f xml:space="preserve"> MOD(AM53, 10)</f>
        <v>8</v>
      </c>
      <c r="AO53">
        <f>IF(AN53 = 0, 0, 10 - AN53)</f>
        <v>2</v>
      </c>
      <c r="AP53">
        <f>IF(AO53 = VALUE(MID(A53, 11, 1)), 1, 0)</f>
        <v>1</v>
      </c>
    </row>
    <row r="54" spans="1:42" hidden="1">
      <c r="A54">
        <v>90112004373</v>
      </c>
      <c r="B54">
        <f>VALUE(MID(A54,3,2))</f>
        <v>11</v>
      </c>
      <c r="C54">
        <f>VALUE(MID(A54,10,1))</f>
        <v>7</v>
      </c>
      <c r="D54">
        <f xml:space="preserve"> MOD(C54, 2)</f>
        <v>1</v>
      </c>
      <c r="E54">
        <f>VALUE(MID(A54, 1, 2))</f>
        <v>90</v>
      </c>
      <c r="Q54">
        <f>VALUE(MID($A54, G$2, 1))</f>
        <v>9</v>
      </c>
      <c r="R54">
        <f>VALUE(MID($A54, H$2, 1))</f>
        <v>0</v>
      </c>
      <c r="S54">
        <f>VALUE(MID($A54, I$2, 1))</f>
        <v>1</v>
      </c>
      <c r="T54">
        <f>VALUE(MID($A54, J$2, 1))</f>
        <v>1</v>
      </c>
      <c r="U54">
        <f>VALUE(MID($A54, K$2, 1))</f>
        <v>2</v>
      </c>
      <c r="V54">
        <f>VALUE(MID($A54, L$2, 1))</f>
        <v>0</v>
      </c>
      <c r="W54">
        <f>VALUE(MID($A54, M$2, 1))</f>
        <v>0</v>
      </c>
      <c r="X54">
        <f>VALUE(MID($A54, N$2, 1))</f>
        <v>4</v>
      </c>
      <c r="Y54">
        <f>VALUE(MID($A54, O$2, 1))</f>
        <v>3</v>
      </c>
      <c r="Z54">
        <f>VALUE(MID($A54, P$2, 1))</f>
        <v>7</v>
      </c>
      <c r="AB54">
        <f xml:space="preserve"> Q54 * G$10</f>
        <v>9</v>
      </c>
      <c r="AC54">
        <f xml:space="preserve"> R54 * H$10</f>
        <v>0</v>
      </c>
      <c r="AD54">
        <f xml:space="preserve"> S54 * I$10</f>
        <v>7</v>
      </c>
      <c r="AE54">
        <f xml:space="preserve"> T54 * J$10</f>
        <v>9</v>
      </c>
      <c r="AF54">
        <f xml:space="preserve"> U54 * K$10</f>
        <v>2</v>
      </c>
      <c r="AG54">
        <f xml:space="preserve"> V54 * L$10</f>
        <v>0</v>
      </c>
      <c r="AH54">
        <f xml:space="preserve"> W54 * M$10</f>
        <v>0</v>
      </c>
      <c r="AI54">
        <f xml:space="preserve"> X54 * N$10</f>
        <v>36</v>
      </c>
      <c r="AJ54">
        <f xml:space="preserve"> Y54 * O$10</f>
        <v>3</v>
      </c>
      <c r="AK54">
        <f xml:space="preserve"> Z54 * P$10</f>
        <v>21</v>
      </c>
      <c r="AM54">
        <f>SUM(AB54:AK54)</f>
        <v>87</v>
      </c>
      <c r="AN54">
        <f xml:space="preserve"> MOD(AM54, 10)</f>
        <v>7</v>
      </c>
      <c r="AO54">
        <f>IF(AN54 = 0, 0, 10 - AN54)</f>
        <v>3</v>
      </c>
      <c r="AP54">
        <f>IF(AO54 = VALUE(MID(A54, 11, 1)), 1, 0)</f>
        <v>1</v>
      </c>
    </row>
    <row r="55" spans="1:42">
      <c r="A55">
        <v>89081421445</v>
      </c>
      <c r="B55">
        <f>VALUE(MID(A55,3,2))</f>
        <v>8</v>
      </c>
      <c r="C55">
        <f>VALUE(MID(A55,10,1))</f>
        <v>4</v>
      </c>
      <c r="D55">
        <f xml:space="preserve"> MOD(C55, 2)</f>
        <v>0</v>
      </c>
      <c r="E55">
        <f>VALUE(MID(A55, 1, 2))</f>
        <v>89</v>
      </c>
      <c r="Q55">
        <f>VALUE(MID($A55, G$2, 1))</f>
        <v>8</v>
      </c>
      <c r="R55">
        <f>VALUE(MID($A55, H$2, 1))</f>
        <v>9</v>
      </c>
      <c r="S55">
        <f>VALUE(MID($A55, I$2, 1))</f>
        <v>0</v>
      </c>
      <c r="T55">
        <f>VALUE(MID($A55, J$2, 1))</f>
        <v>8</v>
      </c>
      <c r="U55">
        <f>VALUE(MID($A55, K$2, 1))</f>
        <v>1</v>
      </c>
      <c r="V55">
        <f>VALUE(MID($A55, L$2, 1))</f>
        <v>4</v>
      </c>
      <c r="W55">
        <f>VALUE(MID($A55, M$2, 1))</f>
        <v>2</v>
      </c>
      <c r="X55">
        <f>VALUE(MID($A55, N$2, 1))</f>
        <v>1</v>
      </c>
      <c r="Y55">
        <f>VALUE(MID($A55, O$2, 1))</f>
        <v>4</v>
      </c>
      <c r="Z55">
        <f>VALUE(MID($A55, P$2, 1))</f>
        <v>4</v>
      </c>
      <c r="AB55">
        <f xml:space="preserve"> Q55 * G$10</f>
        <v>8</v>
      </c>
      <c r="AC55">
        <f xml:space="preserve"> R55 * H$10</f>
        <v>27</v>
      </c>
      <c r="AD55">
        <f xml:space="preserve"> S55 * I$10</f>
        <v>0</v>
      </c>
      <c r="AE55">
        <f xml:space="preserve"> T55 * J$10</f>
        <v>72</v>
      </c>
      <c r="AF55">
        <f xml:space="preserve"> U55 * K$10</f>
        <v>1</v>
      </c>
      <c r="AG55">
        <f xml:space="preserve"> V55 * L$10</f>
        <v>12</v>
      </c>
      <c r="AH55">
        <f xml:space="preserve"> W55 * M$10</f>
        <v>14</v>
      </c>
      <c r="AI55">
        <f xml:space="preserve"> X55 * N$10</f>
        <v>9</v>
      </c>
      <c r="AJ55">
        <f xml:space="preserve"> Y55 * O$10</f>
        <v>4</v>
      </c>
      <c r="AK55">
        <f xml:space="preserve"> Z55 * P$10</f>
        <v>12</v>
      </c>
      <c r="AM55">
        <f>SUM(AB55:AK55)</f>
        <v>159</v>
      </c>
      <c r="AN55">
        <f xml:space="preserve"> MOD(AM55, 10)</f>
        <v>9</v>
      </c>
      <c r="AO55">
        <f>IF(AN55 = 0, 0, 10 - AN55)</f>
        <v>1</v>
      </c>
      <c r="AP55">
        <f>IF(AO55 = VALUE(MID(A55, 11, 1)), 1, 0)</f>
        <v>0</v>
      </c>
    </row>
    <row r="56" spans="1:42" hidden="1">
      <c r="A56">
        <v>69122174118</v>
      </c>
      <c r="B56">
        <f>VALUE(MID(A56,3,2))</f>
        <v>12</v>
      </c>
      <c r="C56">
        <f>VALUE(MID(A56,10,1))</f>
        <v>1</v>
      </c>
      <c r="D56">
        <f xml:space="preserve"> MOD(C56, 2)</f>
        <v>1</v>
      </c>
      <c r="E56">
        <f>VALUE(MID(A56, 1, 2))</f>
        <v>69</v>
      </c>
      <c r="Q56">
        <f>VALUE(MID($A56, G$2, 1))</f>
        <v>6</v>
      </c>
      <c r="R56">
        <f>VALUE(MID($A56, H$2, 1))</f>
        <v>9</v>
      </c>
      <c r="S56">
        <f>VALUE(MID($A56, I$2, 1))</f>
        <v>1</v>
      </c>
      <c r="T56">
        <f>VALUE(MID($A56, J$2, 1))</f>
        <v>2</v>
      </c>
      <c r="U56">
        <f>VALUE(MID($A56, K$2, 1))</f>
        <v>2</v>
      </c>
      <c r="V56">
        <f>VALUE(MID($A56, L$2, 1))</f>
        <v>1</v>
      </c>
      <c r="W56">
        <f>VALUE(MID($A56, M$2, 1))</f>
        <v>7</v>
      </c>
      <c r="X56">
        <f>VALUE(MID($A56, N$2, 1))</f>
        <v>4</v>
      </c>
      <c r="Y56">
        <f>VALUE(MID($A56, O$2, 1))</f>
        <v>1</v>
      </c>
      <c r="Z56">
        <f>VALUE(MID($A56, P$2, 1))</f>
        <v>1</v>
      </c>
      <c r="AB56">
        <f xml:space="preserve"> Q56 * G$10</f>
        <v>6</v>
      </c>
      <c r="AC56">
        <f xml:space="preserve"> R56 * H$10</f>
        <v>27</v>
      </c>
      <c r="AD56">
        <f xml:space="preserve"> S56 * I$10</f>
        <v>7</v>
      </c>
      <c r="AE56">
        <f xml:space="preserve"> T56 * J$10</f>
        <v>18</v>
      </c>
      <c r="AF56">
        <f xml:space="preserve"> U56 * K$10</f>
        <v>2</v>
      </c>
      <c r="AG56">
        <f xml:space="preserve"> V56 * L$10</f>
        <v>3</v>
      </c>
      <c r="AH56">
        <f xml:space="preserve"> W56 * M$10</f>
        <v>49</v>
      </c>
      <c r="AI56">
        <f xml:space="preserve"> X56 * N$10</f>
        <v>36</v>
      </c>
      <c r="AJ56">
        <f xml:space="preserve"> Y56 * O$10</f>
        <v>1</v>
      </c>
      <c r="AK56">
        <f xml:space="preserve"> Z56 * P$10</f>
        <v>3</v>
      </c>
      <c r="AM56">
        <f>SUM(AB56:AK56)</f>
        <v>152</v>
      </c>
      <c r="AN56">
        <f xml:space="preserve"> MOD(AM56, 10)</f>
        <v>2</v>
      </c>
      <c r="AO56">
        <f>IF(AN56 = 0, 0, 10 - AN56)</f>
        <v>8</v>
      </c>
      <c r="AP56">
        <f>IF(AO56 = VALUE(MID(A56, 11, 1)), 1, 0)</f>
        <v>1</v>
      </c>
    </row>
    <row r="57" spans="1:42" hidden="1">
      <c r="A57">
        <v>84051294894</v>
      </c>
      <c r="B57">
        <f>VALUE(MID(A57,3,2))</f>
        <v>5</v>
      </c>
      <c r="C57">
        <f>VALUE(MID(A57,10,1))</f>
        <v>9</v>
      </c>
      <c r="D57">
        <f xml:space="preserve"> MOD(C57, 2)</f>
        <v>1</v>
      </c>
      <c r="E57">
        <f>VALUE(MID(A57, 1, 2))</f>
        <v>84</v>
      </c>
      <c r="Q57">
        <f>VALUE(MID($A57, G$2, 1))</f>
        <v>8</v>
      </c>
      <c r="R57">
        <f>VALUE(MID($A57, H$2, 1))</f>
        <v>4</v>
      </c>
      <c r="S57">
        <f>VALUE(MID($A57, I$2, 1))</f>
        <v>0</v>
      </c>
      <c r="T57">
        <f>VALUE(MID($A57, J$2, 1))</f>
        <v>5</v>
      </c>
      <c r="U57">
        <f>VALUE(MID($A57, K$2, 1))</f>
        <v>1</v>
      </c>
      <c r="V57">
        <f>VALUE(MID($A57, L$2, 1))</f>
        <v>2</v>
      </c>
      <c r="W57">
        <f>VALUE(MID($A57, M$2, 1))</f>
        <v>9</v>
      </c>
      <c r="X57">
        <f>VALUE(MID($A57, N$2, 1))</f>
        <v>4</v>
      </c>
      <c r="Y57">
        <f>VALUE(MID($A57, O$2, 1))</f>
        <v>8</v>
      </c>
      <c r="Z57">
        <f>VALUE(MID($A57, P$2, 1))</f>
        <v>9</v>
      </c>
      <c r="AB57">
        <f xml:space="preserve"> Q57 * G$10</f>
        <v>8</v>
      </c>
      <c r="AC57">
        <f xml:space="preserve"> R57 * H$10</f>
        <v>12</v>
      </c>
      <c r="AD57">
        <f xml:space="preserve"> S57 * I$10</f>
        <v>0</v>
      </c>
      <c r="AE57">
        <f xml:space="preserve"> T57 * J$10</f>
        <v>45</v>
      </c>
      <c r="AF57">
        <f xml:space="preserve"> U57 * K$10</f>
        <v>1</v>
      </c>
      <c r="AG57">
        <f xml:space="preserve"> V57 * L$10</f>
        <v>6</v>
      </c>
      <c r="AH57">
        <f xml:space="preserve"> W57 * M$10</f>
        <v>63</v>
      </c>
      <c r="AI57">
        <f xml:space="preserve"> X57 * N$10</f>
        <v>36</v>
      </c>
      <c r="AJ57">
        <f xml:space="preserve"> Y57 * O$10</f>
        <v>8</v>
      </c>
      <c r="AK57">
        <f xml:space="preserve"> Z57 * P$10</f>
        <v>27</v>
      </c>
      <c r="AM57">
        <f>SUM(AB57:AK57)</f>
        <v>206</v>
      </c>
      <c r="AN57">
        <f xml:space="preserve"> MOD(AM57, 10)</f>
        <v>6</v>
      </c>
      <c r="AO57">
        <f>IF(AN57 = 0, 0, 10 - AN57)</f>
        <v>4</v>
      </c>
      <c r="AP57">
        <f>IF(AO57 = VALUE(MID(A57, 11, 1)), 1, 0)</f>
        <v>1</v>
      </c>
    </row>
    <row r="58" spans="1:42" hidden="1">
      <c r="A58">
        <v>66111176164</v>
      </c>
      <c r="B58">
        <f>VALUE(MID(A58,3,2))</f>
        <v>11</v>
      </c>
      <c r="C58">
        <f>VALUE(MID(A58,10,1))</f>
        <v>6</v>
      </c>
      <c r="D58">
        <f xml:space="preserve"> MOD(C58, 2)</f>
        <v>0</v>
      </c>
      <c r="E58">
        <f>VALUE(MID(A58, 1, 2))</f>
        <v>66</v>
      </c>
      <c r="Q58">
        <f>VALUE(MID($A58, G$2, 1))</f>
        <v>6</v>
      </c>
      <c r="R58">
        <f>VALUE(MID($A58, H$2, 1))</f>
        <v>6</v>
      </c>
      <c r="S58">
        <f>VALUE(MID($A58, I$2, 1))</f>
        <v>1</v>
      </c>
      <c r="T58">
        <f>VALUE(MID($A58, J$2, 1))</f>
        <v>1</v>
      </c>
      <c r="U58">
        <f>VALUE(MID($A58, K$2, 1))</f>
        <v>1</v>
      </c>
      <c r="V58">
        <f>VALUE(MID($A58, L$2, 1))</f>
        <v>1</v>
      </c>
      <c r="W58">
        <f>VALUE(MID($A58, M$2, 1))</f>
        <v>7</v>
      </c>
      <c r="X58">
        <f>VALUE(MID($A58, N$2, 1))</f>
        <v>6</v>
      </c>
      <c r="Y58">
        <f>VALUE(MID($A58, O$2, 1))</f>
        <v>1</v>
      </c>
      <c r="Z58">
        <f>VALUE(MID($A58, P$2, 1))</f>
        <v>6</v>
      </c>
      <c r="AB58">
        <f xml:space="preserve"> Q58 * G$10</f>
        <v>6</v>
      </c>
      <c r="AC58">
        <f xml:space="preserve"> R58 * H$10</f>
        <v>18</v>
      </c>
      <c r="AD58">
        <f xml:space="preserve"> S58 * I$10</f>
        <v>7</v>
      </c>
      <c r="AE58">
        <f xml:space="preserve"> T58 * J$10</f>
        <v>9</v>
      </c>
      <c r="AF58">
        <f xml:space="preserve"> U58 * K$10</f>
        <v>1</v>
      </c>
      <c r="AG58">
        <f xml:space="preserve"> V58 * L$10</f>
        <v>3</v>
      </c>
      <c r="AH58">
        <f xml:space="preserve"> W58 * M$10</f>
        <v>49</v>
      </c>
      <c r="AI58">
        <f xml:space="preserve"> X58 * N$10</f>
        <v>54</v>
      </c>
      <c r="AJ58">
        <f xml:space="preserve"> Y58 * O$10</f>
        <v>1</v>
      </c>
      <c r="AK58">
        <f xml:space="preserve"> Z58 * P$10</f>
        <v>18</v>
      </c>
      <c r="AM58">
        <f>SUM(AB58:AK58)</f>
        <v>166</v>
      </c>
      <c r="AN58">
        <f xml:space="preserve"> MOD(AM58, 10)</f>
        <v>6</v>
      </c>
      <c r="AO58">
        <f>IF(AN58 = 0, 0, 10 - AN58)</f>
        <v>4</v>
      </c>
      <c r="AP58">
        <f>IF(AO58 = VALUE(MID(A58, 11, 1)), 1, 0)</f>
        <v>1</v>
      </c>
    </row>
    <row r="59" spans="1:42" hidden="1">
      <c r="A59">
        <v>71112677514</v>
      </c>
      <c r="B59">
        <f>VALUE(MID(A59,3,2))</f>
        <v>11</v>
      </c>
      <c r="C59">
        <f>VALUE(MID(A59,10,1))</f>
        <v>1</v>
      </c>
      <c r="D59">
        <f xml:space="preserve"> MOD(C59, 2)</f>
        <v>1</v>
      </c>
      <c r="E59">
        <f>VALUE(MID(A59, 1, 2))</f>
        <v>71</v>
      </c>
      <c r="Q59">
        <f>VALUE(MID($A59, G$2, 1))</f>
        <v>7</v>
      </c>
      <c r="R59">
        <f>VALUE(MID($A59, H$2, 1))</f>
        <v>1</v>
      </c>
      <c r="S59">
        <f>VALUE(MID($A59, I$2, 1))</f>
        <v>1</v>
      </c>
      <c r="T59">
        <f>VALUE(MID($A59, J$2, 1))</f>
        <v>1</v>
      </c>
      <c r="U59">
        <f>VALUE(MID($A59, K$2, 1))</f>
        <v>2</v>
      </c>
      <c r="V59">
        <f>VALUE(MID($A59, L$2, 1))</f>
        <v>6</v>
      </c>
      <c r="W59">
        <f>VALUE(MID($A59, M$2, 1))</f>
        <v>7</v>
      </c>
      <c r="X59">
        <f>VALUE(MID($A59, N$2, 1))</f>
        <v>7</v>
      </c>
      <c r="Y59">
        <f>VALUE(MID($A59, O$2, 1))</f>
        <v>5</v>
      </c>
      <c r="Z59">
        <f>VALUE(MID($A59, P$2, 1))</f>
        <v>1</v>
      </c>
      <c r="AB59">
        <f xml:space="preserve"> Q59 * G$10</f>
        <v>7</v>
      </c>
      <c r="AC59">
        <f xml:space="preserve"> R59 * H$10</f>
        <v>3</v>
      </c>
      <c r="AD59">
        <f xml:space="preserve"> S59 * I$10</f>
        <v>7</v>
      </c>
      <c r="AE59">
        <f xml:space="preserve"> T59 * J$10</f>
        <v>9</v>
      </c>
      <c r="AF59">
        <f xml:space="preserve"> U59 * K$10</f>
        <v>2</v>
      </c>
      <c r="AG59">
        <f xml:space="preserve"> V59 * L$10</f>
        <v>18</v>
      </c>
      <c r="AH59">
        <f xml:space="preserve"> W59 * M$10</f>
        <v>49</v>
      </c>
      <c r="AI59">
        <f xml:space="preserve"> X59 * N$10</f>
        <v>63</v>
      </c>
      <c r="AJ59">
        <f xml:space="preserve"> Y59 * O$10</f>
        <v>5</v>
      </c>
      <c r="AK59">
        <f xml:space="preserve"> Z59 * P$10</f>
        <v>3</v>
      </c>
      <c r="AM59">
        <f>SUM(AB59:AK59)</f>
        <v>166</v>
      </c>
      <c r="AN59">
        <f xml:space="preserve"> MOD(AM59, 10)</f>
        <v>6</v>
      </c>
      <c r="AO59">
        <f>IF(AN59 = 0, 0, 10 - AN59)</f>
        <v>4</v>
      </c>
      <c r="AP59">
        <f>IF(AO59 = VALUE(MID(A59, 11, 1)), 1, 0)</f>
        <v>1</v>
      </c>
    </row>
    <row r="60" spans="1:42" hidden="1">
      <c r="A60">
        <v>89040633348</v>
      </c>
      <c r="B60">
        <f>VALUE(MID(A60,3,2))</f>
        <v>4</v>
      </c>
      <c r="C60">
        <f>VALUE(MID(A60,10,1))</f>
        <v>4</v>
      </c>
      <c r="D60">
        <f xml:space="preserve"> MOD(C60, 2)</f>
        <v>0</v>
      </c>
      <c r="E60">
        <f>VALUE(MID(A60, 1, 2))</f>
        <v>89</v>
      </c>
      <c r="Q60">
        <f>VALUE(MID($A60, G$2, 1))</f>
        <v>8</v>
      </c>
      <c r="R60">
        <f>VALUE(MID($A60, H$2, 1))</f>
        <v>9</v>
      </c>
      <c r="S60">
        <f>VALUE(MID($A60, I$2, 1))</f>
        <v>0</v>
      </c>
      <c r="T60">
        <f>VALUE(MID($A60, J$2, 1))</f>
        <v>4</v>
      </c>
      <c r="U60">
        <f>VALUE(MID($A60, K$2, 1))</f>
        <v>0</v>
      </c>
      <c r="V60">
        <f>VALUE(MID($A60, L$2, 1))</f>
        <v>6</v>
      </c>
      <c r="W60">
        <f>VALUE(MID($A60, M$2, 1))</f>
        <v>3</v>
      </c>
      <c r="X60">
        <f>VALUE(MID($A60, N$2, 1))</f>
        <v>3</v>
      </c>
      <c r="Y60">
        <f>VALUE(MID($A60, O$2, 1))</f>
        <v>3</v>
      </c>
      <c r="Z60">
        <f>VALUE(MID($A60, P$2, 1))</f>
        <v>4</v>
      </c>
      <c r="AB60">
        <f xml:space="preserve"> Q60 * G$10</f>
        <v>8</v>
      </c>
      <c r="AC60">
        <f xml:space="preserve"> R60 * H$10</f>
        <v>27</v>
      </c>
      <c r="AD60">
        <f xml:space="preserve"> S60 * I$10</f>
        <v>0</v>
      </c>
      <c r="AE60">
        <f xml:space="preserve"> T60 * J$10</f>
        <v>36</v>
      </c>
      <c r="AF60">
        <f xml:space="preserve"> U60 * K$10</f>
        <v>0</v>
      </c>
      <c r="AG60">
        <f xml:space="preserve"> V60 * L$10</f>
        <v>18</v>
      </c>
      <c r="AH60">
        <f xml:space="preserve"> W60 * M$10</f>
        <v>21</v>
      </c>
      <c r="AI60">
        <f xml:space="preserve"> X60 * N$10</f>
        <v>27</v>
      </c>
      <c r="AJ60">
        <f xml:space="preserve"> Y60 * O$10</f>
        <v>3</v>
      </c>
      <c r="AK60">
        <f xml:space="preserve"> Z60 * P$10</f>
        <v>12</v>
      </c>
      <c r="AM60">
        <f>SUM(AB60:AK60)</f>
        <v>152</v>
      </c>
      <c r="AN60">
        <f xml:space="preserve"> MOD(AM60, 10)</f>
        <v>2</v>
      </c>
      <c r="AO60">
        <f>IF(AN60 = 0, 0, 10 - AN60)</f>
        <v>8</v>
      </c>
      <c r="AP60">
        <f>IF(AO60 = VALUE(MID(A60, 11, 1)), 1, 0)</f>
        <v>1</v>
      </c>
    </row>
    <row r="61" spans="1:42" hidden="1">
      <c r="A61">
        <v>90053120136</v>
      </c>
      <c r="B61">
        <f>VALUE(MID(A61,3,2))</f>
        <v>5</v>
      </c>
      <c r="C61">
        <f>VALUE(MID(A61,10,1))</f>
        <v>3</v>
      </c>
      <c r="D61">
        <f xml:space="preserve"> MOD(C61, 2)</f>
        <v>1</v>
      </c>
      <c r="E61">
        <f>VALUE(MID(A61, 1, 2))</f>
        <v>90</v>
      </c>
      <c r="Q61">
        <f>VALUE(MID($A61, G$2, 1))</f>
        <v>9</v>
      </c>
      <c r="R61">
        <f>VALUE(MID($A61, H$2, 1))</f>
        <v>0</v>
      </c>
      <c r="S61">
        <f>VALUE(MID($A61, I$2, 1))</f>
        <v>0</v>
      </c>
      <c r="T61">
        <f>VALUE(MID($A61, J$2, 1))</f>
        <v>5</v>
      </c>
      <c r="U61">
        <f>VALUE(MID($A61, K$2, 1))</f>
        <v>3</v>
      </c>
      <c r="V61">
        <f>VALUE(MID($A61, L$2, 1))</f>
        <v>1</v>
      </c>
      <c r="W61">
        <f>VALUE(MID($A61, M$2, 1))</f>
        <v>2</v>
      </c>
      <c r="X61">
        <f>VALUE(MID($A61, N$2, 1))</f>
        <v>0</v>
      </c>
      <c r="Y61">
        <f>VALUE(MID($A61, O$2, 1))</f>
        <v>1</v>
      </c>
      <c r="Z61">
        <f>VALUE(MID($A61, P$2, 1))</f>
        <v>3</v>
      </c>
      <c r="AB61">
        <f xml:space="preserve"> Q61 * G$10</f>
        <v>9</v>
      </c>
      <c r="AC61">
        <f xml:space="preserve"> R61 * H$10</f>
        <v>0</v>
      </c>
      <c r="AD61">
        <f xml:space="preserve"> S61 * I$10</f>
        <v>0</v>
      </c>
      <c r="AE61">
        <f xml:space="preserve"> T61 * J$10</f>
        <v>45</v>
      </c>
      <c r="AF61">
        <f xml:space="preserve"> U61 * K$10</f>
        <v>3</v>
      </c>
      <c r="AG61">
        <f xml:space="preserve"> V61 * L$10</f>
        <v>3</v>
      </c>
      <c r="AH61">
        <f xml:space="preserve"> W61 * M$10</f>
        <v>14</v>
      </c>
      <c r="AI61">
        <f xml:space="preserve"> X61 * N$10</f>
        <v>0</v>
      </c>
      <c r="AJ61">
        <f xml:space="preserve"> Y61 * O$10</f>
        <v>1</v>
      </c>
      <c r="AK61">
        <f xml:space="preserve"> Z61 * P$10</f>
        <v>9</v>
      </c>
      <c r="AM61">
        <f>SUM(AB61:AK61)</f>
        <v>84</v>
      </c>
      <c r="AN61">
        <f xml:space="preserve"> MOD(AM61, 10)</f>
        <v>4</v>
      </c>
      <c r="AO61">
        <f>IF(AN61 = 0, 0, 10 - AN61)</f>
        <v>6</v>
      </c>
      <c r="AP61">
        <f>IF(AO61 = VALUE(MID(A61, 11, 1)), 1, 0)</f>
        <v>1</v>
      </c>
    </row>
    <row r="62" spans="1:42" hidden="1">
      <c r="A62">
        <v>75123199317</v>
      </c>
      <c r="B62">
        <f>VALUE(MID(A62,3,2))</f>
        <v>12</v>
      </c>
      <c r="C62">
        <f>VALUE(MID(A62,10,1))</f>
        <v>1</v>
      </c>
      <c r="D62">
        <f xml:space="preserve"> MOD(C62, 2)</f>
        <v>1</v>
      </c>
      <c r="E62">
        <f>VALUE(MID(A62, 1, 2))</f>
        <v>75</v>
      </c>
      <c r="Q62">
        <f>VALUE(MID($A62, G$2, 1))</f>
        <v>7</v>
      </c>
      <c r="R62">
        <f>VALUE(MID($A62, H$2, 1))</f>
        <v>5</v>
      </c>
      <c r="S62">
        <f>VALUE(MID($A62, I$2, 1))</f>
        <v>1</v>
      </c>
      <c r="T62">
        <f>VALUE(MID($A62, J$2, 1))</f>
        <v>2</v>
      </c>
      <c r="U62">
        <f>VALUE(MID($A62, K$2, 1))</f>
        <v>3</v>
      </c>
      <c r="V62">
        <f>VALUE(MID($A62, L$2, 1))</f>
        <v>1</v>
      </c>
      <c r="W62">
        <f>VALUE(MID($A62, M$2, 1))</f>
        <v>9</v>
      </c>
      <c r="X62">
        <f>VALUE(MID($A62, N$2, 1))</f>
        <v>9</v>
      </c>
      <c r="Y62">
        <f>VALUE(MID($A62, O$2, 1))</f>
        <v>3</v>
      </c>
      <c r="Z62">
        <f>VALUE(MID($A62, P$2, 1))</f>
        <v>1</v>
      </c>
      <c r="AB62">
        <f xml:space="preserve"> Q62 * G$10</f>
        <v>7</v>
      </c>
      <c r="AC62">
        <f xml:space="preserve"> R62 * H$10</f>
        <v>15</v>
      </c>
      <c r="AD62">
        <f xml:space="preserve"> S62 * I$10</f>
        <v>7</v>
      </c>
      <c r="AE62">
        <f xml:space="preserve"> T62 * J$10</f>
        <v>18</v>
      </c>
      <c r="AF62">
        <f xml:space="preserve"> U62 * K$10</f>
        <v>3</v>
      </c>
      <c r="AG62">
        <f xml:space="preserve"> V62 * L$10</f>
        <v>3</v>
      </c>
      <c r="AH62">
        <f xml:space="preserve"> W62 * M$10</f>
        <v>63</v>
      </c>
      <c r="AI62">
        <f xml:space="preserve"> X62 * N$10</f>
        <v>81</v>
      </c>
      <c r="AJ62">
        <f xml:space="preserve"> Y62 * O$10</f>
        <v>3</v>
      </c>
      <c r="AK62">
        <f xml:space="preserve"> Z62 * P$10</f>
        <v>3</v>
      </c>
      <c r="AM62">
        <f>SUM(AB62:AK62)</f>
        <v>203</v>
      </c>
      <c r="AN62">
        <f xml:space="preserve"> MOD(AM62, 10)</f>
        <v>3</v>
      </c>
      <c r="AO62">
        <f>IF(AN62 = 0, 0, 10 - AN62)</f>
        <v>7</v>
      </c>
      <c r="AP62">
        <f>IF(AO62 = VALUE(MID(A62, 11, 1)), 1, 0)</f>
        <v>1</v>
      </c>
    </row>
    <row r="63" spans="1:42" hidden="1">
      <c r="A63">
        <v>73112328551</v>
      </c>
      <c r="B63">
        <f>VALUE(MID(A63,3,2))</f>
        <v>11</v>
      </c>
      <c r="C63">
        <f>VALUE(MID(A63,10,1))</f>
        <v>5</v>
      </c>
      <c r="D63">
        <f xml:space="preserve"> MOD(C63, 2)</f>
        <v>1</v>
      </c>
      <c r="E63">
        <f>VALUE(MID(A63, 1, 2))</f>
        <v>73</v>
      </c>
      <c r="Q63">
        <f>VALUE(MID($A63, G$2, 1))</f>
        <v>7</v>
      </c>
      <c r="R63">
        <f>VALUE(MID($A63, H$2, 1))</f>
        <v>3</v>
      </c>
      <c r="S63">
        <f>VALUE(MID($A63, I$2, 1))</f>
        <v>1</v>
      </c>
      <c r="T63">
        <f>VALUE(MID($A63, J$2, 1))</f>
        <v>1</v>
      </c>
      <c r="U63">
        <f>VALUE(MID($A63, K$2, 1))</f>
        <v>2</v>
      </c>
      <c r="V63">
        <f>VALUE(MID($A63, L$2, 1))</f>
        <v>3</v>
      </c>
      <c r="W63">
        <f>VALUE(MID($A63, M$2, 1))</f>
        <v>2</v>
      </c>
      <c r="X63">
        <f>VALUE(MID($A63, N$2, 1))</f>
        <v>8</v>
      </c>
      <c r="Y63">
        <f>VALUE(MID($A63, O$2, 1))</f>
        <v>5</v>
      </c>
      <c r="Z63">
        <f>VALUE(MID($A63, P$2, 1))</f>
        <v>5</v>
      </c>
      <c r="AB63">
        <f xml:space="preserve"> Q63 * G$10</f>
        <v>7</v>
      </c>
      <c r="AC63">
        <f xml:space="preserve"> R63 * H$10</f>
        <v>9</v>
      </c>
      <c r="AD63">
        <f xml:space="preserve"> S63 * I$10</f>
        <v>7</v>
      </c>
      <c r="AE63">
        <f xml:space="preserve"> T63 * J$10</f>
        <v>9</v>
      </c>
      <c r="AF63">
        <f xml:space="preserve"> U63 * K$10</f>
        <v>2</v>
      </c>
      <c r="AG63">
        <f xml:space="preserve"> V63 * L$10</f>
        <v>9</v>
      </c>
      <c r="AH63">
        <f xml:space="preserve"> W63 * M$10</f>
        <v>14</v>
      </c>
      <c r="AI63">
        <f xml:space="preserve"> X63 * N$10</f>
        <v>72</v>
      </c>
      <c r="AJ63">
        <f xml:space="preserve"> Y63 * O$10</f>
        <v>5</v>
      </c>
      <c r="AK63">
        <f xml:space="preserve"> Z63 * P$10</f>
        <v>15</v>
      </c>
      <c r="AM63">
        <f>SUM(AB63:AK63)</f>
        <v>149</v>
      </c>
      <c r="AN63">
        <f xml:space="preserve"> MOD(AM63, 10)</f>
        <v>9</v>
      </c>
      <c r="AO63">
        <f>IF(AN63 = 0, 0, 10 - AN63)</f>
        <v>1</v>
      </c>
      <c r="AP63">
        <f>IF(AO63 = VALUE(MID(A63, 11, 1)), 1, 0)</f>
        <v>1</v>
      </c>
    </row>
    <row r="64" spans="1:42" hidden="1">
      <c r="A64">
        <v>85031079443</v>
      </c>
      <c r="B64">
        <f>VALUE(MID(A64,3,2))</f>
        <v>3</v>
      </c>
      <c r="C64">
        <f>VALUE(MID(A64,10,1))</f>
        <v>4</v>
      </c>
      <c r="D64">
        <f xml:space="preserve"> MOD(C64, 2)</f>
        <v>0</v>
      </c>
      <c r="E64">
        <f>VALUE(MID(A64, 1, 2))</f>
        <v>85</v>
      </c>
      <c r="Q64">
        <f>VALUE(MID($A64, G$2, 1))</f>
        <v>8</v>
      </c>
      <c r="R64">
        <f>VALUE(MID($A64, H$2, 1))</f>
        <v>5</v>
      </c>
      <c r="S64">
        <f>VALUE(MID($A64, I$2, 1))</f>
        <v>0</v>
      </c>
      <c r="T64">
        <f>VALUE(MID($A64, J$2, 1))</f>
        <v>3</v>
      </c>
      <c r="U64">
        <f>VALUE(MID($A64, K$2, 1))</f>
        <v>1</v>
      </c>
      <c r="V64">
        <f>VALUE(MID($A64, L$2, 1))</f>
        <v>0</v>
      </c>
      <c r="W64">
        <f>VALUE(MID($A64, M$2, 1))</f>
        <v>7</v>
      </c>
      <c r="X64">
        <f>VALUE(MID($A64, N$2, 1))</f>
        <v>9</v>
      </c>
      <c r="Y64">
        <f>VALUE(MID($A64, O$2, 1))</f>
        <v>4</v>
      </c>
      <c r="Z64">
        <f>VALUE(MID($A64, P$2, 1))</f>
        <v>4</v>
      </c>
      <c r="AB64">
        <f xml:space="preserve"> Q64 * G$10</f>
        <v>8</v>
      </c>
      <c r="AC64">
        <f xml:space="preserve"> R64 * H$10</f>
        <v>15</v>
      </c>
      <c r="AD64">
        <f xml:space="preserve"> S64 * I$10</f>
        <v>0</v>
      </c>
      <c r="AE64">
        <f xml:space="preserve"> T64 * J$10</f>
        <v>27</v>
      </c>
      <c r="AF64">
        <f xml:space="preserve"> U64 * K$10</f>
        <v>1</v>
      </c>
      <c r="AG64">
        <f xml:space="preserve"> V64 * L$10</f>
        <v>0</v>
      </c>
      <c r="AH64">
        <f xml:space="preserve"> W64 * M$10</f>
        <v>49</v>
      </c>
      <c r="AI64">
        <f xml:space="preserve"> X64 * N$10</f>
        <v>81</v>
      </c>
      <c r="AJ64">
        <f xml:space="preserve"> Y64 * O$10</f>
        <v>4</v>
      </c>
      <c r="AK64">
        <f xml:space="preserve"> Z64 * P$10</f>
        <v>12</v>
      </c>
      <c r="AM64">
        <f>SUM(AB64:AK64)</f>
        <v>197</v>
      </c>
      <c r="AN64">
        <f xml:space="preserve"> MOD(AM64, 10)</f>
        <v>7</v>
      </c>
      <c r="AO64">
        <f>IF(AN64 = 0, 0, 10 - AN64)</f>
        <v>3</v>
      </c>
      <c r="AP64">
        <f>IF(AO64 = VALUE(MID(A64, 11, 1)), 1, 0)</f>
        <v>1</v>
      </c>
    </row>
    <row r="65" spans="1:42" hidden="1">
      <c r="A65">
        <v>85052568643</v>
      </c>
      <c r="B65">
        <f>VALUE(MID(A65,3,2))</f>
        <v>5</v>
      </c>
      <c r="C65">
        <f>VALUE(MID(A65,10,1))</f>
        <v>4</v>
      </c>
      <c r="D65">
        <f xml:space="preserve"> MOD(C65, 2)</f>
        <v>0</v>
      </c>
      <c r="E65">
        <f>VALUE(MID(A65, 1, 2))</f>
        <v>85</v>
      </c>
      <c r="Q65">
        <f>VALUE(MID($A65, G$2, 1))</f>
        <v>8</v>
      </c>
      <c r="R65">
        <f>VALUE(MID($A65, H$2, 1))</f>
        <v>5</v>
      </c>
      <c r="S65">
        <f>VALUE(MID($A65, I$2, 1))</f>
        <v>0</v>
      </c>
      <c r="T65">
        <f>VALUE(MID($A65, J$2, 1))</f>
        <v>5</v>
      </c>
      <c r="U65">
        <f>VALUE(MID($A65, K$2, 1))</f>
        <v>2</v>
      </c>
      <c r="V65">
        <f>VALUE(MID($A65, L$2, 1))</f>
        <v>5</v>
      </c>
      <c r="W65">
        <f>VALUE(MID($A65, M$2, 1))</f>
        <v>6</v>
      </c>
      <c r="X65">
        <f>VALUE(MID($A65, N$2, 1))</f>
        <v>8</v>
      </c>
      <c r="Y65">
        <f>VALUE(MID($A65, O$2, 1))</f>
        <v>6</v>
      </c>
      <c r="Z65">
        <f>VALUE(MID($A65, P$2, 1))</f>
        <v>4</v>
      </c>
      <c r="AB65">
        <f xml:space="preserve"> Q65 * G$10</f>
        <v>8</v>
      </c>
      <c r="AC65">
        <f xml:space="preserve"> R65 * H$10</f>
        <v>15</v>
      </c>
      <c r="AD65">
        <f xml:space="preserve"> S65 * I$10</f>
        <v>0</v>
      </c>
      <c r="AE65">
        <f xml:space="preserve"> T65 * J$10</f>
        <v>45</v>
      </c>
      <c r="AF65">
        <f xml:space="preserve"> U65 * K$10</f>
        <v>2</v>
      </c>
      <c r="AG65">
        <f xml:space="preserve"> V65 * L$10</f>
        <v>15</v>
      </c>
      <c r="AH65">
        <f xml:space="preserve"> W65 * M$10</f>
        <v>42</v>
      </c>
      <c r="AI65">
        <f xml:space="preserve"> X65 * N$10</f>
        <v>72</v>
      </c>
      <c r="AJ65">
        <f xml:space="preserve"> Y65 * O$10</f>
        <v>6</v>
      </c>
      <c r="AK65">
        <f xml:space="preserve"> Z65 * P$10</f>
        <v>12</v>
      </c>
      <c r="AM65">
        <f>SUM(AB65:AK65)</f>
        <v>217</v>
      </c>
      <c r="AN65">
        <f xml:space="preserve"> MOD(AM65, 10)</f>
        <v>7</v>
      </c>
      <c r="AO65">
        <f>IF(AN65 = 0, 0, 10 - AN65)</f>
        <v>3</v>
      </c>
      <c r="AP65">
        <f>IF(AO65 = VALUE(MID(A65, 11, 1)), 1, 0)</f>
        <v>1</v>
      </c>
    </row>
    <row r="66" spans="1:42" hidden="1">
      <c r="A66">
        <v>55022153432</v>
      </c>
      <c r="B66">
        <f>VALUE(MID(A66,3,2))</f>
        <v>2</v>
      </c>
      <c r="C66">
        <f>VALUE(MID(A66,10,1))</f>
        <v>3</v>
      </c>
      <c r="D66">
        <f xml:space="preserve"> MOD(C66, 2)</f>
        <v>1</v>
      </c>
      <c r="E66">
        <f>VALUE(MID(A66, 1, 2))</f>
        <v>55</v>
      </c>
      <c r="Q66">
        <f>VALUE(MID($A66, G$2, 1))</f>
        <v>5</v>
      </c>
      <c r="R66">
        <f>VALUE(MID($A66, H$2, 1))</f>
        <v>5</v>
      </c>
      <c r="S66">
        <f>VALUE(MID($A66, I$2, 1))</f>
        <v>0</v>
      </c>
      <c r="T66">
        <f>VALUE(MID($A66, J$2, 1))</f>
        <v>2</v>
      </c>
      <c r="U66">
        <f>VALUE(MID($A66, K$2, 1))</f>
        <v>2</v>
      </c>
      <c r="V66">
        <f>VALUE(MID($A66, L$2, 1))</f>
        <v>1</v>
      </c>
      <c r="W66">
        <f>VALUE(MID($A66, M$2, 1))</f>
        <v>5</v>
      </c>
      <c r="X66">
        <f>VALUE(MID($A66, N$2, 1))</f>
        <v>3</v>
      </c>
      <c r="Y66">
        <f>VALUE(MID($A66, O$2, 1))</f>
        <v>4</v>
      </c>
      <c r="Z66">
        <f>VALUE(MID($A66, P$2, 1))</f>
        <v>3</v>
      </c>
      <c r="AB66">
        <f xml:space="preserve"> Q66 * G$10</f>
        <v>5</v>
      </c>
      <c r="AC66">
        <f xml:space="preserve"> R66 * H$10</f>
        <v>15</v>
      </c>
      <c r="AD66">
        <f xml:space="preserve"> S66 * I$10</f>
        <v>0</v>
      </c>
      <c r="AE66">
        <f xml:space="preserve"> T66 * J$10</f>
        <v>18</v>
      </c>
      <c r="AF66">
        <f xml:space="preserve"> U66 * K$10</f>
        <v>2</v>
      </c>
      <c r="AG66">
        <f xml:space="preserve"> V66 * L$10</f>
        <v>3</v>
      </c>
      <c r="AH66">
        <f xml:space="preserve"> W66 * M$10</f>
        <v>35</v>
      </c>
      <c r="AI66">
        <f xml:space="preserve"> X66 * N$10</f>
        <v>27</v>
      </c>
      <c r="AJ66">
        <f xml:space="preserve"> Y66 * O$10</f>
        <v>4</v>
      </c>
      <c r="AK66">
        <f xml:space="preserve"> Z66 * P$10</f>
        <v>9</v>
      </c>
      <c r="AM66">
        <f>SUM(AB66:AK66)</f>
        <v>118</v>
      </c>
      <c r="AN66">
        <f xml:space="preserve"> MOD(AM66, 10)</f>
        <v>8</v>
      </c>
      <c r="AO66">
        <f>IF(AN66 = 0, 0, 10 - AN66)</f>
        <v>2</v>
      </c>
      <c r="AP66">
        <f>IF(AO66 = VALUE(MID(A66, 11, 1)), 1, 0)</f>
        <v>1</v>
      </c>
    </row>
    <row r="67" spans="1:42" hidden="1">
      <c r="A67">
        <v>83041947282</v>
      </c>
      <c r="B67">
        <f>VALUE(MID(A67,3,2))</f>
        <v>4</v>
      </c>
      <c r="C67">
        <f>VALUE(MID(A67,10,1))</f>
        <v>8</v>
      </c>
      <c r="D67">
        <f xml:space="preserve"> MOD(C67, 2)</f>
        <v>0</v>
      </c>
      <c r="E67">
        <f>VALUE(MID(A67, 1, 2))</f>
        <v>83</v>
      </c>
      <c r="Q67">
        <f>VALUE(MID($A67, G$2, 1))</f>
        <v>8</v>
      </c>
      <c r="R67">
        <f>VALUE(MID($A67, H$2, 1))</f>
        <v>3</v>
      </c>
      <c r="S67">
        <f>VALUE(MID($A67, I$2, 1))</f>
        <v>0</v>
      </c>
      <c r="T67">
        <f>VALUE(MID($A67, J$2, 1))</f>
        <v>4</v>
      </c>
      <c r="U67">
        <f>VALUE(MID($A67, K$2, 1))</f>
        <v>1</v>
      </c>
      <c r="V67">
        <f>VALUE(MID($A67, L$2, 1))</f>
        <v>9</v>
      </c>
      <c r="W67">
        <f>VALUE(MID($A67, M$2, 1))</f>
        <v>4</v>
      </c>
      <c r="X67">
        <f>VALUE(MID($A67, N$2, 1))</f>
        <v>7</v>
      </c>
      <c r="Y67">
        <f>VALUE(MID($A67, O$2, 1))</f>
        <v>2</v>
      </c>
      <c r="Z67">
        <f>VALUE(MID($A67, P$2, 1))</f>
        <v>8</v>
      </c>
      <c r="AB67">
        <f xml:space="preserve"> Q67 * G$10</f>
        <v>8</v>
      </c>
      <c r="AC67">
        <f xml:space="preserve"> R67 * H$10</f>
        <v>9</v>
      </c>
      <c r="AD67">
        <f xml:space="preserve"> S67 * I$10</f>
        <v>0</v>
      </c>
      <c r="AE67">
        <f xml:space="preserve"> T67 * J$10</f>
        <v>36</v>
      </c>
      <c r="AF67">
        <f xml:space="preserve"> U67 * K$10</f>
        <v>1</v>
      </c>
      <c r="AG67">
        <f xml:space="preserve"> V67 * L$10</f>
        <v>27</v>
      </c>
      <c r="AH67">
        <f xml:space="preserve"> W67 * M$10</f>
        <v>28</v>
      </c>
      <c r="AI67">
        <f xml:space="preserve"> X67 * N$10</f>
        <v>63</v>
      </c>
      <c r="AJ67">
        <f xml:space="preserve"> Y67 * O$10</f>
        <v>2</v>
      </c>
      <c r="AK67">
        <f xml:space="preserve"> Z67 * P$10</f>
        <v>24</v>
      </c>
      <c r="AM67">
        <f>SUM(AB67:AK67)</f>
        <v>198</v>
      </c>
      <c r="AN67">
        <f xml:space="preserve"> MOD(AM67, 10)</f>
        <v>8</v>
      </c>
      <c r="AO67">
        <f>IF(AN67 = 0, 0, 10 - AN67)</f>
        <v>2</v>
      </c>
      <c r="AP67">
        <f>IF(AO67 = VALUE(MID(A67, 11, 1)), 1, 0)</f>
        <v>1</v>
      </c>
    </row>
    <row r="68" spans="1:42" hidden="1">
      <c r="A68">
        <v>86081443325</v>
      </c>
      <c r="B68">
        <f>VALUE(MID(A68,3,2))</f>
        <v>8</v>
      </c>
      <c r="C68">
        <f>VALUE(MID(A68,10,1))</f>
        <v>2</v>
      </c>
      <c r="D68">
        <f xml:space="preserve"> MOD(C68, 2)</f>
        <v>0</v>
      </c>
      <c r="E68">
        <f>VALUE(MID(A68, 1, 2))</f>
        <v>86</v>
      </c>
      <c r="Q68">
        <f>VALUE(MID($A68, G$2, 1))</f>
        <v>8</v>
      </c>
      <c r="R68">
        <f>VALUE(MID($A68, H$2, 1))</f>
        <v>6</v>
      </c>
      <c r="S68">
        <f>VALUE(MID($A68, I$2, 1))</f>
        <v>0</v>
      </c>
      <c r="T68">
        <f>VALUE(MID($A68, J$2, 1))</f>
        <v>8</v>
      </c>
      <c r="U68">
        <f>VALUE(MID($A68, K$2, 1))</f>
        <v>1</v>
      </c>
      <c r="V68">
        <f>VALUE(MID($A68, L$2, 1))</f>
        <v>4</v>
      </c>
      <c r="W68">
        <f>VALUE(MID($A68, M$2, 1))</f>
        <v>4</v>
      </c>
      <c r="X68">
        <f>VALUE(MID($A68, N$2, 1))</f>
        <v>3</v>
      </c>
      <c r="Y68">
        <f>VALUE(MID($A68, O$2, 1))</f>
        <v>3</v>
      </c>
      <c r="Z68">
        <f>VALUE(MID($A68, P$2, 1))</f>
        <v>2</v>
      </c>
      <c r="AB68">
        <f xml:space="preserve"> Q68 * G$10</f>
        <v>8</v>
      </c>
      <c r="AC68">
        <f xml:space="preserve"> R68 * H$10</f>
        <v>18</v>
      </c>
      <c r="AD68">
        <f xml:space="preserve"> S68 * I$10</f>
        <v>0</v>
      </c>
      <c r="AE68">
        <f xml:space="preserve"> T68 * J$10</f>
        <v>72</v>
      </c>
      <c r="AF68">
        <f xml:space="preserve"> U68 * K$10</f>
        <v>1</v>
      </c>
      <c r="AG68">
        <f xml:space="preserve"> V68 * L$10</f>
        <v>12</v>
      </c>
      <c r="AH68">
        <f xml:space="preserve"> W68 * M$10</f>
        <v>28</v>
      </c>
      <c r="AI68">
        <f xml:space="preserve"> X68 * N$10</f>
        <v>27</v>
      </c>
      <c r="AJ68">
        <f xml:space="preserve"> Y68 * O$10</f>
        <v>3</v>
      </c>
      <c r="AK68">
        <f xml:space="preserve"> Z68 * P$10</f>
        <v>6</v>
      </c>
      <c r="AM68">
        <f>SUM(AB68:AK68)</f>
        <v>175</v>
      </c>
      <c r="AN68">
        <f xml:space="preserve"> MOD(AM68, 10)</f>
        <v>5</v>
      </c>
      <c r="AO68">
        <f>IF(AN68 = 0, 0, 10 - AN68)</f>
        <v>5</v>
      </c>
      <c r="AP68">
        <f>IF(AO68 = VALUE(MID(A68, 11, 1)), 1, 0)</f>
        <v>1</v>
      </c>
    </row>
    <row r="69" spans="1:42" hidden="1">
      <c r="A69">
        <v>59110570565</v>
      </c>
      <c r="B69">
        <f>VALUE(MID(A69,3,2))</f>
        <v>11</v>
      </c>
      <c r="C69">
        <f>VALUE(MID(A69,10,1))</f>
        <v>6</v>
      </c>
      <c r="D69">
        <f xml:space="preserve"> MOD(C69, 2)</f>
        <v>0</v>
      </c>
      <c r="E69">
        <f>VALUE(MID(A69, 1, 2))</f>
        <v>59</v>
      </c>
      <c r="Q69">
        <f>VALUE(MID($A69, G$2, 1))</f>
        <v>5</v>
      </c>
      <c r="R69">
        <f>VALUE(MID($A69, H$2, 1))</f>
        <v>9</v>
      </c>
      <c r="S69">
        <f>VALUE(MID($A69, I$2, 1))</f>
        <v>1</v>
      </c>
      <c r="T69">
        <f>VALUE(MID($A69, J$2, 1))</f>
        <v>1</v>
      </c>
      <c r="U69">
        <f>VALUE(MID($A69, K$2, 1))</f>
        <v>0</v>
      </c>
      <c r="V69">
        <f>VALUE(MID($A69, L$2, 1))</f>
        <v>5</v>
      </c>
      <c r="W69">
        <f>VALUE(MID($A69, M$2, 1))</f>
        <v>7</v>
      </c>
      <c r="X69">
        <f>VALUE(MID($A69, N$2, 1))</f>
        <v>0</v>
      </c>
      <c r="Y69">
        <f>VALUE(MID($A69, O$2, 1))</f>
        <v>5</v>
      </c>
      <c r="Z69">
        <f>VALUE(MID($A69, P$2, 1))</f>
        <v>6</v>
      </c>
      <c r="AB69">
        <f xml:space="preserve"> Q69 * G$10</f>
        <v>5</v>
      </c>
      <c r="AC69">
        <f xml:space="preserve"> R69 * H$10</f>
        <v>27</v>
      </c>
      <c r="AD69">
        <f xml:space="preserve"> S69 * I$10</f>
        <v>7</v>
      </c>
      <c r="AE69">
        <f xml:space="preserve"> T69 * J$10</f>
        <v>9</v>
      </c>
      <c r="AF69">
        <f xml:space="preserve"> U69 * K$10</f>
        <v>0</v>
      </c>
      <c r="AG69">
        <f xml:space="preserve"> V69 * L$10</f>
        <v>15</v>
      </c>
      <c r="AH69">
        <f xml:space="preserve"> W69 * M$10</f>
        <v>49</v>
      </c>
      <c r="AI69">
        <f xml:space="preserve"> X69 * N$10</f>
        <v>0</v>
      </c>
      <c r="AJ69">
        <f xml:space="preserve"> Y69 * O$10</f>
        <v>5</v>
      </c>
      <c r="AK69">
        <f xml:space="preserve"> Z69 * P$10</f>
        <v>18</v>
      </c>
      <c r="AM69">
        <f>SUM(AB69:AK69)</f>
        <v>135</v>
      </c>
      <c r="AN69">
        <f xml:space="preserve"> MOD(AM69, 10)</f>
        <v>5</v>
      </c>
      <c r="AO69">
        <f>IF(AN69 = 0, 0, 10 - AN69)</f>
        <v>5</v>
      </c>
      <c r="AP69">
        <f>IF(AO69 = VALUE(MID(A69, 11, 1)), 1, 0)</f>
        <v>1</v>
      </c>
    </row>
    <row r="70" spans="1:42" hidden="1">
      <c r="A70">
        <v>66063014631</v>
      </c>
      <c r="B70">
        <f>VALUE(MID(A70,3,2))</f>
        <v>6</v>
      </c>
      <c r="C70">
        <f>VALUE(MID(A70,10,1))</f>
        <v>3</v>
      </c>
      <c r="D70">
        <f xml:space="preserve"> MOD(C70, 2)</f>
        <v>1</v>
      </c>
      <c r="E70">
        <f>VALUE(MID(A70, 1, 2))</f>
        <v>66</v>
      </c>
      <c r="Q70">
        <f>VALUE(MID($A70, G$2, 1))</f>
        <v>6</v>
      </c>
      <c r="R70">
        <f>VALUE(MID($A70, H$2, 1))</f>
        <v>6</v>
      </c>
      <c r="S70">
        <f>VALUE(MID($A70, I$2, 1))</f>
        <v>0</v>
      </c>
      <c r="T70">
        <f>VALUE(MID($A70, J$2, 1))</f>
        <v>6</v>
      </c>
      <c r="U70">
        <f>VALUE(MID($A70, K$2, 1))</f>
        <v>3</v>
      </c>
      <c r="V70">
        <f>VALUE(MID($A70, L$2, 1))</f>
        <v>0</v>
      </c>
      <c r="W70">
        <f>VALUE(MID($A70, M$2, 1))</f>
        <v>1</v>
      </c>
      <c r="X70">
        <f>VALUE(MID($A70, N$2, 1))</f>
        <v>4</v>
      </c>
      <c r="Y70">
        <f>VALUE(MID($A70, O$2, 1))</f>
        <v>6</v>
      </c>
      <c r="Z70">
        <f>VALUE(MID($A70, P$2, 1))</f>
        <v>3</v>
      </c>
      <c r="AB70">
        <f xml:space="preserve"> Q70 * G$10</f>
        <v>6</v>
      </c>
      <c r="AC70">
        <f xml:space="preserve"> R70 * H$10</f>
        <v>18</v>
      </c>
      <c r="AD70">
        <f xml:space="preserve"> S70 * I$10</f>
        <v>0</v>
      </c>
      <c r="AE70">
        <f xml:space="preserve"> T70 * J$10</f>
        <v>54</v>
      </c>
      <c r="AF70">
        <f xml:space="preserve"> U70 * K$10</f>
        <v>3</v>
      </c>
      <c r="AG70">
        <f xml:space="preserve"> V70 * L$10</f>
        <v>0</v>
      </c>
      <c r="AH70">
        <f xml:space="preserve"> W70 * M$10</f>
        <v>7</v>
      </c>
      <c r="AI70">
        <f xml:space="preserve"> X70 * N$10</f>
        <v>36</v>
      </c>
      <c r="AJ70">
        <f xml:space="preserve"> Y70 * O$10</f>
        <v>6</v>
      </c>
      <c r="AK70">
        <f xml:space="preserve"> Z70 * P$10</f>
        <v>9</v>
      </c>
      <c r="AM70">
        <f>SUM(AB70:AK70)</f>
        <v>139</v>
      </c>
      <c r="AN70">
        <f xml:space="preserve"> MOD(AM70, 10)</f>
        <v>9</v>
      </c>
      <c r="AO70">
        <f>IF(AN70 = 0, 0, 10 - AN70)</f>
        <v>1</v>
      </c>
      <c r="AP70">
        <f>IF(AO70 = VALUE(MID(A70, 11, 1)), 1, 0)</f>
        <v>1</v>
      </c>
    </row>
    <row r="71" spans="1:42" hidden="1">
      <c r="A71">
        <v>67120749923</v>
      </c>
      <c r="B71">
        <f>VALUE(MID(A71,3,2))</f>
        <v>12</v>
      </c>
      <c r="C71">
        <f>VALUE(MID(A71,10,1))</f>
        <v>2</v>
      </c>
      <c r="D71">
        <f xml:space="preserve"> MOD(C71, 2)</f>
        <v>0</v>
      </c>
      <c r="E71">
        <f>VALUE(MID(A71, 1, 2))</f>
        <v>67</v>
      </c>
      <c r="Q71">
        <f>VALUE(MID($A71, G$2, 1))</f>
        <v>6</v>
      </c>
      <c r="R71">
        <f>VALUE(MID($A71, H$2, 1))</f>
        <v>7</v>
      </c>
      <c r="S71">
        <f>VALUE(MID($A71, I$2, 1))</f>
        <v>1</v>
      </c>
      <c r="T71">
        <f>VALUE(MID($A71, J$2, 1))</f>
        <v>2</v>
      </c>
      <c r="U71">
        <f>VALUE(MID($A71, K$2, 1))</f>
        <v>0</v>
      </c>
      <c r="V71">
        <f>VALUE(MID($A71, L$2, 1))</f>
        <v>7</v>
      </c>
      <c r="W71">
        <f>VALUE(MID($A71, M$2, 1))</f>
        <v>4</v>
      </c>
      <c r="X71">
        <f>VALUE(MID($A71, N$2, 1))</f>
        <v>9</v>
      </c>
      <c r="Y71">
        <f>VALUE(MID($A71, O$2, 1))</f>
        <v>9</v>
      </c>
      <c r="Z71">
        <f>VALUE(MID($A71, P$2, 1))</f>
        <v>2</v>
      </c>
      <c r="AB71">
        <f xml:space="preserve"> Q71 * G$10</f>
        <v>6</v>
      </c>
      <c r="AC71">
        <f xml:space="preserve"> R71 * H$10</f>
        <v>21</v>
      </c>
      <c r="AD71">
        <f xml:space="preserve"> S71 * I$10</f>
        <v>7</v>
      </c>
      <c r="AE71">
        <f xml:space="preserve"> T71 * J$10</f>
        <v>18</v>
      </c>
      <c r="AF71">
        <f xml:space="preserve"> U71 * K$10</f>
        <v>0</v>
      </c>
      <c r="AG71">
        <f xml:space="preserve"> V71 * L$10</f>
        <v>21</v>
      </c>
      <c r="AH71">
        <f xml:space="preserve"> W71 * M$10</f>
        <v>28</v>
      </c>
      <c r="AI71">
        <f xml:space="preserve"> X71 * N$10</f>
        <v>81</v>
      </c>
      <c r="AJ71">
        <f xml:space="preserve"> Y71 * O$10</f>
        <v>9</v>
      </c>
      <c r="AK71">
        <f xml:space="preserve"> Z71 * P$10</f>
        <v>6</v>
      </c>
      <c r="AM71">
        <f>SUM(AB71:AK71)</f>
        <v>197</v>
      </c>
      <c r="AN71">
        <f xml:space="preserve"> MOD(AM71, 10)</f>
        <v>7</v>
      </c>
      <c r="AO71">
        <f>IF(AN71 = 0, 0, 10 - AN71)</f>
        <v>3</v>
      </c>
      <c r="AP71">
        <f>IF(AO71 = VALUE(MID(A71, 11, 1)), 1, 0)</f>
        <v>1</v>
      </c>
    </row>
    <row r="72" spans="1:42" hidden="1">
      <c r="A72">
        <v>89081519801</v>
      </c>
      <c r="B72">
        <f>VALUE(MID(A72,3,2))</f>
        <v>8</v>
      </c>
      <c r="C72">
        <f>VALUE(MID(A72,10,1))</f>
        <v>0</v>
      </c>
      <c r="D72">
        <f xml:space="preserve"> MOD(C72, 2)</f>
        <v>0</v>
      </c>
      <c r="E72">
        <f>VALUE(MID(A72, 1, 2))</f>
        <v>89</v>
      </c>
      <c r="Q72">
        <f>VALUE(MID($A72, G$2, 1))</f>
        <v>8</v>
      </c>
      <c r="R72">
        <f>VALUE(MID($A72, H$2, 1))</f>
        <v>9</v>
      </c>
      <c r="S72">
        <f>VALUE(MID($A72, I$2, 1))</f>
        <v>0</v>
      </c>
      <c r="T72">
        <f>VALUE(MID($A72, J$2, 1))</f>
        <v>8</v>
      </c>
      <c r="U72">
        <f>VALUE(MID($A72, K$2, 1))</f>
        <v>1</v>
      </c>
      <c r="V72">
        <f>VALUE(MID($A72, L$2, 1))</f>
        <v>5</v>
      </c>
      <c r="W72">
        <f>VALUE(MID($A72, M$2, 1))</f>
        <v>1</v>
      </c>
      <c r="X72">
        <f>VALUE(MID($A72, N$2, 1))</f>
        <v>9</v>
      </c>
      <c r="Y72">
        <f>VALUE(MID($A72, O$2, 1))</f>
        <v>8</v>
      </c>
      <c r="Z72">
        <f>VALUE(MID($A72, P$2, 1))</f>
        <v>0</v>
      </c>
      <c r="AB72">
        <f xml:space="preserve"> Q72 * G$10</f>
        <v>8</v>
      </c>
      <c r="AC72">
        <f xml:space="preserve"> R72 * H$10</f>
        <v>27</v>
      </c>
      <c r="AD72">
        <f xml:space="preserve"> S72 * I$10</f>
        <v>0</v>
      </c>
      <c r="AE72">
        <f xml:space="preserve"> T72 * J$10</f>
        <v>72</v>
      </c>
      <c r="AF72">
        <f xml:space="preserve"> U72 * K$10</f>
        <v>1</v>
      </c>
      <c r="AG72">
        <f xml:space="preserve"> V72 * L$10</f>
        <v>15</v>
      </c>
      <c r="AH72">
        <f xml:space="preserve"> W72 * M$10</f>
        <v>7</v>
      </c>
      <c r="AI72">
        <f xml:space="preserve"> X72 * N$10</f>
        <v>81</v>
      </c>
      <c r="AJ72">
        <f xml:space="preserve"> Y72 * O$10</f>
        <v>8</v>
      </c>
      <c r="AK72">
        <f xml:space="preserve"> Z72 * P$10</f>
        <v>0</v>
      </c>
      <c r="AM72">
        <f>SUM(AB72:AK72)</f>
        <v>219</v>
      </c>
      <c r="AN72">
        <f xml:space="preserve"> MOD(AM72, 10)</f>
        <v>9</v>
      </c>
      <c r="AO72">
        <f>IF(AN72 = 0, 0, 10 - AN72)</f>
        <v>1</v>
      </c>
      <c r="AP72">
        <f>IF(AO72 = VALUE(MID(A72, 11, 1)), 1, 0)</f>
        <v>1</v>
      </c>
    </row>
    <row r="73" spans="1:42" hidden="1">
      <c r="A73">
        <v>70120794633</v>
      </c>
      <c r="B73">
        <f>VALUE(MID(A73,3,2))</f>
        <v>12</v>
      </c>
      <c r="C73">
        <f>VALUE(MID(A73,10,1))</f>
        <v>3</v>
      </c>
      <c r="D73">
        <f xml:space="preserve"> MOD(C73, 2)</f>
        <v>1</v>
      </c>
      <c r="E73">
        <f>VALUE(MID(A73, 1, 2))</f>
        <v>70</v>
      </c>
      <c r="Q73">
        <f>VALUE(MID($A73, G$2, 1))</f>
        <v>7</v>
      </c>
      <c r="R73">
        <f>VALUE(MID($A73, H$2, 1))</f>
        <v>0</v>
      </c>
      <c r="S73">
        <f>VALUE(MID($A73, I$2, 1))</f>
        <v>1</v>
      </c>
      <c r="T73">
        <f>VALUE(MID($A73, J$2, 1))</f>
        <v>2</v>
      </c>
      <c r="U73">
        <f>VALUE(MID($A73, K$2, 1))</f>
        <v>0</v>
      </c>
      <c r="V73">
        <f>VALUE(MID($A73, L$2, 1))</f>
        <v>7</v>
      </c>
      <c r="W73">
        <f>VALUE(MID($A73, M$2, 1))</f>
        <v>9</v>
      </c>
      <c r="X73">
        <f>VALUE(MID($A73, N$2, 1))</f>
        <v>4</v>
      </c>
      <c r="Y73">
        <f>VALUE(MID($A73, O$2, 1))</f>
        <v>6</v>
      </c>
      <c r="Z73">
        <f>VALUE(MID($A73, P$2, 1))</f>
        <v>3</v>
      </c>
      <c r="AB73">
        <f xml:space="preserve"> Q73 * G$10</f>
        <v>7</v>
      </c>
      <c r="AC73">
        <f xml:space="preserve"> R73 * H$10</f>
        <v>0</v>
      </c>
      <c r="AD73">
        <f xml:space="preserve"> S73 * I$10</f>
        <v>7</v>
      </c>
      <c r="AE73">
        <f xml:space="preserve"> T73 * J$10</f>
        <v>18</v>
      </c>
      <c r="AF73">
        <f xml:space="preserve"> U73 * K$10</f>
        <v>0</v>
      </c>
      <c r="AG73">
        <f xml:space="preserve"> V73 * L$10</f>
        <v>21</v>
      </c>
      <c r="AH73">
        <f xml:space="preserve"> W73 * M$10</f>
        <v>63</v>
      </c>
      <c r="AI73">
        <f xml:space="preserve"> X73 * N$10</f>
        <v>36</v>
      </c>
      <c r="AJ73">
        <f xml:space="preserve"> Y73 * O$10</f>
        <v>6</v>
      </c>
      <c r="AK73">
        <f xml:space="preserve"> Z73 * P$10</f>
        <v>9</v>
      </c>
      <c r="AM73">
        <f>SUM(AB73:AK73)</f>
        <v>167</v>
      </c>
      <c r="AN73">
        <f xml:space="preserve"> MOD(AM73, 10)</f>
        <v>7</v>
      </c>
      <c r="AO73">
        <f>IF(AN73 = 0, 0, 10 - AN73)</f>
        <v>3</v>
      </c>
      <c r="AP73">
        <f>IF(AO73 = VALUE(MID(A73, 11, 1)), 1, 0)</f>
        <v>1</v>
      </c>
    </row>
    <row r="74" spans="1:42" hidden="1">
      <c r="A74">
        <v>76121186303</v>
      </c>
      <c r="B74">
        <f>VALUE(MID(A74,3,2))</f>
        <v>12</v>
      </c>
      <c r="C74">
        <f>VALUE(MID(A74,10,1))</f>
        <v>0</v>
      </c>
      <c r="D74">
        <f xml:space="preserve"> MOD(C74, 2)</f>
        <v>0</v>
      </c>
      <c r="E74">
        <f>VALUE(MID(A74, 1, 2))</f>
        <v>76</v>
      </c>
      <c r="Q74">
        <f>VALUE(MID($A74, G$2, 1))</f>
        <v>7</v>
      </c>
      <c r="R74">
        <f>VALUE(MID($A74, H$2, 1))</f>
        <v>6</v>
      </c>
      <c r="S74">
        <f>VALUE(MID($A74, I$2, 1))</f>
        <v>1</v>
      </c>
      <c r="T74">
        <f>VALUE(MID($A74, J$2, 1))</f>
        <v>2</v>
      </c>
      <c r="U74">
        <f>VALUE(MID($A74, K$2, 1))</f>
        <v>1</v>
      </c>
      <c r="V74">
        <f>VALUE(MID($A74, L$2, 1))</f>
        <v>1</v>
      </c>
      <c r="W74">
        <f>VALUE(MID($A74, M$2, 1))</f>
        <v>8</v>
      </c>
      <c r="X74">
        <f>VALUE(MID($A74, N$2, 1))</f>
        <v>6</v>
      </c>
      <c r="Y74">
        <f>VALUE(MID($A74, O$2, 1))</f>
        <v>3</v>
      </c>
      <c r="Z74">
        <f>VALUE(MID($A74, P$2, 1))</f>
        <v>0</v>
      </c>
      <c r="AB74">
        <f xml:space="preserve"> Q74 * G$10</f>
        <v>7</v>
      </c>
      <c r="AC74">
        <f xml:space="preserve"> R74 * H$10</f>
        <v>18</v>
      </c>
      <c r="AD74">
        <f xml:space="preserve"> S74 * I$10</f>
        <v>7</v>
      </c>
      <c r="AE74">
        <f xml:space="preserve"> T74 * J$10</f>
        <v>18</v>
      </c>
      <c r="AF74">
        <f xml:space="preserve"> U74 * K$10</f>
        <v>1</v>
      </c>
      <c r="AG74">
        <f xml:space="preserve"> V74 * L$10</f>
        <v>3</v>
      </c>
      <c r="AH74">
        <f xml:space="preserve"> W74 * M$10</f>
        <v>56</v>
      </c>
      <c r="AI74">
        <f xml:space="preserve"> X74 * N$10</f>
        <v>54</v>
      </c>
      <c r="AJ74">
        <f xml:space="preserve"> Y74 * O$10</f>
        <v>3</v>
      </c>
      <c r="AK74">
        <f xml:space="preserve"> Z74 * P$10</f>
        <v>0</v>
      </c>
      <c r="AM74">
        <f>SUM(AB74:AK74)</f>
        <v>167</v>
      </c>
      <c r="AN74">
        <f xml:space="preserve"> MOD(AM74, 10)</f>
        <v>7</v>
      </c>
      <c r="AO74">
        <f>IF(AN74 = 0, 0, 10 - AN74)</f>
        <v>3</v>
      </c>
      <c r="AP74">
        <f>IF(AO74 = VALUE(MID(A74, 11, 1)), 1, 0)</f>
        <v>1</v>
      </c>
    </row>
    <row r="75" spans="1:42" hidden="1">
      <c r="A75">
        <v>72031096705</v>
      </c>
      <c r="B75">
        <f>VALUE(MID(A75,3,2))</f>
        <v>3</v>
      </c>
      <c r="C75">
        <f>VALUE(MID(A75,10,1))</f>
        <v>0</v>
      </c>
      <c r="D75">
        <f xml:space="preserve"> MOD(C75, 2)</f>
        <v>0</v>
      </c>
      <c r="E75">
        <f>VALUE(MID(A75, 1, 2))</f>
        <v>72</v>
      </c>
      <c r="Q75">
        <f>VALUE(MID($A75, G$2, 1))</f>
        <v>7</v>
      </c>
      <c r="R75">
        <f>VALUE(MID($A75, H$2, 1))</f>
        <v>2</v>
      </c>
      <c r="S75">
        <f>VALUE(MID($A75, I$2, 1))</f>
        <v>0</v>
      </c>
      <c r="T75">
        <f>VALUE(MID($A75, J$2, 1))</f>
        <v>3</v>
      </c>
      <c r="U75">
        <f>VALUE(MID($A75, K$2, 1))</f>
        <v>1</v>
      </c>
      <c r="V75">
        <f>VALUE(MID($A75, L$2, 1))</f>
        <v>0</v>
      </c>
      <c r="W75">
        <f>VALUE(MID($A75, M$2, 1))</f>
        <v>9</v>
      </c>
      <c r="X75">
        <f>VALUE(MID($A75, N$2, 1))</f>
        <v>6</v>
      </c>
      <c r="Y75">
        <f>VALUE(MID($A75, O$2, 1))</f>
        <v>7</v>
      </c>
      <c r="Z75">
        <f>VALUE(MID($A75, P$2, 1))</f>
        <v>0</v>
      </c>
      <c r="AB75">
        <f xml:space="preserve"> Q75 * G$10</f>
        <v>7</v>
      </c>
      <c r="AC75">
        <f xml:space="preserve"> R75 * H$10</f>
        <v>6</v>
      </c>
      <c r="AD75">
        <f xml:space="preserve"> S75 * I$10</f>
        <v>0</v>
      </c>
      <c r="AE75">
        <f xml:space="preserve"> T75 * J$10</f>
        <v>27</v>
      </c>
      <c r="AF75">
        <f xml:space="preserve"> U75 * K$10</f>
        <v>1</v>
      </c>
      <c r="AG75">
        <f xml:space="preserve"> V75 * L$10</f>
        <v>0</v>
      </c>
      <c r="AH75">
        <f xml:space="preserve"> W75 * M$10</f>
        <v>63</v>
      </c>
      <c r="AI75">
        <f xml:space="preserve"> X75 * N$10</f>
        <v>54</v>
      </c>
      <c r="AJ75">
        <f xml:space="preserve"> Y75 * O$10</f>
        <v>7</v>
      </c>
      <c r="AK75">
        <f xml:space="preserve"> Z75 * P$10</f>
        <v>0</v>
      </c>
      <c r="AM75">
        <f>SUM(AB75:AK75)</f>
        <v>165</v>
      </c>
      <c r="AN75">
        <f xml:space="preserve"> MOD(AM75, 10)</f>
        <v>5</v>
      </c>
      <c r="AO75">
        <f>IF(AN75 = 0, 0, 10 - AN75)</f>
        <v>5</v>
      </c>
      <c r="AP75">
        <f>IF(AO75 = VALUE(MID(A75, 11, 1)), 1, 0)</f>
        <v>1</v>
      </c>
    </row>
    <row r="76" spans="1:42" hidden="1">
      <c r="A76">
        <v>61100157652</v>
      </c>
      <c r="B76">
        <f>VALUE(MID(A76,3,2))</f>
        <v>10</v>
      </c>
      <c r="C76">
        <f>VALUE(MID(A76,10,1))</f>
        <v>5</v>
      </c>
      <c r="D76">
        <f xml:space="preserve"> MOD(C76, 2)</f>
        <v>1</v>
      </c>
      <c r="E76">
        <f>VALUE(MID(A76, 1, 2))</f>
        <v>61</v>
      </c>
      <c r="Q76">
        <f>VALUE(MID($A76, G$2, 1))</f>
        <v>6</v>
      </c>
      <c r="R76">
        <f>VALUE(MID($A76, H$2, 1))</f>
        <v>1</v>
      </c>
      <c r="S76">
        <f>VALUE(MID($A76, I$2, 1))</f>
        <v>1</v>
      </c>
      <c r="T76">
        <f>VALUE(MID($A76, J$2, 1))</f>
        <v>0</v>
      </c>
      <c r="U76">
        <f>VALUE(MID($A76, K$2, 1))</f>
        <v>0</v>
      </c>
      <c r="V76">
        <f>VALUE(MID($A76, L$2, 1))</f>
        <v>1</v>
      </c>
      <c r="W76">
        <f>VALUE(MID($A76, M$2, 1))</f>
        <v>5</v>
      </c>
      <c r="X76">
        <f>VALUE(MID($A76, N$2, 1))</f>
        <v>7</v>
      </c>
      <c r="Y76">
        <f>VALUE(MID($A76, O$2, 1))</f>
        <v>6</v>
      </c>
      <c r="Z76">
        <f>VALUE(MID($A76, P$2, 1))</f>
        <v>5</v>
      </c>
      <c r="AB76">
        <f xml:space="preserve"> Q76 * G$10</f>
        <v>6</v>
      </c>
      <c r="AC76">
        <f xml:space="preserve"> R76 * H$10</f>
        <v>3</v>
      </c>
      <c r="AD76">
        <f xml:space="preserve"> S76 * I$10</f>
        <v>7</v>
      </c>
      <c r="AE76">
        <f xml:space="preserve"> T76 * J$10</f>
        <v>0</v>
      </c>
      <c r="AF76">
        <f xml:space="preserve"> U76 * K$10</f>
        <v>0</v>
      </c>
      <c r="AG76">
        <f xml:space="preserve"> V76 * L$10</f>
        <v>3</v>
      </c>
      <c r="AH76">
        <f xml:space="preserve"> W76 * M$10</f>
        <v>35</v>
      </c>
      <c r="AI76">
        <f xml:space="preserve"> X76 * N$10</f>
        <v>63</v>
      </c>
      <c r="AJ76">
        <f xml:space="preserve"> Y76 * O$10</f>
        <v>6</v>
      </c>
      <c r="AK76">
        <f xml:space="preserve"> Z76 * P$10</f>
        <v>15</v>
      </c>
      <c r="AM76">
        <f>SUM(AB76:AK76)</f>
        <v>138</v>
      </c>
      <c r="AN76">
        <f xml:space="preserve"> MOD(AM76, 10)</f>
        <v>8</v>
      </c>
      <c r="AO76">
        <f>IF(AN76 = 0, 0, 10 - AN76)</f>
        <v>2</v>
      </c>
      <c r="AP76">
        <f>IF(AO76 = VALUE(MID(A76, 11, 1)), 1, 0)</f>
        <v>1</v>
      </c>
    </row>
    <row r="77" spans="1:42" hidden="1">
      <c r="A77">
        <v>79012564484</v>
      </c>
      <c r="B77">
        <f>VALUE(MID(A77,3,2))</f>
        <v>1</v>
      </c>
      <c r="C77">
        <f>VALUE(MID(A77,10,1))</f>
        <v>8</v>
      </c>
      <c r="D77">
        <f xml:space="preserve"> MOD(C77, 2)</f>
        <v>0</v>
      </c>
      <c r="E77">
        <f>VALUE(MID(A77, 1, 2))</f>
        <v>79</v>
      </c>
      <c r="Q77">
        <f>VALUE(MID($A77, G$2, 1))</f>
        <v>7</v>
      </c>
      <c r="R77">
        <f>VALUE(MID($A77, H$2, 1))</f>
        <v>9</v>
      </c>
      <c r="S77">
        <f>VALUE(MID($A77, I$2, 1))</f>
        <v>0</v>
      </c>
      <c r="T77">
        <f>VALUE(MID($A77, J$2, 1))</f>
        <v>1</v>
      </c>
      <c r="U77">
        <f>VALUE(MID($A77, K$2, 1))</f>
        <v>2</v>
      </c>
      <c r="V77">
        <f>VALUE(MID($A77, L$2, 1))</f>
        <v>5</v>
      </c>
      <c r="W77">
        <f>VALUE(MID($A77, M$2, 1))</f>
        <v>6</v>
      </c>
      <c r="X77">
        <f>VALUE(MID($A77, N$2, 1))</f>
        <v>4</v>
      </c>
      <c r="Y77">
        <f>VALUE(MID($A77, O$2, 1))</f>
        <v>4</v>
      </c>
      <c r="Z77">
        <f>VALUE(MID($A77, P$2, 1))</f>
        <v>8</v>
      </c>
      <c r="AB77">
        <f xml:space="preserve"> Q77 * G$10</f>
        <v>7</v>
      </c>
      <c r="AC77">
        <f xml:space="preserve"> R77 * H$10</f>
        <v>27</v>
      </c>
      <c r="AD77">
        <f xml:space="preserve"> S77 * I$10</f>
        <v>0</v>
      </c>
      <c r="AE77">
        <f xml:space="preserve"> T77 * J$10</f>
        <v>9</v>
      </c>
      <c r="AF77">
        <f xml:space="preserve"> U77 * K$10</f>
        <v>2</v>
      </c>
      <c r="AG77">
        <f xml:space="preserve"> V77 * L$10</f>
        <v>15</v>
      </c>
      <c r="AH77">
        <f xml:space="preserve"> W77 * M$10</f>
        <v>42</v>
      </c>
      <c r="AI77">
        <f xml:space="preserve"> X77 * N$10</f>
        <v>36</v>
      </c>
      <c r="AJ77">
        <f xml:space="preserve"> Y77 * O$10</f>
        <v>4</v>
      </c>
      <c r="AK77">
        <f xml:space="preserve"> Z77 * P$10</f>
        <v>24</v>
      </c>
      <c r="AM77">
        <f>SUM(AB77:AK77)</f>
        <v>166</v>
      </c>
      <c r="AN77">
        <f xml:space="preserve"> MOD(AM77, 10)</f>
        <v>6</v>
      </c>
      <c r="AO77">
        <f>IF(AN77 = 0, 0, 10 - AN77)</f>
        <v>4</v>
      </c>
      <c r="AP77">
        <f>IF(AO77 = VALUE(MID(A77, 11, 1)), 1, 0)</f>
        <v>1</v>
      </c>
    </row>
    <row r="78" spans="1:42" hidden="1">
      <c r="A78">
        <v>88111094545</v>
      </c>
      <c r="B78">
        <f>VALUE(MID(A78,3,2))</f>
        <v>11</v>
      </c>
      <c r="C78">
        <f>VALUE(MID(A78,10,1))</f>
        <v>4</v>
      </c>
      <c r="D78">
        <f xml:space="preserve"> MOD(C78, 2)</f>
        <v>0</v>
      </c>
      <c r="E78">
        <f>VALUE(MID(A78, 1, 2))</f>
        <v>88</v>
      </c>
      <c r="Q78">
        <f>VALUE(MID($A78, G$2, 1))</f>
        <v>8</v>
      </c>
      <c r="R78">
        <f>VALUE(MID($A78, H$2, 1))</f>
        <v>8</v>
      </c>
      <c r="S78">
        <f>VALUE(MID($A78, I$2, 1))</f>
        <v>1</v>
      </c>
      <c r="T78">
        <f>VALUE(MID($A78, J$2, 1))</f>
        <v>1</v>
      </c>
      <c r="U78">
        <f>VALUE(MID($A78, K$2, 1))</f>
        <v>1</v>
      </c>
      <c r="V78">
        <f>VALUE(MID($A78, L$2, 1))</f>
        <v>0</v>
      </c>
      <c r="W78">
        <f>VALUE(MID($A78, M$2, 1))</f>
        <v>9</v>
      </c>
      <c r="X78">
        <f>VALUE(MID($A78, N$2, 1))</f>
        <v>4</v>
      </c>
      <c r="Y78">
        <f>VALUE(MID($A78, O$2, 1))</f>
        <v>5</v>
      </c>
      <c r="Z78">
        <f>VALUE(MID($A78, P$2, 1))</f>
        <v>4</v>
      </c>
      <c r="AB78">
        <f xml:space="preserve"> Q78 * G$10</f>
        <v>8</v>
      </c>
      <c r="AC78">
        <f xml:space="preserve"> R78 * H$10</f>
        <v>24</v>
      </c>
      <c r="AD78">
        <f xml:space="preserve"> S78 * I$10</f>
        <v>7</v>
      </c>
      <c r="AE78">
        <f xml:space="preserve"> T78 * J$10</f>
        <v>9</v>
      </c>
      <c r="AF78">
        <f xml:space="preserve"> U78 * K$10</f>
        <v>1</v>
      </c>
      <c r="AG78">
        <f xml:space="preserve"> V78 * L$10</f>
        <v>0</v>
      </c>
      <c r="AH78">
        <f xml:space="preserve"> W78 * M$10</f>
        <v>63</v>
      </c>
      <c r="AI78">
        <f xml:space="preserve"> X78 * N$10</f>
        <v>36</v>
      </c>
      <c r="AJ78">
        <f xml:space="preserve"> Y78 * O$10</f>
        <v>5</v>
      </c>
      <c r="AK78">
        <f xml:space="preserve"> Z78 * P$10</f>
        <v>12</v>
      </c>
      <c r="AM78">
        <f>SUM(AB78:AK78)</f>
        <v>165</v>
      </c>
      <c r="AN78">
        <f xml:space="preserve"> MOD(AM78, 10)</f>
        <v>5</v>
      </c>
      <c r="AO78">
        <f>IF(AN78 = 0, 0, 10 - AN78)</f>
        <v>5</v>
      </c>
      <c r="AP78">
        <f>IF(AO78 = VALUE(MID(A78, 11, 1)), 1, 0)</f>
        <v>1</v>
      </c>
    </row>
    <row r="79" spans="1:42" hidden="1">
      <c r="A79">
        <v>89040876453</v>
      </c>
      <c r="B79">
        <f>VALUE(MID(A79,3,2))</f>
        <v>4</v>
      </c>
      <c r="C79">
        <f>VALUE(MID(A79,10,1))</f>
        <v>5</v>
      </c>
      <c r="D79">
        <f xml:space="preserve"> MOD(C79, 2)</f>
        <v>1</v>
      </c>
      <c r="E79">
        <f>VALUE(MID(A79, 1, 2))</f>
        <v>89</v>
      </c>
      <c r="Q79">
        <f>VALUE(MID($A79, G$2, 1))</f>
        <v>8</v>
      </c>
      <c r="R79">
        <f>VALUE(MID($A79, H$2, 1))</f>
        <v>9</v>
      </c>
      <c r="S79">
        <f>VALUE(MID($A79, I$2, 1))</f>
        <v>0</v>
      </c>
      <c r="T79">
        <f>VALUE(MID($A79, J$2, 1))</f>
        <v>4</v>
      </c>
      <c r="U79">
        <f>VALUE(MID($A79, K$2, 1))</f>
        <v>0</v>
      </c>
      <c r="V79">
        <f>VALUE(MID($A79, L$2, 1))</f>
        <v>8</v>
      </c>
      <c r="W79">
        <f>VALUE(MID($A79, M$2, 1))</f>
        <v>7</v>
      </c>
      <c r="X79">
        <f>VALUE(MID($A79, N$2, 1))</f>
        <v>6</v>
      </c>
      <c r="Y79">
        <f>VALUE(MID($A79, O$2, 1))</f>
        <v>4</v>
      </c>
      <c r="Z79">
        <f>VALUE(MID($A79, P$2, 1))</f>
        <v>5</v>
      </c>
      <c r="AB79">
        <f xml:space="preserve"> Q79 * G$10</f>
        <v>8</v>
      </c>
      <c r="AC79">
        <f xml:space="preserve"> R79 * H$10</f>
        <v>27</v>
      </c>
      <c r="AD79">
        <f xml:space="preserve"> S79 * I$10</f>
        <v>0</v>
      </c>
      <c r="AE79">
        <f xml:space="preserve"> T79 * J$10</f>
        <v>36</v>
      </c>
      <c r="AF79">
        <f xml:space="preserve"> U79 * K$10</f>
        <v>0</v>
      </c>
      <c r="AG79">
        <f xml:space="preserve"> V79 * L$10</f>
        <v>24</v>
      </c>
      <c r="AH79">
        <f xml:space="preserve"> W79 * M$10</f>
        <v>49</v>
      </c>
      <c r="AI79">
        <f xml:space="preserve"> X79 * N$10</f>
        <v>54</v>
      </c>
      <c r="AJ79">
        <f xml:space="preserve"> Y79 * O$10</f>
        <v>4</v>
      </c>
      <c r="AK79">
        <f xml:space="preserve"> Z79 * P$10</f>
        <v>15</v>
      </c>
      <c r="AM79">
        <f>SUM(AB79:AK79)</f>
        <v>217</v>
      </c>
      <c r="AN79">
        <f xml:space="preserve"> MOD(AM79, 10)</f>
        <v>7</v>
      </c>
      <c r="AO79">
        <f>IF(AN79 = 0, 0, 10 - AN79)</f>
        <v>3</v>
      </c>
      <c r="AP79">
        <f>IF(AO79 = VALUE(MID(A79, 11, 1)), 1, 0)</f>
        <v>1</v>
      </c>
    </row>
    <row r="80" spans="1:42" hidden="1">
      <c r="A80">
        <v>89120952161</v>
      </c>
      <c r="B80">
        <f>VALUE(MID(A80,3,2))</f>
        <v>12</v>
      </c>
      <c r="C80">
        <f>VALUE(MID(A80,10,1))</f>
        <v>6</v>
      </c>
      <c r="D80">
        <f xml:space="preserve"> MOD(C80, 2)</f>
        <v>0</v>
      </c>
      <c r="E80">
        <f>VALUE(MID(A80, 1, 2))</f>
        <v>89</v>
      </c>
      <c r="Q80">
        <f>VALUE(MID($A80, G$2, 1))</f>
        <v>8</v>
      </c>
      <c r="R80">
        <f>VALUE(MID($A80, H$2, 1))</f>
        <v>9</v>
      </c>
      <c r="S80">
        <f>VALUE(MID($A80, I$2, 1))</f>
        <v>1</v>
      </c>
      <c r="T80">
        <f>VALUE(MID($A80, J$2, 1))</f>
        <v>2</v>
      </c>
      <c r="U80">
        <f>VALUE(MID($A80, K$2, 1))</f>
        <v>0</v>
      </c>
      <c r="V80">
        <f>VALUE(MID($A80, L$2, 1))</f>
        <v>9</v>
      </c>
      <c r="W80">
        <f>VALUE(MID($A80, M$2, 1))</f>
        <v>5</v>
      </c>
      <c r="X80">
        <f>VALUE(MID($A80, N$2, 1))</f>
        <v>2</v>
      </c>
      <c r="Y80">
        <f>VALUE(MID($A80, O$2, 1))</f>
        <v>1</v>
      </c>
      <c r="Z80">
        <f>VALUE(MID($A80, P$2, 1))</f>
        <v>6</v>
      </c>
      <c r="AB80">
        <f xml:space="preserve"> Q80 * G$10</f>
        <v>8</v>
      </c>
      <c r="AC80">
        <f xml:space="preserve"> R80 * H$10</f>
        <v>27</v>
      </c>
      <c r="AD80">
        <f xml:space="preserve"> S80 * I$10</f>
        <v>7</v>
      </c>
      <c r="AE80">
        <f xml:space="preserve"> T80 * J$10</f>
        <v>18</v>
      </c>
      <c r="AF80">
        <f xml:space="preserve"> U80 * K$10</f>
        <v>0</v>
      </c>
      <c r="AG80">
        <f xml:space="preserve"> V80 * L$10</f>
        <v>27</v>
      </c>
      <c r="AH80">
        <f xml:space="preserve"> W80 * M$10</f>
        <v>35</v>
      </c>
      <c r="AI80">
        <f xml:space="preserve"> X80 * N$10</f>
        <v>18</v>
      </c>
      <c r="AJ80">
        <f xml:space="preserve"> Y80 * O$10</f>
        <v>1</v>
      </c>
      <c r="AK80">
        <f xml:space="preserve"> Z80 * P$10</f>
        <v>18</v>
      </c>
      <c r="AM80">
        <f>SUM(AB80:AK80)</f>
        <v>159</v>
      </c>
      <c r="AN80">
        <f xml:space="preserve"> MOD(AM80, 10)</f>
        <v>9</v>
      </c>
      <c r="AO80">
        <f>IF(AN80 = 0, 0, 10 - AN80)</f>
        <v>1</v>
      </c>
      <c r="AP80">
        <f>IF(AO80 = VALUE(MID(A80, 11, 1)), 1, 0)</f>
        <v>1</v>
      </c>
    </row>
    <row r="81" spans="1:42" hidden="1">
      <c r="A81">
        <v>59083036077</v>
      </c>
      <c r="B81">
        <f>VALUE(MID(A81,3,2))</f>
        <v>8</v>
      </c>
      <c r="C81">
        <f>VALUE(MID(A81,10,1))</f>
        <v>7</v>
      </c>
      <c r="D81">
        <f xml:space="preserve"> MOD(C81, 2)</f>
        <v>1</v>
      </c>
      <c r="E81">
        <f>VALUE(MID(A81, 1, 2))</f>
        <v>59</v>
      </c>
      <c r="Q81">
        <f>VALUE(MID($A81, G$2, 1))</f>
        <v>5</v>
      </c>
      <c r="R81">
        <f>VALUE(MID($A81, H$2, 1))</f>
        <v>9</v>
      </c>
      <c r="S81">
        <f>VALUE(MID($A81, I$2, 1))</f>
        <v>0</v>
      </c>
      <c r="T81">
        <f>VALUE(MID($A81, J$2, 1))</f>
        <v>8</v>
      </c>
      <c r="U81">
        <f>VALUE(MID($A81, K$2, 1))</f>
        <v>3</v>
      </c>
      <c r="V81">
        <f>VALUE(MID($A81, L$2, 1))</f>
        <v>0</v>
      </c>
      <c r="W81">
        <f>VALUE(MID($A81, M$2, 1))</f>
        <v>3</v>
      </c>
      <c r="X81">
        <f>VALUE(MID($A81, N$2, 1))</f>
        <v>6</v>
      </c>
      <c r="Y81">
        <f>VALUE(MID($A81, O$2, 1))</f>
        <v>0</v>
      </c>
      <c r="Z81">
        <f>VALUE(MID($A81, P$2, 1))</f>
        <v>7</v>
      </c>
      <c r="AB81">
        <f xml:space="preserve"> Q81 * G$10</f>
        <v>5</v>
      </c>
      <c r="AC81">
        <f xml:space="preserve"> R81 * H$10</f>
        <v>27</v>
      </c>
      <c r="AD81">
        <f xml:space="preserve"> S81 * I$10</f>
        <v>0</v>
      </c>
      <c r="AE81">
        <f xml:space="preserve"> T81 * J$10</f>
        <v>72</v>
      </c>
      <c r="AF81">
        <f xml:space="preserve"> U81 * K$10</f>
        <v>3</v>
      </c>
      <c r="AG81">
        <f xml:space="preserve"> V81 * L$10</f>
        <v>0</v>
      </c>
      <c r="AH81">
        <f xml:space="preserve"> W81 * M$10</f>
        <v>21</v>
      </c>
      <c r="AI81">
        <f xml:space="preserve"> X81 * N$10</f>
        <v>54</v>
      </c>
      <c r="AJ81">
        <f xml:space="preserve"> Y81 * O$10</f>
        <v>0</v>
      </c>
      <c r="AK81">
        <f xml:space="preserve"> Z81 * P$10</f>
        <v>21</v>
      </c>
      <c r="AM81">
        <f>SUM(AB81:AK81)</f>
        <v>203</v>
      </c>
      <c r="AN81">
        <f xml:space="preserve"> MOD(AM81, 10)</f>
        <v>3</v>
      </c>
      <c r="AO81">
        <f>IF(AN81 = 0, 0, 10 - AN81)</f>
        <v>7</v>
      </c>
      <c r="AP81">
        <f>IF(AO81 = VALUE(MID(A81, 11, 1)), 1, 0)</f>
        <v>1</v>
      </c>
    </row>
    <row r="82" spans="1:42" hidden="1">
      <c r="A82">
        <v>61121020469</v>
      </c>
      <c r="B82">
        <f>VALUE(MID(A82,3,2))</f>
        <v>12</v>
      </c>
      <c r="C82">
        <f>VALUE(MID(A82,10,1))</f>
        <v>6</v>
      </c>
      <c r="D82">
        <f xml:space="preserve"> MOD(C82, 2)</f>
        <v>0</v>
      </c>
      <c r="E82">
        <f>VALUE(MID(A82, 1, 2))</f>
        <v>61</v>
      </c>
      <c r="Q82">
        <f>VALUE(MID($A82, G$2, 1))</f>
        <v>6</v>
      </c>
      <c r="R82">
        <f>VALUE(MID($A82, H$2, 1))</f>
        <v>1</v>
      </c>
      <c r="S82">
        <f>VALUE(MID($A82, I$2, 1))</f>
        <v>1</v>
      </c>
      <c r="T82">
        <f>VALUE(MID($A82, J$2, 1))</f>
        <v>2</v>
      </c>
      <c r="U82">
        <f>VALUE(MID($A82, K$2, 1))</f>
        <v>1</v>
      </c>
      <c r="V82">
        <f>VALUE(MID($A82, L$2, 1))</f>
        <v>0</v>
      </c>
      <c r="W82">
        <f>VALUE(MID($A82, M$2, 1))</f>
        <v>2</v>
      </c>
      <c r="X82">
        <f>VALUE(MID($A82, N$2, 1))</f>
        <v>0</v>
      </c>
      <c r="Y82">
        <f>VALUE(MID($A82, O$2, 1))</f>
        <v>4</v>
      </c>
      <c r="Z82">
        <f>VALUE(MID($A82, P$2, 1))</f>
        <v>6</v>
      </c>
      <c r="AB82">
        <f xml:space="preserve"> Q82 * G$10</f>
        <v>6</v>
      </c>
      <c r="AC82">
        <f xml:space="preserve"> R82 * H$10</f>
        <v>3</v>
      </c>
      <c r="AD82">
        <f xml:space="preserve"> S82 * I$10</f>
        <v>7</v>
      </c>
      <c r="AE82">
        <f xml:space="preserve"> T82 * J$10</f>
        <v>18</v>
      </c>
      <c r="AF82">
        <f xml:space="preserve"> U82 * K$10</f>
        <v>1</v>
      </c>
      <c r="AG82">
        <f xml:space="preserve"> V82 * L$10</f>
        <v>0</v>
      </c>
      <c r="AH82">
        <f xml:space="preserve"> W82 * M$10</f>
        <v>14</v>
      </c>
      <c r="AI82">
        <f xml:space="preserve"> X82 * N$10</f>
        <v>0</v>
      </c>
      <c r="AJ82">
        <f xml:space="preserve"> Y82 * O$10</f>
        <v>4</v>
      </c>
      <c r="AK82">
        <f xml:space="preserve"> Z82 * P$10</f>
        <v>18</v>
      </c>
      <c r="AM82">
        <f>SUM(AB82:AK82)</f>
        <v>71</v>
      </c>
      <c r="AN82">
        <f xml:space="preserve"> MOD(AM82, 10)</f>
        <v>1</v>
      </c>
      <c r="AO82">
        <f>IF(AN82 = 0, 0, 10 - AN82)</f>
        <v>9</v>
      </c>
      <c r="AP82">
        <f>IF(AO82 = VALUE(MID(A82, 11, 1)), 1, 0)</f>
        <v>1</v>
      </c>
    </row>
    <row r="83" spans="1:42" hidden="1">
      <c r="A83">
        <v>89040185241</v>
      </c>
      <c r="B83">
        <f>VALUE(MID(A83,3,2))</f>
        <v>4</v>
      </c>
      <c r="C83">
        <f>VALUE(MID(A83,10,1))</f>
        <v>4</v>
      </c>
      <c r="D83">
        <f xml:space="preserve"> MOD(C83, 2)</f>
        <v>0</v>
      </c>
      <c r="E83">
        <f>VALUE(MID(A83, 1, 2))</f>
        <v>89</v>
      </c>
      <c r="Q83">
        <f>VALUE(MID($A83, G$2, 1))</f>
        <v>8</v>
      </c>
      <c r="R83">
        <f>VALUE(MID($A83, H$2, 1))</f>
        <v>9</v>
      </c>
      <c r="S83">
        <f>VALUE(MID($A83, I$2, 1))</f>
        <v>0</v>
      </c>
      <c r="T83">
        <f>VALUE(MID($A83, J$2, 1))</f>
        <v>4</v>
      </c>
      <c r="U83">
        <f>VALUE(MID($A83, K$2, 1))</f>
        <v>0</v>
      </c>
      <c r="V83">
        <f>VALUE(MID($A83, L$2, 1))</f>
        <v>1</v>
      </c>
      <c r="W83">
        <f>VALUE(MID($A83, M$2, 1))</f>
        <v>8</v>
      </c>
      <c r="X83">
        <f>VALUE(MID($A83, N$2, 1))</f>
        <v>5</v>
      </c>
      <c r="Y83">
        <f>VALUE(MID($A83, O$2, 1))</f>
        <v>2</v>
      </c>
      <c r="Z83">
        <f>VALUE(MID($A83, P$2, 1))</f>
        <v>4</v>
      </c>
      <c r="AB83">
        <f xml:space="preserve"> Q83 * G$10</f>
        <v>8</v>
      </c>
      <c r="AC83">
        <f xml:space="preserve"> R83 * H$10</f>
        <v>27</v>
      </c>
      <c r="AD83">
        <f xml:space="preserve"> S83 * I$10</f>
        <v>0</v>
      </c>
      <c r="AE83">
        <f xml:space="preserve"> T83 * J$10</f>
        <v>36</v>
      </c>
      <c r="AF83">
        <f xml:space="preserve"> U83 * K$10</f>
        <v>0</v>
      </c>
      <c r="AG83">
        <f xml:space="preserve"> V83 * L$10</f>
        <v>3</v>
      </c>
      <c r="AH83">
        <f xml:space="preserve"> W83 * M$10</f>
        <v>56</v>
      </c>
      <c r="AI83">
        <f xml:space="preserve"> X83 * N$10</f>
        <v>45</v>
      </c>
      <c r="AJ83">
        <f xml:space="preserve"> Y83 * O$10</f>
        <v>2</v>
      </c>
      <c r="AK83">
        <f xml:space="preserve"> Z83 * P$10</f>
        <v>12</v>
      </c>
      <c r="AM83">
        <f>SUM(AB83:AK83)</f>
        <v>189</v>
      </c>
      <c r="AN83">
        <f xml:space="preserve"> MOD(AM83, 10)</f>
        <v>9</v>
      </c>
      <c r="AO83">
        <f>IF(AN83 = 0, 0, 10 - AN83)</f>
        <v>1</v>
      </c>
      <c r="AP83">
        <f>IF(AO83 = VALUE(MID(A83, 11, 1)), 1, 0)</f>
        <v>1</v>
      </c>
    </row>
    <row r="84" spans="1:42" hidden="1">
      <c r="A84">
        <v>88080416256</v>
      </c>
      <c r="B84">
        <f>VALUE(MID(A84,3,2))</f>
        <v>8</v>
      </c>
      <c r="C84">
        <f>VALUE(MID(A84,10,1))</f>
        <v>5</v>
      </c>
      <c r="D84">
        <f xml:space="preserve"> MOD(C84, 2)</f>
        <v>1</v>
      </c>
      <c r="E84">
        <f>VALUE(MID(A84, 1, 2))</f>
        <v>88</v>
      </c>
      <c r="Q84">
        <f>VALUE(MID($A84, G$2, 1))</f>
        <v>8</v>
      </c>
      <c r="R84">
        <f>VALUE(MID($A84, H$2, 1))</f>
        <v>8</v>
      </c>
      <c r="S84">
        <f>VALUE(MID($A84, I$2, 1))</f>
        <v>0</v>
      </c>
      <c r="T84">
        <f>VALUE(MID($A84, J$2, 1))</f>
        <v>8</v>
      </c>
      <c r="U84">
        <f>VALUE(MID($A84, K$2, 1))</f>
        <v>0</v>
      </c>
      <c r="V84">
        <f>VALUE(MID($A84, L$2, 1))</f>
        <v>4</v>
      </c>
      <c r="W84">
        <f>VALUE(MID($A84, M$2, 1))</f>
        <v>1</v>
      </c>
      <c r="X84">
        <f>VALUE(MID($A84, N$2, 1))</f>
        <v>6</v>
      </c>
      <c r="Y84">
        <f>VALUE(MID($A84, O$2, 1))</f>
        <v>2</v>
      </c>
      <c r="Z84">
        <f>VALUE(MID($A84, P$2, 1))</f>
        <v>5</v>
      </c>
      <c r="AB84">
        <f xml:space="preserve"> Q84 * G$10</f>
        <v>8</v>
      </c>
      <c r="AC84">
        <f xml:space="preserve"> R84 * H$10</f>
        <v>24</v>
      </c>
      <c r="AD84">
        <f xml:space="preserve"> S84 * I$10</f>
        <v>0</v>
      </c>
      <c r="AE84">
        <f xml:space="preserve"> T84 * J$10</f>
        <v>72</v>
      </c>
      <c r="AF84">
        <f xml:space="preserve"> U84 * K$10</f>
        <v>0</v>
      </c>
      <c r="AG84">
        <f xml:space="preserve"> V84 * L$10</f>
        <v>12</v>
      </c>
      <c r="AH84">
        <f xml:space="preserve"> W84 * M$10</f>
        <v>7</v>
      </c>
      <c r="AI84">
        <f xml:space="preserve"> X84 * N$10</f>
        <v>54</v>
      </c>
      <c r="AJ84">
        <f xml:space="preserve"> Y84 * O$10</f>
        <v>2</v>
      </c>
      <c r="AK84">
        <f xml:space="preserve"> Z84 * P$10</f>
        <v>15</v>
      </c>
      <c r="AM84">
        <f>SUM(AB84:AK84)</f>
        <v>194</v>
      </c>
      <c r="AN84">
        <f xml:space="preserve"> MOD(AM84, 10)</f>
        <v>4</v>
      </c>
      <c r="AO84">
        <f>IF(AN84 = 0, 0, 10 - AN84)</f>
        <v>6</v>
      </c>
      <c r="AP84">
        <f>IF(AO84 = VALUE(MID(A84, 11, 1)), 1, 0)</f>
        <v>1</v>
      </c>
    </row>
    <row r="85" spans="1:42" hidden="1">
      <c r="A85">
        <v>61032479116</v>
      </c>
      <c r="B85">
        <f>VALUE(MID(A85,3,2))</f>
        <v>3</v>
      </c>
      <c r="C85">
        <f>VALUE(MID(A85,10,1))</f>
        <v>1</v>
      </c>
      <c r="D85">
        <f xml:space="preserve"> MOD(C85, 2)</f>
        <v>1</v>
      </c>
      <c r="E85">
        <f>VALUE(MID(A85, 1, 2))</f>
        <v>61</v>
      </c>
      <c r="Q85">
        <f>VALUE(MID($A85, G$2, 1))</f>
        <v>6</v>
      </c>
      <c r="R85">
        <f>VALUE(MID($A85, H$2, 1))</f>
        <v>1</v>
      </c>
      <c r="S85">
        <f>VALUE(MID($A85, I$2, 1))</f>
        <v>0</v>
      </c>
      <c r="T85">
        <f>VALUE(MID($A85, J$2, 1))</f>
        <v>3</v>
      </c>
      <c r="U85">
        <f>VALUE(MID($A85, K$2, 1))</f>
        <v>2</v>
      </c>
      <c r="V85">
        <f>VALUE(MID($A85, L$2, 1))</f>
        <v>4</v>
      </c>
      <c r="W85">
        <f>VALUE(MID($A85, M$2, 1))</f>
        <v>7</v>
      </c>
      <c r="X85">
        <f>VALUE(MID($A85, N$2, 1))</f>
        <v>9</v>
      </c>
      <c r="Y85">
        <f>VALUE(MID($A85, O$2, 1))</f>
        <v>1</v>
      </c>
      <c r="Z85">
        <f>VALUE(MID($A85, P$2, 1))</f>
        <v>1</v>
      </c>
      <c r="AB85">
        <f xml:space="preserve"> Q85 * G$10</f>
        <v>6</v>
      </c>
      <c r="AC85">
        <f xml:space="preserve"> R85 * H$10</f>
        <v>3</v>
      </c>
      <c r="AD85">
        <f xml:space="preserve"> S85 * I$10</f>
        <v>0</v>
      </c>
      <c r="AE85">
        <f xml:space="preserve"> T85 * J$10</f>
        <v>27</v>
      </c>
      <c r="AF85">
        <f xml:space="preserve"> U85 * K$10</f>
        <v>2</v>
      </c>
      <c r="AG85">
        <f xml:space="preserve"> V85 * L$10</f>
        <v>12</v>
      </c>
      <c r="AH85">
        <f xml:space="preserve"> W85 * M$10</f>
        <v>49</v>
      </c>
      <c r="AI85">
        <f xml:space="preserve"> X85 * N$10</f>
        <v>81</v>
      </c>
      <c r="AJ85">
        <f xml:space="preserve"> Y85 * O$10</f>
        <v>1</v>
      </c>
      <c r="AK85">
        <f xml:space="preserve"> Z85 * P$10</f>
        <v>3</v>
      </c>
      <c r="AM85">
        <f>SUM(AB85:AK85)</f>
        <v>184</v>
      </c>
      <c r="AN85">
        <f xml:space="preserve"> MOD(AM85, 10)</f>
        <v>4</v>
      </c>
      <c r="AO85">
        <f>IF(AN85 = 0, 0, 10 - AN85)</f>
        <v>6</v>
      </c>
      <c r="AP85">
        <f>IF(AO85 = VALUE(MID(A85, 11, 1)), 1, 0)</f>
        <v>1</v>
      </c>
    </row>
    <row r="86" spans="1:42" hidden="1">
      <c r="A86">
        <v>54020837137</v>
      </c>
      <c r="B86">
        <f>VALUE(MID(A86,3,2))</f>
        <v>2</v>
      </c>
      <c r="C86">
        <f>VALUE(MID(A86,10,1))</f>
        <v>3</v>
      </c>
      <c r="D86">
        <f xml:space="preserve"> MOD(C86, 2)</f>
        <v>1</v>
      </c>
      <c r="E86">
        <f>VALUE(MID(A86, 1, 2))</f>
        <v>54</v>
      </c>
      <c r="Q86">
        <f>VALUE(MID($A86, G$2, 1))</f>
        <v>5</v>
      </c>
      <c r="R86">
        <f>VALUE(MID($A86, H$2, 1))</f>
        <v>4</v>
      </c>
      <c r="S86">
        <f>VALUE(MID($A86, I$2, 1))</f>
        <v>0</v>
      </c>
      <c r="T86">
        <f>VALUE(MID($A86, J$2, 1))</f>
        <v>2</v>
      </c>
      <c r="U86">
        <f>VALUE(MID($A86, K$2, 1))</f>
        <v>0</v>
      </c>
      <c r="V86">
        <f>VALUE(MID($A86, L$2, 1))</f>
        <v>8</v>
      </c>
      <c r="W86">
        <f>VALUE(MID($A86, M$2, 1))</f>
        <v>3</v>
      </c>
      <c r="X86">
        <f>VALUE(MID($A86, N$2, 1))</f>
        <v>7</v>
      </c>
      <c r="Y86">
        <f>VALUE(MID($A86, O$2, 1))</f>
        <v>1</v>
      </c>
      <c r="Z86">
        <f>VALUE(MID($A86, P$2, 1))</f>
        <v>3</v>
      </c>
      <c r="AB86">
        <f xml:space="preserve"> Q86 * G$10</f>
        <v>5</v>
      </c>
      <c r="AC86">
        <f xml:space="preserve"> R86 * H$10</f>
        <v>12</v>
      </c>
      <c r="AD86">
        <f xml:space="preserve"> S86 * I$10</f>
        <v>0</v>
      </c>
      <c r="AE86">
        <f xml:space="preserve"> T86 * J$10</f>
        <v>18</v>
      </c>
      <c r="AF86">
        <f xml:space="preserve"> U86 * K$10</f>
        <v>0</v>
      </c>
      <c r="AG86">
        <f xml:space="preserve"> V86 * L$10</f>
        <v>24</v>
      </c>
      <c r="AH86">
        <f xml:space="preserve"> W86 * M$10</f>
        <v>21</v>
      </c>
      <c r="AI86">
        <f xml:space="preserve"> X86 * N$10</f>
        <v>63</v>
      </c>
      <c r="AJ86">
        <f xml:space="preserve"> Y86 * O$10</f>
        <v>1</v>
      </c>
      <c r="AK86">
        <f xml:space="preserve"> Z86 * P$10</f>
        <v>9</v>
      </c>
      <c r="AM86">
        <f>SUM(AB86:AK86)</f>
        <v>153</v>
      </c>
      <c r="AN86">
        <f xml:space="preserve"> MOD(AM86, 10)</f>
        <v>3</v>
      </c>
      <c r="AO86">
        <f>IF(AN86 = 0, 0, 10 - AN86)</f>
        <v>7</v>
      </c>
      <c r="AP86">
        <f>IF(AO86 = VALUE(MID(A86, 11, 1)), 1, 0)</f>
        <v>1</v>
      </c>
    </row>
    <row r="87" spans="1:42" hidden="1">
      <c r="A87">
        <v>87072724289</v>
      </c>
      <c r="B87">
        <f>VALUE(MID(A87,3,2))</f>
        <v>7</v>
      </c>
      <c r="C87">
        <f>VALUE(MID(A87,10,1))</f>
        <v>8</v>
      </c>
      <c r="D87">
        <f xml:space="preserve"> MOD(C87, 2)</f>
        <v>0</v>
      </c>
      <c r="E87">
        <f>VALUE(MID(A87, 1, 2))</f>
        <v>87</v>
      </c>
      <c r="Q87">
        <f>VALUE(MID($A87, G$2, 1))</f>
        <v>8</v>
      </c>
      <c r="R87">
        <f>VALUE(MID($A87, H$2, 1))</f>
        <v>7</v>
      </c>
      <c r="S87">
        <f>VALUE(MID($A87, I$2, 1))</f>
        <v>0</v>
      </c>
      <c r="T87">
        <f>VALUE(MID($A87, J$2, 1))</f>
        <v>7</v>
      </c>
      <c r="U87">
        <f>VALUE(MID($A87, K$2, 1))</f>
        <v>2</v>
      </c>
      <c r="V87">
        <f>VALUE(MID($A87, L$2, 1))</f>
        <v>7</v>
      </c>
      <c r="W87">
        <f>VALUE(MID($A87, M$2, 1))</f>
        <v>2</v>
      </c>
      <c r="X87">
        <f>VALUE(MID($A87, N$2, 1))</f>
        <v>4</v>
      </c>
      <c r="Y87">
        <f>VALUE(MID($A87, O$2, 1))</f>
        <v>2</v>
      </c>
      <c r="Z87">
        <f>VALUE(MID($A87, P$2, 1))</f>
        <v>8</v>
      </c>
      <c r="AB87">
        <f xml:space="preserve"> Q87 * G$10</f>
        <v>8</v>
      </c>
      <c r="AC87">
        <f xml:space="preserve"> R87 * H$10</f>
        <v>21</v>
      </c>
      <c r="AD87">
        <f xml:space="preserve"> S87 * I$10</f>
        <v>0</v>
      </c>
      <c r="AE87">
        <f xml:space="preserve"> T87 * J$10</f>
        <v>63</v>
      </c>
      <c r="AF87">
        <f xml:space="preserve"> U87 * K$10</f>
        <v>2</v>
      </c>
      <c r="AG87">
        <f xml:space="preserve"> V87 * L$10</f>
        <v>21</v>
      </c>
      <c r="AH87">
        <f xml:space="preserve"> W87 * M$10</f>
        <v>14</v>
      </c>
      <c r="AI87">
        <f xml:space="preserve"> X87 * N$10</f>
        <v>36</v>
      </c>
      <c r="AJ87">
        <f xml:space="preserve"> Y87 * O$10</f>
        <v>2</v>
      </c>
      <c r="AK87">
        <f xml:space="preserve"> Z87 * P$10</f>
        <v>24</v>
      </c>
      <c r="AM87">
        <f>SUM(AB87:AK87)</f>
        <v>191</v>
      </c>
      <c r="AN87">
        <f xml:space="preserve"> MOD(AM87, 10)</f>
        <v>1</v>
      </c>
      <c r="AO87">
        <f>IF(AN87 = 0, 0, 10 - AN87)</f>
        <v>9</v>
      </c>
      <c r="AP87">
        <f>IF(AO87 = VALUE(MID(A87, 11, 1)), 1, 0)</f>
        <v>1</v>
      </c>
    </row>
    <row r="88" spans="1:42" hidden="1">
      <c r="A88">
        <v>88103032931</v>
      </c>
      <c r="B88">
        <f>VALUE(MID(A88,3,2))</f>
        <v>10</v>
      </c>
      <c r="C88">
        <f>VALUE(MID(A88,10,1))</f>
        <v>3</v>
      </c>
      <c r="D88">
        <f xml:space="preserve"> MOD(C88, 2)</f>
        <v>1</v>
      </c>
      <c r="E88">
        <f>VALUE(MID(A88, 1, 2))</f>
        <v>88</v>
      </c>
      <c r="Q88">
        <f>VALUE(MID($A88, G$2, 1))</f>
        <v>8</v>
      </c>
      <c r="R88">
        <f>VALUE(MID($A88, H$2, 1))</f>
        <v>8</v>
      </c>
      <c r="S88">
        <f>VALUE(MID($A88, I$2, 1))</f>
        <v>1</v>
      </c>
      <c r="T88">
        <f>VALUE(MID($A88, J$2, 1))</f>
        <v>0</v>
      </c>
      <c r="U88">
        <f>VALUE(MID($A88, K$2, 1))</f>
        <v>3</v>
      </c>
      <c r="V88">
        <f>VALUE(MID($A88, L$2, 1))</f>
        <v>0</v>
      </c>
      <c r="W88">
        <f>VALUE(MID($A88, M$2, 1))</f>
        <v>3</v>
      </c>
      <c r="X88">
        <f>VALUE(MID($A88, N$2, 1))</f>
        <v>2</v>
      </c>
      <c r="Y88">
        <f>VALUE(MID($A88, O$2, 1))</f>
        <v>9</v>
      </c>
      <c r="Z88">
        <f>VALUE(MID($A88, P$2, 1))</f>
        <v>3</v>
      </c>
      <c r="AB88">
        <f xml:space="preserve"> Q88 * G$10</f>
        <v>8</v>
      </c>
      <c r="AC88">
        <f xml:space="preserve"> R88 * H$10</f>
        <v>24</v>
      </c>
      <c r="AD88">
        <f xml:space="preserve"> S88 * I$10</f>
        <v>7</v>
      </c>
      <c r="AE88">
        <f xml:space="preserve"> T88 * J$10</f>
        <v>0</v>
      </c>
      <c r="AF88">
        <f xml:space="preserve"> U88 * K$10</f>
        <v>3</v>
      </c>
      <c r="AG88">
        <f xml:space="preserve"> V88 * L$10</f>
        <v>0</v>
      </c>
      <c r="AH88">
        <f xml:space="preserve"> W88 * M$10</f>
        <v>21</v>
      </c>
      <c r="AI88">
        <f xml:space="preserve"> X88 * N$10</f>
        <v>18</v>
      </c>
      <c r="AJ88">
        <f xml:space="preserve"> Y88 * O$10</f>
        <v>9</v>
      </c>
      <c r="AK88">
        <f xml:space="preserve"> Z88 * P$10</f>
        <v>9</v>
      </c>
      <c r="AM88">
        <f>SUM(AB88:AK88)</f>
        <v>99</v>
      </c>
      <c r="AN88">
        <f xml:space="preserve"> MOD(AM88, 10)</f>
        <v>9</v>
      </c>
      <c r="AO88">
        <f>IF(AN88 = 0, 0, 10 - AN88)</f>
        <v>1</v>
      </c>
      <c r="AP88">
        <f>IF(AO88 = VALUE(MID(A88, 11, 1)), 1, 0)</f>
        <v>1</v>
      </c>
    </row>
    <row r="89" spans="1:42" hidden="1">
      <c r="A89">
        <v>59042989686</v>
      </c>
      <c r="B89">
        <f>VALUE(MID(A89,3,2))</f>
        <v>4</v>
      </c>
      <c r="C89">
        <f>VALUE(MID(A89,10,1))</f>
        <v>8</v>
      </c>
      <c r="D89">
        <f xml:space="preserve"> MOD(C89, 2)</f>
        <v>0</v>
      </c>
      <c r="E89">
        <f>VALUE(MID(A89, 1, 2))</f>
        <v>59</v>
      </c>
      <c r="Q89">
        <f>VALUE(MID($A89, G$2, 1))</f>
        <v>5</v>
      </c>
      <c r="R89">
        <f>VALUE(MID($A89, H$2, 1))</f>
        <v>9</v>
      </c>
      <c r="S89">
        <f>VALUE(MID($A89, I$2, 1))</f>
        <v>0</v>
      </c>
      <c r="T89">
        <f>VALUE(MID($A89, J$2, 1))</f>
        <v>4</v>
      </c>
      <c r="U89">
        <f>VALUE(MID($A89, K$2, 1))</f>
        <v>2</v>
      </c>
      <c r="V89">
        <f>VALUE(MID($A89, L$2, 1))</f>
        <v>9</v>
      </c>
      <c r="W89">
        <f>VALUE(MID($A89, M$2, 1))</f>
        <v>8</v>
      </c>
      <c r="X89">
        <f>VALUE(MID($A89, N$2, 1))</f>
        <v>9</v>
      </c>
      <c r="Y89">
        <f>VALUE(MID($A89, O$2, 1))</f>
        <v>6</v>
      </c>
      <c r="Z89">
        <f>VALUE(MID($A89, P$2, 1))</f>
        <v>8</v>
      </c>
      <c r="AB89">
        <f xml:space="preserve"> Q89 * G$10</f>
        <v>5</v>
      </c>
      <c r="AC89">
        <f xml:space="preserve"> R89 * H$10</f>
        <v>27</v>
      </c>
      <c r="AD89">
        <f xml:space="preserve"> S89 * I$10</f>
        <v>0</v>
      </c>
      <c r="AE89">
        <f xml:space="preserve"> T89 * J$10</f>
        <v>36</v>
      </c>
      <c r="AF89">
        <f xml:space="preserve"> U89 * K$10</f>
        <v>2</v>
      </c>
      <c r="AG89">
        <f xml:space="preserve"> V89 * L$10</f>
        <v>27</v>
      </c>
      <c r="AH89">
        <f xml:space="preserve"> W89 * M$10</f>
        <v>56</v>
      </c>
      <c r="AI89">
        <f xml:space="preserve"> X89 * N$10</f>
        <v>81</v>
      </c>
      <c r="AJ89">
        <f xml:space="preserve"> Y89 * O$10</f>
        <v>6</v>
      </c>
      <c r="AK89">
        <f xml:space="preserve"> Z89 * P$10</f>
        <v>24</v>
      </c>
      <c r="AM89">
        <f>SUM(AB89:AK89)</f>
        <v>264</v>
      </c>
      <c r="AN89">
        <f xml:space="preserve"> MOD(AM89, 10)</f>
        <v>4</v>
      </c>
      <c r="AO89">
        <f>IF(AN89 = 0, 0, 10 - AN89)</f>
        <v>6</v>
      </c>
      <c r="AP89">
        <f>IF(AO89 = VALUE(MID(A89, 11, 1)), 1, 0)</f>
        <v>1</v>
      </c>
    </row>
    <row r="90" spans="1:42" hidden="1">
      <c r="A90">
        <v>91023191330</v>
      </c>
      <c r="B90">
        <f>VALUE(MID(A90,3,2))</f>
        <v>2</v>
      </c>
      <c r="C90">
        <f>VALUE(MID(A90,10,1))</f>
        <v>3</v>
      </c>
      <c r="D90">
        <f xml:space="preserve"> MOD(C90, 2)</f>
        <v>1</v>
      </c>
      <c r="E90">
        <f>VALUE(MID(A90, 1, 2))</f>
        <v>91</v>
      </c>
      <c r="Q90">
        <f>VALUE(MID($A90, G$2, 1))</f>
        <v>9</v>
      </c>
      <c r="R90">
        <f>VALUE(MID($A90, H$2, 1))</f>
        <v>1</v>
      </c>
      <c r="S90">
        <f>VALUE(MID($A90, I$2, 1))</f>
        <v>0</v>
      </c>
      <c r="T90">
        <f>VALUE(MID($A90, J$2, 1))</f>
        <v>2</v>
      </c>
      <c r="U90">
        <f>VALUE(MID($A90, K$2, 1))</f>
        <v>3</v>
      </c>
      <c r="V90">
        <f>VALUE(MID($A90, L$2, 1))</f>
        <v>1</v>
      </c>
      <c r="W90">
        <f>VALUE(MID($A90, M$2, 1))</f>
        <v>9</v>
      </c>
      <c r="X90">
        <f>VALUE(MID($A90, N$2, 1))</f>
        <v>1</v>
      </c>
      <c r="Y90">
        <f>VALUE(MID($A90, O$2, 1))</f>
        <v>3</v>
      </c>
      <c r="Z90">
        <f>VALUE(MID($A90, P$2, 1))</f>
        <v>3</v>
      </c>
      <c r="AB90">
        <f xml:space="preserve"> Q90 * G$10</f>
        <v>9</v>
      </c>
      <c r="AC90">
        <f xml:space="preserve"> R90 * H$10</f>
        <v>3</v>
      </c>
      <c r="AD90">
        <f xml:space="preserve"> S90 * I$10</f>
        <v>0</v>
      </c>
      <c r="AE90">
        <f xml:space="preserve"> T90 * J$10</f>
        <v>18</v>
      </c>
      <c r="AF90">
        <f xml:space="preserve"> U90 * K$10</f>
        <v>3</v>
      </c>
      <c r="AG90">
        <f xml:space="preserve"> V90 * L$10</f>
        <v>3</v>
      </c>
      <c r="AH90">
        <f xml:space="preserve"> W90 * M$10</f>
        <v>63</v>
      </c>
      <c r="AI90">
        <f xml:space="preserve"> X90 * N$10</f>
        <v>9</v>
      </c>
      <c r="AJ90">
        <f xml:space="preserve"> Y90 * O$10</f>
        <v>3</v>
      </c>
      <c r="AK90">
        <f xml:space="preserve"> Z90 * P$10</f>
        <v>9</v>
      </c>
      <c r="AM90">
        <f>SUM(AB90:AK90)</f>
        <v>120</v>
      </c>
      <c r="AN90">
        <f xml:space="preserve"> MOD(AM90, 10)</f>
        <v>0</v>
      </c>
      <c r="AO90">
        <f>IF(AN90 = 0, 0, 10 - AN90)</f>
        <v>0</v>
      </c>
      <c r="AP90">
        <f>IF(AO90 = VALUE(MID(A90, 11, 1)), 1, 0)</f>
        <v>1</v>
      </c>
    </row>
    <row r="91" spans="1:42" hidden="1">
      <c r="A91">
        <v>59031152059</v>
      </c>
      <c r="B91">
        <f>VALUE(MID(A91,3,2))</f>
        <v>3</v>
      </c>
      <c r="C91">
        <f>VALUE(MID(A91,10,1))</f>
        <v>5</v>
      </c>
      <c r="D91">
        <f xml:space="preserve"> MOD(C91, 2)</f>
        <v>1</v>
      </c>
      <c r="E91">
        <f>VALUE(MID(A91, 1, 2))</f>
        <v>59</v>
      </c>
      <c r="Q91">
        <f>VALUE(MID($A91, G$2, 1))</f>
        <v>5</v>
      </c>
      <c r="R91">
        <f>VALUE(MID($A91, H$2, 1))</f>
        <v>9</v>
      </c>
      <c r="S91">
        <f>VALUE(MID($A91, I$2, 1))</f>
        <v>0</v>
      </c>
      <c r="T91">
        <f>VALUE(MID($A91, J$2, 1))</f>
        <v>3</v>
      </c>
      <c r="U91">
        <f>VALUE(MID($A91, K$2, 1))</f>
        <v>1</v>
      </c>
      <c r="V91">
        <f>VALUE(MID($A91, L$2, 1))</f>
        <v>1</v>
      </c>
      <c r="W91">
        <f>VALUE(MID($A91, M$2, 1))</f>
        <v>5</v>
      </c>
      <c r="X91">
        <f>VALUE(MID($A91, N$2, 1))</f>
        <v>2</v>
      </c>
      <c r="Y91">
        <f>VALUE(MID($A91, O$2, 1))</f>
        <v>0</v>
      </c>
      <c r="Z91">
        <f>VALUE(MID($A91, P$2, 1))</f>
        <v>5</v>
      </c>
      <c r="AB91">
        <f xml:space="preserve"> Q91 * G$10</f>
        <v>5</v>
      </c>
      <c r="AC91">
        <f xml:space="preserve"> R91 * H$10</f>
        <v>27</v>
      </c>
      <c r="AD91">
        <f xml:space="preserve"> S91 * I$10</f>
        <v>0</v>
      </c>
      <c r="AE91">
        <f xml:space="preserve"> T91 * J$10</f>
        <v>27</v>
      </c>
      <c r="AF91">
        <f xml:space="preserve"> U91 * K$10</f>
        <v>1</v>
      </c>
      <c r="AG91">
        <f xml:space="preserve"> V91 * L$10</f>
        <v>3</v>
      </c>
      <c r="AH91">
        <f xml:space="preserve"> W91 * M$10</f>
        <v>35</v>
      </c>
      <c r="AI91">
        <f xml:space="preserve"> X91 * N$10</f>
        <v>18</v>
      </c>
      <c r="AJ91">
        <f xml:space="preserve"> Y91 * O$10</f>
        <v>0</v>
      </c>
      <c r="AK91">
        <f xml:space="preserve"> Z91 * P$10</f>
        <v>15</v>
      </c>
      <c r="AM91">
        <f>SUM(AB91:AK91)</f>
        <v>131</v>
      </c>
      <c r="AN91">
        <f xml:space="preserve"> MOD(AM91, 10)</f>
        <v>1</v>
      </c>
      <c r="AO91">
        <f>IF(AN91 = 0, 0, 10 - AN91)</f>
        <v>9</v>
      </c>
      <c r="AP91">
        <f>IF(AO91 = VALUE(MID(A91, 11, 1)), 1, 0)</f>
        <v>1</v>
      </c>
    </row>
    <row r="92" spans="1:42" hidden="1">
      <c r="A92">
        <v>84112185145</v>
      </c>
      <c r="B92">
        <f>VALUE(MID(A92,3,2))</f>
        <v>11</v>
      </c>
      <c r="C92">
        <f>VALUE(MID(A92,10,1))</f>
        <v>4</v>
      </c>
      <c r="D92">
        <f xml:space="preserve"> MOD(C92, 2)</f>
        <v>0</v>
      </c>
      <c r="E92">
        <f>VALUE(MID(A92, 1, 2))</f>
        <v>84</v>
      </c>
      <c r="Q92">
        <f>VALUE(MID($A92, G$2, 1))</f>
        <v>8</v>
      </c>
      <c r="R92">
        <f>VALUE(MID($A92, H$2, 1))</f>
        <v>4</v>
      </c>
      <c r="S92">
        <f>VALUE(MID($A92, I$2, 1))</f>
        <v>1</v>
      </c>
      <c r="T92">
        <f>VALUE(MID($A92, J$2, 1))</f>
        <v>1</v>
      </c>
      <c r="U92">
        <f>VALUE(MID($A92, K$2, 1))</f>
        <v>2</v>
      </c>
      <c r="V92">
        <f>VALUE(MID($A92, L$2, 1))</f>
        <v>1</v>
      </c>
      <c r="W92">
        <f>VALUE(MID($A92, M$2, 1))</f>
        <v>8</v>
      </c>
      <c r="X92">
        <f>VALUE(MID($A92, N$2, 1))</f>
        <v>5</v>
      </c>
      <c r="Y92">
        <f>VALUE(MID($A92, O$2, 1))</f>
        <v>1</v>
      </c>
      <c r="Z92">
        <f>VALUE(MID($A92, P$2, 1))</f>
        <v>4</v>
      </c>
      <c r="AB92">
        <f xml:space="preserve"> Q92 * G$10</f>
        <v>8</v>
      </c>
      <c r="AC92">
        <f xml:space="preserve"> R92 * H$10</f>
        <v>12</v>
      </c>
      <c r="AD92">
        <f xml:space="preserve"> S92 * I$10</f>
        <v>7</v>
      </c>
      <c r="AE92">
        <f xml:space="preserve"> T92 * J$10</f>
        <v>9</v>
      </c>
      <c r="AF92">
        <f xml:space="preserve"> U92 * K$10</f>
        <v>2</v>
      </c>
      <c r="AG92">
        <f xml:space="preserve"> V92 * L$10</f>
        <v>3</v>
      </c>
      <c r="AH92">
        <f xml:space="preserve"> W92 * M$10</f>
        <v>56</v>
      </c>
      <c r="AI92">
        <f xml:space="preserve"> X92 * N$10</f>
        <v>45</v>
      </c>
      <c r="AJ92">
        <f xml:space="preserve"> Y92 * O$10</f>
        <v>1</v>
      </c>
      <c r="AK92">
        <f xml:space="preserve"> Z92 * P$10</f>
        <v>12</v>
      </c>
      <c r="AM92">
        <f>SUM(AB92:AK92)</f>
        <v>155</v>
      </c>
      <c r="AN92">
        <f xml:space="preserve"> MOD(AM92, 10)</f>
        <v>5</v>
      </c>
      <c r="AO92">
        <f>IF(AN92 = 0, 0, 10 - AN92)</f>
        <v>5</v>
      </c>
      <c r="AP92">
        <f>IF(AO92 = VALUE(MID(A92, 11, 1)), 1, 0)</f>
        <v>1</v>
      </c>
    </row>
    <row r="93" spans="1:42" hidden="1">
      <c r="A93">
        <v>60102890107</v>
      </c>
      <c r="B93">
        <f>VALUE(MID(A93,3,2))</f>
        <v>10</v>
      </c>
      <c r="C93">
        <f>VALUE(MID(A93,10,1))</f>
        <v>0</v>
      </c>
      <c r="D93">
        <f xml:space="preserve"> MOD(C93, 2)</f>
        <v>0</v>
      </c>
      <c r="E93">
        <f>VALUE(MID(A93, 1, 2))</f>
        <v>60</v>
      </c>
      <c r="Q93">
        <f>VALUE(MID($A93, G$2, 1))</f>
        <v>6</v>
      </c>
      <c r="R93">
        <f>VALUE(MID($A93, H$2, 1))</f>
        <v>0</v>
      </c>
      <c r="S93">
        <f>VALUE(MID($A93, I$2, 1))</f>
        <v>1</v>
      </c>
      <c r="T93">
        <f>VALUE(MID($A93, J$2, 1))</f>
        <v>0</v>
      </c>
      <c r="U93">
        <f>VALUE(MID($A93, K$2, 1))</f>
        <v>2</v>
      </c>
      <c r="V93">
        <f>VALUE(MID($A93, L$2, 1))</f>
        <v>8</v>
      </c>
      <c r="W93">
        <f>VALUE(MID($A93, M$2, 1))</f>
        <v>9</v>
      </c>
      <c r="X93">
        <f>VALUE(MID($A93, N$2, 1))</f>
        <v>0</v>
      </c>
      <c r="Y93">
        <f>VALUE(MID($A93, O$2, 1))</f>
        <v>1</v>
      </c>
      <c r="Z93">
        <f>VALUE(MID($A93, P$2, 1))</f>
        <v>0</v>
      </c>
      <c r="AB93">
        <f xml:space="preserve"> Q93 * G$10</f>
        <v>6</v>
      </c>
      <c r="AC93">
        <f xml:space="preserve"> R93 * H$10</f>
        <v>0</v>
      </c>
      <c r="AD93">
        <f xml:space="preserve"> S93 * I$10</f>
        <v>7</v>
      </c>
      <c r="AE93">
        <f xml:space="preserve"> T93 * J$10</f>
        <v>0</v>
      </c>
      <c r="AF93">
        <f xml:space="preserve"> U93 * K$10</f>
        <v>2</v>
      </c>
      <c r="AG93">
        <f xml:space="preserve"> V93 * L$10</f>
        <v>24</v>
      </c>
      <c r="AH93">
        <f xml:space="preserve"> W93 * M$10</f>
        <v>63</v>
      </c>
      <c r="AI93">
        <f xml:space="preserve"> X93 * N$10</f>
        <v>0</v>
      </c>
      <c r="AJ93">
        <f xml:space="preserve"> Y93 * O$10</f>
        <v>1</v>
      </c>
      <c r="AK93">
        <f xml:space="preserve"> Z93 * P$10</f>
        <v>0</v>
      </c>
      <c r="AM93">
        <f>SUM(AB93:AK93)</f>
        <v>103</v>
      </c>
      <c r="AN93">
        <f xml:space="preserve"> MOD(AM93, 10)</f>
        <v>3</v>
      </c>
      <c r="AO93">
        <f>IF(AN93 = 0, 0, 10 - AN93)</f>
        <v>7</v>
      </c>
      <c r="AP93">
        <f>IF(AO93 = VALUE(MID(A93, 11, 1)), 1, 0)</f>
        <v>1</v>
      </c>
    </row>
    <row r="94" spans="1:42" hidden="1">
      <c r="A94">
        <v>84050694367</v>
      </c>
      <c r="B94">
        <f>VALUE(MID(A94,3,2))</f>
        <v>5</v>
      </c>
      <c r="C94">
        <f>VALUE(MID(A94,10,1))</f>
        <v>6</v>
      </c>
      <c r="D94">
        <f xml:space="preserve"> MOD(C94, 2)</f>
        <v>0</v>
      </c>
      <c r="E94">
        <f>VALUE(MID(A94, 1, 2))</f>
        <v>84</v>
      </c>
      <c r="Q94">
        <f>VALUE(MID($A94, G$2, 1))</f>
        <v>8</v>
      </c>
      <c r="R94">
        <f>VALUE(MID($A94, H$2, 1))</f>
        <v>4</v>
      </c>
      <c r="S94">
        <f>VALUE(MID($A94, I$2, 1))</f>
        <v>0</v>
      </c>
      <c r="T94">
        <f>VALUE(MID($A94, J$2, 1))</f>
        <v>5</v>
      </c>
      <c r="U94">
        <f>VALUE(MID($A94, K$2, 1))</f>
        <v>0</v>
      </c>
      <c r="V94">
        <f>VALUE(MID($A94, L$2, 1))</f>
        <v>6</v>
      </c>
      <c r="W94">
        <f>VALUE(MID($A94, M$2, 1))</f>
        <v>9</v>
      </c>
      <c r="X94">
        <f>VALUE(MID($A94, N$2, 1))</f>
        <v>4</v>
      </c>
      <c r="Y94">
        <f>VALUE(MID($A94, O$2, 1))</f>
        <v>3</v>
      </c>
      <c r="Z94">
        <f>VALUE(MID($A94, P$2, 1))</f>
        <v>6</v>
      </c>
      <c r="AB94">
        <f xml:space="preserve"> Q94 * G$10</f>
        <v>8</v>
      </c>
      <c r="AC94">
        <f xml:space="preserve"> R94 * H$10</f>
        <v>12</v>
      </c>
      <c r="AD94">
        <f xml:space="preserve"> S94 * I$10</f>
        <v>0</v>
      </c>
      <c r="AE94">
        <f xml:space="preserve"> T94 * J$10</f>
        <v>45</v>
      </c>
      <c r="AF94">
        <f xml:space="preserve"> U94 * K$10</f>
        <v>0</v>
      </c>
      <c r="AG94">
        <f xml:space="preserve"> V94 * L$10</f>
        <v>18</v>
      </c>
      <c r="AH94">
        <f xml:space="preserve"> W94 * M$10</f>
        <v>63</v>
      </c>
      <c r="AI94">
        <f xml:space="preserve"> X94 * N$10</f>
        <v>36</v>
      </c>
      <c r="AJ94">
        <f xml:space="preserve"> Y94 * O$10</f>
        <v>3</v>
      </c>
      <c r="AK94">
        <f xml:space="preserve"> Z94 * P$10</f>
        <v>18</v>
      </c>
      <c r="AM94">
        <f>SUM(AB94:AK94)</f>
        <v>203</v>
      </c>
      <c r="AN94">
        <f xml:space="preserve"> MOD(AM94, 10)</f>
        <v>3</v>
      </c>
      <c r="AO94">
        <f>IF(AN94 = 0, 0, 10 - AN94)</f>
        <v>7</v>
      </c>
      <c r="AP94">
        <f>IF(AO94 = VALUE(MID(A94, 11, 1)), 1, 0)</f>
        <v>1</v>
      </c>
    </row>
    <row r="95" spans="1:42" hidden="1">
      <c r="A95">
        <v>89041133472</v>
      </c>
      <c r="B95">
        <f>VALUE(MID(A95,3,2))</f>
        <v>4</v>
      </c>
      <c r="C95">
        <f>VALUE(MID(A95,10,1))</f>
        <v>7</v>
      </c>
      <c r="D95">
        <f xml:space="preserve"> MOD(C95, 2)</f>
        <v>1</v>
      </c>
      <c r="E95">
        <f>VALUE(MID(A95, 1, 2))</f>
        <v>89</v>
      </c>
      <c r="Q95">
        <f>VALUE(MID($A95, G$2, 1))</f>
        <v>8</v>
      </c>
      <c r="R95">
        <f>VALUE(MID($A95, H$2, 1))</f>
        <v>9</v>
      </c>
      <c r="S95">
        <f>VALUE(MID($A95, I$2, 1))</f>
        <v>0</v>
      </c>
      <c r="T95">
        <f>VALUE(MID($A95, J$2, 1))</f>
        <v>4</v>
      </c>
      <c r="U95">
        <f>VALUE(MID($A95, K$2, 1))</f>
        <v>1</v>
      </c>
      <c r="V95">
        <f>VALUE(MID($A95, L$2, 1))</f>
        <v>1</v>
      </c>
      <c r="W95">
        <f>VALUE(MID($A95, M$2, 1))</f>
        <v>3</v>
      </c>
      <c r="X95">
        <f>VALUE(MID($A95, N$2, 1))</f>
        <v>3</v>
      </c>
      <c r="Y95">
        <f>VALUE(MID($A95, O$2, 1))</f>
        <v>4</v>
      </c>
      <c r="Z95">
        <f>VALUE(MID($A95, P$2, 1))</f>
        <v>7</v>
      </c>
      <c r="AB95">
        <f xml:space="preserve"> Q95 * G$10</f>
        <v>8</v>
      </c>
      <c r="AC95">
        <f xml:space="preserve"> R95 * H$10</f>
        <v>27</v>
      </c>
      <c r="AD95">
        <f xml:space="preserve"> S95 * I$10</f>
        <v>0</v>
      </c>
      <c r="AE95">
        <f xml:space="preserve"> T95 * J$10</f>
        <v>36</v>
      </c>
      <c r="AF95">
        <f xml:space="preserve"> U95 * K$10</f>
        <v>1</v>
      </c>
      <c r="AG95">
        <f xml:space="preserve"> V95 * L$10</f>
        <v>3</v>
      </c>
      <c r="AH95">
        <f xml:space="preserve"> W95 * M$10</f>
        <v>21</v>
      </c>
      <c r="AI95">
        <f xml:space="preserve"> X95 * N$10</f>
        <v>27</v>
      </c>
      <c r="AJ95">
        <f xml:space="preserve"> Y95 * O$10</f>
        <v>4</v>
      </c>
      <c r="AK95">
        <f xml:space="preserve"> Z95 * P$10</f>
        <v>21</v>
      </c>
      <c r="AM95">
        <f>SUM(AB95:AK95)</f>
        <v>148</v>
      </c>
      <c r="AN95">
        <f xml:space="preserve"> MOD(AM95, 10)</f>
        <v>8</v>
      </c>
      <c r="AO95">
        <f>IF(AN95 = 0, 0, 10 - AN95)</f>
        <v>2</v>
      </c>
      <c r="AP95">
        <f>IF(AO95 = VALUE(MID(A95, 11, 1)), 1, 0)</f>
        <v>1</v>
      </c>
    </row>
    <row r="96" spans="1:42" hidden="1">
      <c r="A96">
        <v>82072219267</v>
      </c>
      <c r="B96">
        <f>VALUE(MID(A96,3,2))</f>
        <v>7</v>
      </c>
      <c r="C96">
        <f>VALUE(MID(A96,10,1))</f>
        <v>6</v>
      </c>
      <c r="D96">
        <f xml:space="preserve"> MOD(C96, 2)</f>
        <v>0</v>
      </c>
      <c r="E96">
        <f>VALUE(MID(A96, 1, 2))</f>
        <v>82</v>
      </c>
      <c r="Q96">
        <f>VALUE(MID($A96, G$2, 1))</f>
        <v>8</v>
      </c>
      <c r="R96">
        <f>VALUE(MID($A96, H$2, 1))</f>
        <v>2</v>
      </c>
      <c r="S96">
        <f>VALUE(MID($A96, I$2, 1))</f>
        <v>0</v>
      </c>
      <c r="T96">
        <f>VALUE(MID($A96, J$2, 1))</f>
        <v>7</v>
      </c>
      <c r="U96">
        <f>VALUE(MID($A96, K$2, 1))</f>
        <v>2</v>
      </c>
      <c r="V96">
        <f>VALUE(MID($A96, L$2, 1))</f>
        <v>2</v>
      </c>
      <c r="W96">
        <f>VALUE(MID($A96, M$2, 1))</f>
        <v>1</v>
      </c>
      <c r="X96">
        <f>VALUE(MID($A96, N$2, 1))</f>
        <v>9</v>
      </c>
      <c r="Y96">
        <f>VALUE(MID($A96, O$2, 1))</f>
        <v>2</v>
      </c>
      <c r="Z96">
        <f>VALUE(MID($A96, P$2, 1))</f>
        <v>6</v>
      </c>
      <c r="AB96">
        <f xml:space="preserve"> Q96 * G$10</f>
        <v>8</v>
      </c>
      <c r="AC96">
        <f xml:space="preserve"> R96 * H$10</f>
        <v>6</v>
      </c>
      <c r="AD96">
        <f xml:space="preserve"> S96 * I$10</f>
        <v>0</v>
      </c>
      <c r="AE96">
        <f xml:space="preserve"> T96 * J$10</f>
        <v>63</v>
      </c>
      <c r="AF96">
        <f xml:space="preserve"> U96 * K$10</f>
        <v>2</v>
      </c>
      <c r="AG96">
        <f xml:space="preserve"> V96 * L$10</f>
        <v>6</v>
      </c>
      <c r="AH96">
        <f xml:space="preserve"> W96 * M$10</f>
        <v>7</v>
      </c>
      <c r="AI96">
        <f xml:space="preserve"> X96 * N$10</f>
        <v>81</v>
      </c>
      <c r="AJ96">
        <f xml:space="preserve"> Y96 * O$10</f>
        <v>2</v>
      </c>
      <c r="AK96">
        <f xml:space="preserve"> Z96 * P$10</f>
        <v>18</v>
      </c>
      <c r="AM96">
        <f>SUM(AB96:AK96)</f>
        <v>193</v>
      </c>
      <c r="AN96">
        <f xml:space="preserve"> MOD(AM96, 10)</f>
        <v>3</v>
      </c>
      <c r="AO96">
        <f>IF(AN96 = 0, 0, 10 - AN96)</f>
        <v>7</v>
      </c>
      <c r="AP96">
        <f>IF(AO96 = VALUE(MID(A96, 11, 1)), 1, 0)</f>
        <v>1</v>
      </c>
    </row>
    <row r="97" spans="1:42" hidden="1">
      <c r="A97">
        <v>57102202414</v>
      </c>
      <c r="B97">
        <f>VALUE(MID(A97,3,2))</f>
        <v>10</v>
      </c>
      <c r="C97">
        <f>VALUE(MID(A97,10,1))</f>
        <v>1</v>
      </c>
      <c r="D97">
        <f xml:space="preserve"> MOD(C97, 2)</f>
        <v>1</v>
      </c>
      <c r="E97">
        <f>VALUE(MID(A97, 1, 2))</f>
        <v>57</v>
      </c>
      <c r="Q97">
        <f>VALUE(MID($A97, G$2, 1))</f>
        <v>5</v>
      </c>
      <c r="R97">
        <f>VALUE(MID($A97, H$2, 1))</f>
        <v>7</v>
      </c>
      <c r="S97">
        <f>VALUE(MID($A97, I$2, 1))</f>
        <v>1</v>
      </c>
      <c r="T97">
        <f>VALUE(MID($A97, J$2, 1))</f>
        <v>0</v>
      </c>
      <c r="U97">
        <f>VALUE(MID($A97, K$2, 1))</f>
        <v>2</v>
      </c>
      <c r="V97">
        <f>VALUE(MID($A97, L$2, 1))</f>
        <v>2</v>
      </c>
      <c r="W97">
        <f>VALUE(MID($A97, M$2, 1))</f>
        <v>0</v>
      </c>
      <c r="X97">
        <f>VALUE(MID($A97, N$2, 1))</f>
        <v>2</v>
      </c>
      <c r="Y97">
        <f>VALUE(MID($A97, O$2, 1))</f>
        <v>4</v>
      </c>
      <c r="Z97">
        <f>VALUE(MID($A97, P$2, 1))</f>
        <v>1</v>
      </c>
      <c r="AB97">
        <f xml:space="preserve"> Q97 * G$10</f>
        <v>5</v>
      </c>
      <c r="AC97">
        <f xml:space="preserve"> R97 * H$10</f>
        <v>21</v>
      </c>
      <c r="AD97">
        <f xml:space="preserve"> S97 * I$10</f>
        <v>7</v>
      </c>
      <c r="AE97">
        <f xml:space="preserve"> T97 * J$10</f>
        <v>0</v>
      </c>
      <c r="AF97">
        <f xml:space="preserve"> U97 * K$10</f>
        <v>2</v>
      </c>
      <c r="AG97">
        <f xml:space="preserve"> V97 * L$10</f>
        <v>6</v>
      </c>
      <c r="AH97">
        <f xml:space="preserve"> W97 * M$10</f>
        <v>0</v>
      </c>
      <c r="AI97">
        <f xml:space="preserve"> X97 * N$10</f>
        <v>18</v>
      </c>
      <c r="AJ97">
        <f xml:space="preserve"> Y97 * O$10</f>
        <v>4</v>
      </c>
      <c r="AK97">
        <f xml:space="preserve"> Z97 * P$10</f>
        <v>3</v>
      </c>
      <c r="AM97">
        <f>SUM(AB97:AK97)</f>
        <v>66</v>
      </c>
      <c r="AN97">
        <f xml:space="preserve"> MOD(AM97, 10)</f>
        <v>6</v>
      </c>
      <c r="AO97">
        <f>IF(AN97 = 0, 0, 10 - AN97)</f>
        <v>4</v>
      </c>
      <c r="AP97">
        <f>IF(AO97 = VALUE(MID(A97, 11, 1)), 1, 0)</f>
        <v>1</v>
      </c>
    </row>
    <row r="98" spans="1:42" hidden="1">
      <c r="A98">
        <v>55123128973</v>
      </c>
      <c r="B98">
        <f>VALUE(MID(A98,3,2))</f>
        <v>12</v>
      </c>
      <c r="C98">
        <f>VALUE(MID(A98,10,1))</f>
        <v>7</v>
      </c>
      <c r="D98">
        <f xml:space="preserve"> MOD(C98, 2)</f>
        <v>1</v>
      </c>
      <c r="E98">
        <f>VALUE(MID(A98, 1, 2))</f>
        <v>55</v>
      </c>
      <c r="Q98">
        <f>VALUE(MID($A98, G$2, 1))</f>
        <v>5</v>
      </c>
      <c r="R98">
        <f>VALUE(MID($A98, H$2, 1))</f>
        <v>5</v>
      </c>
      <c r="S98">
        <f>VALUE(MID($A98, I$2, 1))</f>
        <v>1</v>
      </c>
      <c r="T98">
        <f>VALUE(MID($A98, J$2, 1))</f>
        <v>2</v>
      </c>
      <c r="U98">
        <f>VALUE(MID($A98, K$2, 1))</f>
        <v>3</v>
      </c>
      <c r="V98">
        <f>VALUE(MID($A98, L$2, 1))</f>
        <v>1</v>
      </c>
      <c r="W98">
        <f>VALUE(MID($A98, M$2, 1))</f>
        <v>2</v>
      </c>
      <c r="X98">
        <f>VALUE(MID($A98, N$2, 1))</f>
        <v>8</v>
      </c>
      <c r="Y98">
        <f>VALUE(MID($A98, O$2, 1))</f>
        <v>9</v>
      </c>
      <c r="Z98">
        <f>VALUE(MID($A98, P$2, 1))</f>
        <v>7</v>
      </c>
      <c r="AB98">
        <f xml:space="preserve"> Q98 * G$10</f>
        <v>5</v>
      </c>
      <c r="AC98">
        <f xml:space="preserve"> R98 * H$10</f>
        <v>15</v>
      </c>
      <c r="AD98">
        <f xml:space="preserve"> S98 * I$10</f>
        <v>7</v>
      </c>
      <c r="AE98">
        <f xml:space="preserve"> T98 * J$10</f>
        <v>18</v>
      </c>
      <c r="AF98">
        <f xml:space="preserve"> U98 * K$10</f>
        <v>3</v>
      </c>
      <c r="AG98">
        <f xml:space="preserve"> V98 * L$10</f>
        <v>3</v>
      </c>
      <c r="AH98">
        <f xml:space="preserve"> W98 * M$10</f>
        <v>14</v>
      </c>
      <c r="AI98">
        <f xml:space="preserve"> X98 * N$10</f>
        <v>72</v>
      </c>
      <c r="AJ98">
        <f xml:space="preserve"> Y98 * O$10</f>
        <v>9</v>
      </c>
      <c r="AK98">
        <f xml:space="preserve"> Z98 * P$10</f>
        <v>21</v>
      </c>
      <c r="AM98">
        <f>SUM(AB98:AK98)</f>
        <v>167</v>
      </c>
      <c r="AN98">
        <f xml:space="preserve"> MOD(AM98, 10)</f>
        <v>7</v>
      </c>
      <c r="AO98">
        <f>IF(AN98 = 0, 0, 10 - AN98)</f>
        <v>3</v>
      </c>
      <c r="AP98">
        <f>IF(AO98 = VALUE(MID(A98, 11, 1)), 1, 0)</f>
        <v>1</v>
      </c>
    </row>
    <row r="99" spans="1:42" hidden="1">
      <c r="A99">
        <v>86070511185</v>
      </c>
      <c r="B99">
        <f>VALUE(MID(A99,3,2))</f>
        <v>7</v>
      </c>
      <c r="C99">
        <f>VALUE(MID(A99,10,1))</f>
        <v>8</v>
      </c>
      <c r="D99">
        <f xml:space="preserve"> MOD(C99, 2)</f>
        <v>0</v>
      </c>
      <c r="E99">
        <f>VALUE(MID(A99, 1, 2))</f>
        <v>86</v>
      </c>
      <c r="Q99">
        <f>VALUE(MID($A99, G$2, 1))</f>
        <v>8</v>
      </c>
      <c r="R99">
        <f>VALUE(MID($A99, H$2, 1))</f>
        <v>6</v>
      </c>
      <c r="S99">
        <f>VALUE(MID($A99, I$2, 1))</f>
        <v>0</v>
      </c>
      <c r="T99">
        <f>VALUE(MID($A99, J$2, 1))</f>
        <v>7</v>
      </c>
      <c r="U99">
        <f>VALUE(MID($A99, K$2, 1))</f>
        <v>0</v>
      </c>
      <c r="V99">
        <f>VALUE(MID($A99, L$2, 1))</f>
        <v>5</v>
      </c>
      <c r="W99">
        <f>VALUE(MID($A99, M$2, 1))</f>
        <v>1</v>
      </c>
      <c r="X99">
        <f>VALUE(MID($A99, N$2, 1))</f>
        <v>1</v>
      </c>
      <c r="Y99">
        <f>VALUE(MID($A99, O$2, 1))</f>
        <v>1</v>
      </c>
      <c r="Z99">
        <f>VALUE(MID($A99, P$2, 1))</f>
        <v>8</v>
      </c>
      <c r="AB99">
        <f xml:space="preserve"> Q99 * G$10</f>
        <v>8</v>
      </c>
      <c r="AC99">
        <f xml:space="preserve"> R99 * H$10</f>
        <v>18</v>
      </c>
      <c r="AD99">
        <f xml:space="preserve"> S99 * I$10</f>
        <v>0</v>
      </c>
      <c r="AE99">
        <f xml:space="preserve"> T99 * J$10</f>
        <v>63</v>
      </c>
      <c r="AF99">
        <f xml:space="preserve"> U99 * K$10</f>
        <v>0</v>
      </c>
      <c r="AG99">
        <f xml:space="preserve"> V99 * L$10</f>
        <v>15</v>
      </c>
      <c r="AH99">
        <f xml:space="preserve"> W99 * M$10</f>
        <v>7</v>
      </c>
      <c r="AI99">
        <f xml:space="preserve"> X99 * N$10</f>
        <v>9</v>
      </c>
      <c r="AJ99">
        <f xml:space="preserve"> Y99 * O$10</f>
        <v>1</v>
      </c>
      <c r="AK99">
        <f xml:space="preserve"> Z99 * P$10</f>
        <v>24</v>
      </c>
      <c r="AM99">
        <f>SUM(AB99:AK99)</f>
        <v>145</v>
      </c>
      <c r="AN99">
        <f xml:space="preserve"> MOD(AM99, 10)</f>
        <v>5</v>
      </c>
      <c r="AO99">
        <f>IF(AN99 = 0, 0, 10 - AN99)</f>
        <v>5</v>
      </c>
      <c r="AP99">
        <f>IF(AO99 = VALUE(MID(A99, 11, 1)), 1, 0)</f>
        <v>1</v>
      </c>
    </row>
    <row r="100" spans="1:42" hidden="1">
      <c r="A100">
        <v>81101148770</v>
      </c>
      <c r="B100">
        <f>VALUE(MID(A100,3,2))</f>
        <v>10</v>
      </c>
      <c r="C100">
        <f>VALUE(MID(A100,10,1))</f>
        <v>7</v>
      </c>
      <c r="D100">
        <f xml:space="preserve"> MOD(C100, 2)</f>
        <v>1</v>
      </c>
      <c r="E100">
        <f>VALUE(MID(A100, 1, 2))</f>
        <v>81</v>
      </c>
      <c r="Q100">
        <f>VALUE(MID($A100, G$2, 1))</f>
        <v>8</v>
      </c>
      <c r="R100">
        <f>VALUE(MID($A100, H$2, 1))</f>
        <v>1</v>
      </c>
      <c r="S100">
        <f>VALUE(MID($A100, I$2, 1))</f>
        <v>1</v>
      </c>
      <c r="T100">
        <f>VALUE(MID($A100, J$2, 1))</f>
        <v>0</v>
      </c>
      <c r="U100">
        <f>VALUE(MID($A100, K$2, 1))</f>
        <v>1</v>
      </c>
      <c r="V100">
        <f>VALUE(MID($A100, L$2, 1))</f>
        <v>1</v>
      </c>
      <c r="W100">
        <f>VALUE(MID($A100, M$2, 1))</f>
        <v>4</v>
      </c>
      <c r="X100">
        <f>VALUE(MID($A100, N$2, 1))</f>
        <v>8</v>
      </c>
      <c r="Y100">
        <f>VALUE(MID($A100, O$2, 1))</f>
        <v>7</v>
      </c>
      <c r="Z100">
        <f>VALUE(MID($A100, P$2, 1))</f>
        <v>7</v>
      </c>
      <c r="AB100">
        <f xml:space="preserve"> Q100 * G$10</f>
        <v>8</v>
      </c>
      <c r="AC100">
        <f xml:space="preserve"> R100 * H$10</f>
        <v>3</v>
      </c>
      <c r="AD100">
        <f xml:space="preserve"> S100 * I$10</f>
        <v>7</v>
      </c>
      <c r="AE100">
        <f xml:space="preserve"> T100 * J$10</f>
        <v>0</v>
      </c>
      <c r="AF100">
        <f xml:space="preserve"> U100 * K$10</f>
        <v>1</v>
      </c>
      <c r="AG100">
        <f xml:space="preserve"> V100 * L$10</f>
        <v>3</v>
      </c>
      <c r="AH100">
        <f xml:space="preserve"> W100 * M$10</f>
        <v>28</v>
      </c>
      <c r="AI100">
        <f xml:space="preserve"> X100 * N$10</f>
        <v>72</v>
      </c>
      <c r="AJ100">
        <f xml:space="preserve"> Y100 * O$10</f>
        <v>7</v>
      </c>
      <c r="AK100">
        <f xml:space="preserve"> Z100 * P$10</f>
        <v>21</v>
      </c>
      <c r="AM100">
        <f>SUM(AB100:AK100)</f>
        <v>150</v>
      </c>
      <c r="AN100">
        <f xml:space="preserve"> MOD(AM100, 10)</f>
        <v>0</v>
      </c>
      <c r="AO100">
        <f>IF(AN100 = 0, 0, 10 - AN100)</f>
        <v>0</v>
      </c>
      <c r="AP100">
        <f>IF(AO100 = VALUE(MID(A100, 11, 1)), 1, 0)</f>
        <v>1</v>
      </c>
    </row>
    <row r="101" spans="1:42" hidden="1">
      <c r="A101">
        <v>87071164662</v>
      </c>
      <c r="B101">
        <f>VALUE(MID(A101,3,2))</f>
        <v>7</v>
      </c>
      <c r="C101">
        <f>VALUE(MID(A101,10,1))</f>
        <v>6</v>
      </c>
      <c r="D101">
        <f xml:space="preserve"> MOD(C101, 2)</f>
        <v>0</v>
      </c>
      <c r="E101">
        <f>VALUE(MID(A101, 1, 2))</f>
        <v>87</v>
      </c>
      <c r="Q101">
        <f>VALUE(MID($A101, G$2, 1))</f>
        <v>8</v>
      </c>
      <c r="R101">
        <f>VALUE(MID($A101, H$2, 1))</f>
        <v>7</v>
      </c>
      <c r="S101">
        <f>VALUE(MID($A101, I$2, 1))</f>
        <v>0</v>
      </c>
      <c r="T101">
        <f>VALUE(MID($A101, J$2, 1))</f>
        <v>7</v>
      </c>
      <c r="U101">
        <f>VALUE(MID($A101, K$2, 1))</f>
        <v>1</v>
      </c>
      <c r="V101">
        <f>VALUE(MID($A101, L$2, 1))</f>
        <v>1</v>
      </c>
      <c r="W101">
        <f>VALUE(MID($A101, M$2, 1))</f>
        <v>6</v>
      </c>
      <c r="X101">
        <f>VALUE(MID($A101, N$2, 1))</f>
        <v>4</v>
      </c>
      <c r="Y101">
        <f>VALUE(MID($A101, O$2, 1))</f>
        <v>6</v>
      </c>
      <c r="Z101">
        <f>VALUE(MID($A101, P$2, 1))</f>
        <v>6</v>
      </c>
      <c r="AB101">
        <f xml:space="preserve"> Q101 * G$10</f>
        <v>8</v>
      </c>
      <c r="AC101">
        <f xml:space="preserve"> R101 * H$10</f>
        <v>21</v>
      </c>
      <c r="AD101">
        <f xml:space="preserve"> S101 * I$10</f>
        <v>0</v>
      </c>
      <c r="AE101">
        <f xml:space="preserve"> T101 * J$10</f>
        <v>63</v>
      </c>
      <c r="AF101">
        <f xml:space="preserve"> U101 * K$10</f>
        <v>1</v>
      </c>
      <c r="AG101">
        <f xml:space="preserve"> V101 * L$10</f>
        <v>3</v>
      </c>
      <c r="AH101">
        <f xml:space="preserve"> W101 * M$10</f>
        <v>42</v>
      </c>
      <c r="AI101">
        <f xml:space="preserve"> X101 * N$10</f>
        <v>36</v>
      </c>
      <c r="AJ101">
        <f xml:space="preserve"> Y101 * O$10</f>
        <v>6</v>
      </c>
      <c r="AK101">
        <f xml:space="preserve"> Z101 * P$10</f>
        <v>18</v>
      </c>
      <c r="AM101">
        <f>SUM(AB101:AK101)</f>
        <v>198</v>
      </c>
      <c r="AN101">
        <f xml:space="preserve"> MOD(AM101, 10)</f>
        <v>8</v>
      </c>
      <c r="AO101">
        <f>IF(AN101 = 0, 0, 10 - AN101)</f>
        <v>2</v>
      </c>
      <c r="AP101">
        <f>IF(AO101 = VALUE(MID(A101, 11, 1)), 1, 0)</f>
        <v>1</v>
      </c>
    </row>
    <row r="102" spans="1:42" hidden="1">
      <c r="A102">
        <v>51011153311</v>
      </c>
      <c r="B102">
        <f>VALUE(MID(A102,3,2))</f>
        <v>1</v>
      </c>
      <c r="C102">
        <f>VALUE(MID(A102,10,1))</f>
        <v>1</v>
      </c>
      <c r="D102">
        <f xml:space="preserve"> MOD(C102, 2)</f>
        <v>1</v>
      </c>
      <c r="E102">
        <f>VALUE(MID(A102, 1, 2))</f>
        <v>51</v>
      </c>
      <c r="Q102">
        <f>VALUE(MID($A102, G$2, 1))</f>
        <v>5</v>
      </c>
      <c r="R102">
        <f>VALUE(MID($A102, H$2, 1))</f>
        <v>1</v>
      </c>
      <c r="S102">
        <f>VALUE(MID($A102, I$2, 1))</f>
        <v>0</v>
      </c>
      <c r="T102">
        <f>VALUE(MID($A102, J$2, 1))</f>
        <v>1</v>
      </c>
      <c r="U102">
        <f>VALUE(MID($A102, K$2, 1))</f>
        <v>1</v>
      </c>
      <c r="V102">
        <f>VALUE(MID($A102, L$2, 1))</f>
        <v>1</v>
      </c>
      <c r="W102">
        <f>VALUE(MID($A102, M$2, 1))</f>
        <v>5</v>
      </c>
      <c r="X102">
        <f>VALUE(MID($A102, N$2, 1))</f>
        <v>3</v>
      </c>
      <c r="Y102">
        <f>VALUE(MID($A102, O$2, 1))</f>
        <v>3</v>
      </c>
      <c r="Z102">
        <f>VALUE(MID($A102, P$2, 1))</f>
        <v>1</v>
      </c>
      <c r="AB102">
        <f xml:space="preserve"> Q102 * G$10</f>
        <v>5</v>
      </c>
      <c r="AC102">
        <f xml:space="preserve"> R102 * H$10</f>
        <v>3</v>
      </c>
      <c r="AD102">
        <f xml:space="preserve"> S102 * I$10</f>
        <v>0</v>
      </c>
      <c r="AE102">
        <f xml:space="preserve"> T102 * J$10</f>
        <v>9</v>
      </c>
      <c r="AF102">
        <f xml:space="preserve"> U102 * K$10</f>
        <v>1</v>
      </c>
      <c r="AG102">
        <f xml:space="preserve"> V102 * L$10</f>
        <v>3</v>
      </c>
      <c r="AH102">
        <f xml:space="preserve"> W102 * M$10</f>
        <v>35</v>
      </c>
      <c r="AI102">
        <f xml:space="preserve"> X102 * N$10</f>
        <v>27</v>
      </c>
      <c r="AJ102">
        <f xml:space="preserve"> Y102 * O$10</f>
        <v>3</v>
      </c>
      <c r="AK102">
        <f xml:space="preserve"> Z102 * P$10</f>
        <v>3</v>
      </c>
      <c r="AM102">
        <f>SUM(AB102:AK102)</f>
        <v>89</v>
      </c>
      <c r="AN102">
        <f xml:space="preserve"> MOD(AM102, 10)</f>
        <v>9</v>
      </c>
      <c r="AO102">
        <f>IF(AN102 = 0, 0, 10 - AN102)</f>
        <v>1</v>
      </c>
      <c r="AP102">
        <f>IF(AO102 = VALUE(MID(A102, 11, 1)), 1, 0)</f>
        <v>1</v>
      </c>
    </row>
    <row r="103" spans="1:42" hidden="1">
      <c r="A103">
        <v>89052085069</v>
      </c>
      <c r="B103">
        <f>VALUE(MID(A103,3,2))</f>
        <v>5</v>
      </c>
      <c r="C103">
        <f>VALUE(MID(A103,10,1))</f>
        <v>6</v>
      </c>
      <c r="D103">
        <f xml:space="preserve"> MOD(C103, 2)</f>
        <v>0</v>
      </c>
      <c r="E103">
        <f>VALUE(MID(A103, 1, 2))</f>
        <v>89</v>
      </c>
      <c r="Q103">
        <f>VALUE(MID($A103, G$2, 1))</f>
        <v>8</v>
      </c>
      <c r="R103">
        <f>VALUE(MID($A103, H$2, 1))</f>
        <v>9</v>
      </c>
      <c r="S103">
        <f>VALUE(MID($A103, I$2, 1))</f>
        <v>0</v>
      </c>
      <c r="T103">
        <f>VALUE(MID($A103, J$2, 1))</f>
        <v>5</v>
      </c>
      <c r="U103">
        <f>VALUE(MID($A103, K$2, 1))</f>
        <v>2</v>
      </c>
      <c r="V103">
        <f>VALUE(MID($A103, L$2, 1))</f>
        <v>0</v>
      </c>
      <c r="W103">
        <f>VALUE(MID($A103, M$2, 1))</f>
        <v>8</v>
      </c>
      <c r="X103">
        <f>VALUE(MID($A103, N$2, 1))</f>
        <v>5</v>
      </c>
      <c r="Y103">
        <f>VALUE(MID($A103, O$2, 1))</f>
        <v>0</v>
      </c>
      <c r="Z103">
        <f>VALUE(MID($A103, P$2, 1))</f>
        <v>6</v>
      </c>
      <c r="AB103">
        <f xml:space="preserve"> Q103 * G$10</f>
        <v>8</v>
      </c>
      <c r="AC103">
        <f xml:space="preserve"> R103 * H$10</f>
        <v>27</v>
      </c>
      <c r="AD103">
        <f xml:space="preserve"> S103 * I$10</f>
        <v>0</v>
      </c>
      <c r="AE103">
        <f xml:space="preserve"> T103 * J$10</f>
        <v>45</v>
      </c>
      <c r="AF103">
        <f xml:space="preserve"> U103 * K$10</f>
        <v>2</v>
      </c>
      <c r="AG103">
        <f xml:space="preserve"> V103 * L$10</f>
        <v>0</v>
      </c>
      <c r="AH103">
        <f xml:space="preserve"> W103 * M$10</f>
        <v>56</v>
      </c>
      <c r="AI103">
        <f xml:space="preserve"> X103 * N$10</f>
        <v>45</v>
      </c>
      <c r="AJ103">
        <f xml:space="preserve"> Y103 * O$10</f>
        <v>0</v>
      </c>
      <c r="AK103">
        <f xml:space="preserve"> Z103 * P$10</f>
        <v>18</v>
      </c>
      <c r="AM103">
        <f>SUM(AB103:AK103)</f>
        <v>201</v>
      </c>
      <c r="AN103">
        <f xml:space="preserve"> MOD(AM103, 10)</f>
        <v>1</v>
      </c>
      <c r="AO103">
        <f>IF(AN103 = 0, 0, 10 - AN103)</f>
        <v>9</v>
      </c>
      <c r="AP103">
        <f>IF(AO103 = VALUE(MID(A103, 11, 1)), 1, 0)</f>
        <v>1</v>
      </c>
    </row>
    <row r="104" spans="1:42" hidden="1">
      <c r="A104">
        <v>50102636355</v>
      </c>
      <c r="B104">
        <f>VALUE(MID(A104,3,2))</f>
        <v>10</v>
      </c>
      <c r="C104">
        <f>VALUE(MID(A104,10,1))</f>
        <v>5</v>
      </c>
      <c r="D104">
        <f xml:space="preserve"> MOD(C104, 2)</f>
        <v>1</v>
      </c>
      <c r="E104">
        <f>VALUE(MID(A104, 1, 2))</f>
        <v>50</v>
      </c>
      <c r="Q104">
        <f>VALUE(MID($A104, G$2, 1))</f>
        <v>5</v>
      </c>
      <c r="R104">
        <f>VALUE(MID($A104, H$2, 1))</f>
        <v>0</v>
      </c>
      <c r="S104">
        <f>VALUE(MID($A104, I$2, 1))</f>
        <v>1</v>
      </c>
      <c r="T104">
        <f>VALUE(MID($A104, J$2, 1))</f>
        <v>0</v>
      </c>
      <c r="U104">
        <f>VALUE(MID($A104, K$2, 1))</f>
        <v>2</v>
      </c>
      <c r="V104">
        <f>VALUE(MID($A104, L$2, 1))</f>
        <v>6</v>
      </c>
      <c r="W104">
        <f>VALUE(MID($A104, M$2, 1))</f>
        <v>3</v>
      </c>
      <c r="X104">
        <f>VALUE(MID($A104, N$2, 1))</f>
        <v>6</v>
      </c>
      <c r="Y104">
        <f>VALUE(MID($A104, O$2, 1))</f>
        <v>3</v>
      </c>
      <c r="Z104">
        <f>VALUE(MID($A104, P$2, 1))</f>
        <v>5</v>
      </c>
      <c r="AB104">
        <f xml:space="preserve"> Q104 * G$10</f>
        <v>5</v>
      </c>
      <c r="AC104">
        <f xml:space="preserve"> R104 * H$10</f>
        <v>0</v>
      </c>
      <c r="AD104">
        <f xml:space="preserve"> S104 * I$10</f>
        <v>7</v>
      </c>
      <c r="AE104">
        <f xml:space="preserve"> T104 * J$10</f>
        <v>0</v>
      </c>
      <c r="AF104">
        <f xml:space="preserve"> U104 * K$10</f>
        <v>2</v>
      </c>
      <c r="AG104">
        <f xml:space="preserve"> V104 * L$10</f>
        <v>18</v>
      </c>
      <c r="AH104">
        <f xml:space="preserve"> W104 * M$10</f>
        <v>21</v>
      </c>
      <c r="AI104">
        <f xml:space="preserve"> X104 * N$10</f>
        <v>54</v>
      </c>
      <c r="AJ104">
        <f xml:space="preserve"> Y104 * O$10</f>
        <v>3</v>
      </c>
      <c r="AK104">
        <f xml:space="preserve"> Z104 * P$10</f>
        <v>15</v>
      </c>
      <c r="AM104">
        <f>SUM(AB104:AK104)</f>
        <v>125</v>
      </c>
      <c r="AN104">
        <f xml:space="preserve"> MOD(AM104, 10)</f>
        <v>5</v>
      </c>
      <c r="AO104">
        <f>IF(AN104 = 0, 0, 10 - AN104)</f>
        <v>5</v>
      </c>
      <c r="AP104">
        <f>IF(AO104 = VALUE(MID(A104, 11, 1)), 1, 0)</f>
        <v>1</v>
      </c>
    </row>
    <row r="105" spans="1:42" hidden="1">
      <c r="A105">
        <v>89011581319</v>
      </c>
      <c r="B105">
        <f>VALUE(MID(A105,3,2))</f>
        <v>1</v>
      </c>
      <c r="C105">
        <f>VALUE(MID(A105,10,1))</f>
        <v>1</v>
      </c>
      <c r="D105">
        <f xml:space="preserve"> MOD(C105, 2)</f>
        <v>1</v>
      </c>
      <c r="E105">
        <f>VALUE(MID(A105, 1, 2))</f>
        <v>89</v>
      </c>
      <c r="Q105">
        <f>VALUE(MID($A105, G$2, 1))</f>
        <v>8</v>
      </c>
      <c r="R105">
        <f>VALUE(MID($A105, H$2, 1))</f>
        <v>9</v>
      </c>
      <c r="S105">
        <f>VALUE(MID($A105, I$2, 1))</f>
        <v>0</v>
      </c>
      <c r="T105">
        <f>VALUE(MID($A105, J$2, 1))</f>
        <v>1</v>
      </c>
      <c r="U105">
        <f>VALUE(MID($A105, K$2, 1))</f>
        <v>1</v>
      </c>
      <c r="V105">
        <f>VALUE(MID($A105, L$2, 1))</f>
        <v>5</v>
      </c>
      <c r="W105">
        <f>VALUE(MID($A105, M$2, 1))</f>
        <v>8</v>
      </c>
      <c r="X105">
        <f>VALUE(MID($A105, N$2, 1))</f>
        <v>1</v>
      </c>
      <c r="Y105">
        <f>VALUE(MID($A105, O$2, 1))</f>
        <v>3</v>
      </c>
      <c r="Z105">
        <f>VALUE(MID($A105, P$2, 1))</f>
        <v>1</v>
      </c>
      <c r="AB105">
        <f xml:space="preserve"> Q105 * G$10</f>
        <v>8</v>
      </c>
      <c r="AC105">
        <f xml:space="preserve"> R105 * H$10</f>
        <v>27</v>
      </c>
      <c r="AD105">
        <f xml:space="preserve"> S105 * I$10</f>
        <v>0</v>
      </c>
      <c r="AE105">
        <f xml:space="preserve"> T105 * J$10</f>
        <v>9</v>
      </c>
      <c r="AF105">
        <f xml:space="preserve"> U105 * K$10</f>
        <v>1</v>
      </c>
      <c r="AG105">
        <f xml:space="preserve"> V105 * L$10</f>
        <v>15</v>
      </c>
      <c r="AH105">
        <f xml:space="preserve"> W105 * M$10</f>
        <v>56</v>
      </c>
      <c r="AI105">
        <f xml:space="preserve"> X105 * N$10</f>
        <v>9</v>
      </c>
      <c r="AJ105">
        <f xml:space="preserve"> Y105 * O$10</f>
        <v>3</v>
      </c>
      <c r="AK105">
        <f xml:space="preserve"> Z105 * P$10</f>
        <v>3</v>
      </c>
      <c r="AM105">
        <f>SUM(AB105:AK105)</f>
        <v>131</v>
      </c>
      <c r="AN105">
        <f xml:space="preserve"> MOD(AM105, 10)</f>
        <v>1</v>
      </c>
      <c r="AO105">
        <f>IF(AN105 = 0, 0, 10 - AN105)</f>
        <v>9</v>
      </c>
      <c r="AP105">
        <f>IF(AO105 = VALUE(MID(A105, 11, 1)), 1, 0)</f>
        <v>1</v>
      </c>
    </row>
    <row r="106" spans="1:42" hidden="1">
      <c r="A106">
        <v>53122299122</v>
      </c>
      <c r="B106">
        <f>VALUE(MID(A106,3,2))</f>
        <v>12</v>
      </c>
      <c r="C106">
        <f>VALUE(MID(A106,10,1))</f>
        <v>2</v>
      </c>
      <c r="D106">
        <f xml:space="preserve"> MOD(C106, 2)</f>
        <v>0</v>
      </c>
      <c r="E106">
        <f>VALUE(MID(A106, 1, 2))</f>
        <v>53</v>
      </c>
      <c r="Q106">
        <f>VALUE(MID($A106, G$2, 1))</f>
        <v>5</v>
      </c>
      <c r="R106">
        <f>VALUE(MID($A106, H$2, 1))</f>
        <v>3</v>
      </c>
      <c r="S106">
        <f>VALUE(MID($A106, I$2, 1))</f>
        <v>1</v>
      </c>
      <c r="T106">
        <f>VALUE(MID($A106, J$2, 1))</f>
        <v>2</v>
      </c>
      <c r="U106">
        <f>VALUE(MID($A106, K$2, 1))</f>
        <v>2</v>
      </c>
      <c r="V106">
        <f>VALUE(MID($A106, L$2, 1))</f>
        <v>2</v>
      </c>
      <c r="W106">
        <f>VALUE(MID($A106, M$2, 1))</f>
        <v>9</v>
      </c>
      <c r="X106">
        <f>VALUE(MID($A106, N$2, 1))</f>
        <v>9</v>
      </c>
      <c r="Y106">
        <f>VALUE(MID($A106, O$2, 1))</f>
        <v>1</v>
      </c>
      <c r="Z106">
        <f>VALUE(MID($A106, P$2, 1))</f>
        <v>2</v>
      </c>
      <c r="AB106">
        <f xml:space="preserve"> Q106 * G$10</f>
        <v>5</v>
      </c>
      <c r="AC106">
        <f xml:space="preserve"> R106 * H$10</f>
        <v>9</v>
      </c>
      <c r="AD106">
        <f xml:space="preserve"> S106 * I$10</f>
        <v>7</v>
      </c>
      <c r="AE106">
        <f xml:space="preserve"> T106 * J$10</f>
        <v>18</v>
      </c>
      <c r="AF106">
        <f xml:space="preserve"> U106 * K$10</f>
        <v>2</v>
      </c>
      <c r="AG106">
        <f xml:space="preserve"> V106 * L$10</f>
        <v>6</v>
      </c>
      <c r="AH106">
        <f xml:space="preserve"> W106 * M$10</f>
        <v>63</v>
      </c>
      <c r="AI106">
        <f xml:space="preserve"> X106 * N$10</f>
        <v>81</v>
      </c>
      <c r="AJ106">
        <f xml:space="preserve"> Y106 * O$10</f>
        <v>1</v>
      </c>
      <c r="AK106">
        <f xml:space="preserve"> Z106 * P$10</f>
        <v>6</v>
      </c>
      <c r="AM106">
        <f>SUM(AB106:AK106)</f>
        <v>198</v>
      </c>
      <c r="AN106">
        <f xml:space="preserve"> MOD(AM106, 10)</f>
        <v>8</v>
      </c>
      <c r="AO106">
        <f>IF(AN106 = 0, 0, 10 - AN106)</f>
        <v>2</v>
      </c>
      <c r="AP106">
        <f>IF(AO106 = VALUE(MID(A106, 11, 1)), 1, 0)</f>
        <v>1</v>
      </c>
    </row>
    <row r="107" spans="1:42" hidden="1">
      <c r="A107">
        <v>75113162747</v>
      </c>
      <c r="B107">
        <f>VALUE(MID(A107,3,2))</f>
        <v>11</v>
      </c>
      <c r="C107">
        <f>VALUE(MID(A107,10,1))</f>
        <v>4</v>
      </c>
      <c r="D107">
        <f xml:space="preserve"> MOD(C107, 2)</f>
        <v>0</v>
      </c>
      <c r="E107">
        <f>VALUE(MID(A107, 1, 2))</f>
        <v>75</v>
      </c>
      <c r="Q107">
        <f>VALUE(MID($A107, G$2, 1))</f>
        <v>7</v>
      </c>
      <c r="R107">
        <f>VALUE(MID($A107, H$2, 1))</f>
        <v>5</v>
      </c>
      <c r="S107">
        <f>VALUE(MID($A107, I$2, 1))</f>
        <v>1</v>
      </c>
      <c r="T107">
        <f>VALUE(MID($A107, J$2, 1))</f>
        <v>1</v>
      </c>
      <c r="U107">
        <f>VALUE(MID($A107, K$2, 1))</f>
        <v>3</v>
      </c>
      <c r="V107">
        <f>VALUE(MID($A107, L$2, 1))</f>
        <v>1</v>
      </c>
      <c r="W107">
        <f>VALUE(MID($A107, M$2, 1))</f>
        <v>6</v>
      </c>
      <c r="X107">
        <f>VALUE(MID($A107, N$2, 1))</f>
        <v>2</v>
      </c>
      <c r="Y107">
        <f>VALUE(MID($A107, O$2, 1))</f>
        <v>7</v>
      </c>
      <c r="Z107">
        <f>VALUE(MID($A107, P$2, 1))</f>
        <v>4</v>
      </c>
      <c r="AB107">
        <f xml:space="preserve"> Q107 * G$10</f>
        <v>7</v>
      </c>
      <c r="AC107">
        <f xml:space="preserve"> R107 * H$10</f>
        <v>15</v>
      </c>
      <c r="AD107">
        <f xml:space="preserve"> S107 * I$10</f>
        <v>7</v>
      </c>
      <c r="AE107">
        <f xml:space="preserve"> T107 * J$10</f>
        <v>9</v>
      </c>
      <c r="AF107">
        <f xml:space="preserve"> U107 * K$10</f>
        <v>3</v>
      </c>
      <c r="AG107">
        <f xml:space="preserve"> V107 * L$10</f>
        <v>3</v>
      </c>
      <c r="AH107">
        <f xml:space="preserve"> W107 * M$10</f>
        <v>42</v>
      </c>
      <c r="AI107">
        <f xml:space="preserve"> X107 * N$10</f>
        <v>18</v>
      </c>
      <c r="AJ107">
        <f xml:space="preserve"> Y107 * O$10</f>
        <v>7</v>
      </c>
      <c r="AK107">
        <f xml:space="preserve"> Z107 * P$10</f>
        <v>12</v>
      </c>
      <c r="AM107">
        <f>SUM(AB107:AK107)</f>
        <v>123</v>
      </c>
      <c r="AN107">
        <f xml:space="preserve"> MOD(AM107, 10)</f>
        <v>3</v>
      </c>
      <c r="AO107">
        <f>IF(AN107 = 0, 0, 10 - AN107)</f>
        <v>7</v>
      </c>
      <c r="AP107">
        <f>IF(AO107 = VALUE(MID(A107, 11, 1)), 1, 0)</f>
        <v>1</v>
      </c>
    </row>
    <row r="108" spans="1:42" hidden="1">
      <c r="A108">
        <v>89102588171</v>
      </c>
      <c r="B108">
        <f>VALUE(MID(A108,3,2))</f>
        <v>10</v>
      </c>
      <c r="C108">
        <f>VALUE(MID(A108,10,1))</f>
        <v>7</v>
      </c>
      <c r="D108">
        <f xml:space="preserve"> MOD(C108, 2)</f>
        <v>1</v>
      </c>
      <c r="E108">
        <f>VALUE(MID(A108, 1, 2))</f>
        <v>89</v>
      </c>
      <c r="Q108">
        <f>VALUE(MID($A108, G$2, 1))</f>
        <v>8</v>
      </c>
      <c r="R108">
        <f>VALUE(MID($A108, H$2, 1))</f>
        <v>9</v>
      </c>
      <c r="S108">
        <f>VALUE(MID($A108, I$2, 1))</f>
        <v>1</v>
      </c>
      <c r="T108">
        <f>VALUE(MID($A108, J$2, 1))</f>
        <v>0</v>
      </c>
      <c r="U108">
        <f>VALUE(MID($A108, K$2, 1))</f>
        <v>2</v>
      </c>
      <c r="V108">
        <f>VALUE(MID($A108, L$2, 1))</f>
        <v>5</v>
      </c>
      <c r="W108">
        <f>VALUE(MID($A108, M$2, 1))</f>
        <v>8</v>
      </c>
      <c r="X108">
        <f>VALUE(MID($A108, N$2, 1))</f>
        <v>8</v>
      </c>
      <c r="Y108">
        <f>VALUE(MID($A108, O$2, 1))</f>
        <v>1</v>
      </c>
      <c r="Z108">
        <f>VALUE(MID($A108, P$2, 1))</f>
        <v>7</v>
      </c>
      <c r="AB108">
        <f xml:space="preserve"> Q108 * G$10</f>
        <v>8</v>
      </c>
      <c r="AC108">
        <f xml:space="preserve"> R108 * H$10</f>
        <v>27</v>
      </c>
      <c r="AD108">
        <f xml:space="preserve"> S108 * I$10</f>
        <v>7</v>
      </c>
      <c r="AE108">
        <f xml:space="preserve"> T108 * J$10</f>
        <v>0</v>
      </c>
      <c r="AF108">
        <f xml:space="preserve"> U108 * K$10</f>
        <v>2</v>
      </c>
      <c r="AG108">
        <f xml:space="preserve"> V108 * L$10</f>
        <v>15</v>
      </c>
      <c r="AH108">
        <f xml:space="preserve"> W108 * M$10</f>
        <v>56</v>
      </c>
      <c r="AI108">
        <f xml:space="preserve"> X108 * N$10</f>
        <v>72</v>
      </c>
      <c r="AJ108">
        <f xml:space="preserve"> Y108 * O$10</f>
        <v>1</v>
      </c>
      <c r="AK108">
        <f xml:space="preserve"> Z108 * P$10</f>
        <v>21</v>
      </c>
      <c r="AM108">
        <f>SUM(AB108:AK108)</f>
        <v>209</v>
      </c>
      <c r="AN108">
        <f xml:space="preserve"> MOD(AM108, 10)</f>
        <v>9</v>
      </c>
      <c r="AO108">
        <f>IF(AN108 = 0, 0, 10 - AN108)</f>
        <v>1</v>
      </c>
      <c r="AP108">
        <f>IF(AO108 = VALUE(MID(A108, 11, 1)), 1, 0)</f>
        <v>1</v>
      </c>
    </row>
    <row r="109" spans="1:42" hidden="1">
      <c r="A109">
        <v>89022379914</v>
      </c>
      <c r="B109">
        <f>VALUE(MID(A109,3,2))</f>
        <v>2</v>
      </c>
      <c r="C109">
        <f>VALUE(MID(A109,10,1))</f>
        <v>1</v>
      </c>
      <c r="D109">
        <f xml:space="preserve"> MOD(C109, 2)</f>
        <v>1</v>
      </c>
      <c r="E109">
        <f>VALUE(MID(A109, 1, 2))</f>
        <v>89</v>
      </c>
      <c r="Q109">
        <f>VALUE(MID($A109, G$2, 1))</f>
        <v>8</v>
      </c>
      <c r="R109">
        <f>VALUE(MID($A109, H$2, 1))</f>
        <v>9</v>
      </c>
      <c r="S109">
        <f>VALUE(MID($A109, I$2, 1))</f>
        <v>0</v>
      </c>
      <c r="T109">
        <f>VALUE(MID($A109, J$2, 1))</f>
        <v>2</v>
      </c>
      <c r="U109">
        <f>VALUE(MID($A109, K$2, 1))</f>
        <v>2</v>
      </c>
      <c r="V109">
        <f>VALUE(MID($A109, L$2, 1))</f>
        <v>3</v>
      </c>
      <c r="W109">
        <f>VALUE(MID($A109, M$2, 1))</f>
        <v>7</v>
      </c>
      <c r="X109">
        <f>VALUE(MID($A109, N$2, 1))</f>
        <v>9</v>
      </c>
      <c r="Y109">
        <f>VALUE(MID($A109, O$2, 1))</f>
        <v>9</v>
      </c>
      <c r="Z109">
        <f>VALUE(MID($A109, P$2, 1))</f>
        <v>1</v>
      </c>
      <c r="AB109">
        <f xml:space="preserve"> Q109 * G$10</f>
        <v>8</v>
      </c>
      <c r="AC109">
        <f xml:space="preserve"> R109 * H$10</f>
        <v>27</v>
      </c>
      <c r="AD109">
        <f xml:space="preserve"> S109 * I$10</f>
        <v>0</v>
      </c>
      <c r="AE109">
        <f xml:space="preserve"> T109 * J$10</f>
        <v>18</v>
      </c>
      <c r="AF109">
        <f xml:space="preserve"> U109 * K$10</f>
        <v>2</v>
      </c>
      <c r="AG109">
        <f xml:space="preserve"> V109 * L$10</f>
        <v>9</v>
      </c>
      <c r="AH109">
        <f xml:space="preserve"> W109 * M$10</f>
        <v>49</v>
      </c>
      <c r="AI109">
        <f xml:space="preserve"> X109 * N$10</f>
        <v>81</v>
      </c>
      <c r="AJ109">
        <f xml:space="preserve"> Y109 * O$10</f>
        <v>9</v>
      </c>
      <c r="AK109">
        <f xml:space="preserve"> Z109 * P$10</f>
        <v>3</v>
      </c>
      <c r="AM109">
        <f>SUM(AB109:AK109)</f>
        <v>206</v>
      </c>
      <c r="AN109">
        <f xml:space="preserve"> MOD(AM109, 10)</f>
        <v>6</v>
      </c>
      <c r="AO109">
        <f>IF(AN109 = 0, 0, 10 - AN109)</f>
        <v>4</v>
      </c>
      <c r="AP109">
        <f>IF(AO109 = VALUE(MID(A109, 11, 1)), 1, 0)</f>
        <v>1</v>
      </c>
    </row>
    <row r="110" spans="1:42" hidden="1">
      <c r="A110">
        <v>92080709353</v>
      </c>
      <c r="B110">
        <f>VALUE(MID(A110,3,2))</f>
        <v>8</v>
      </c>
      <c r="C110">
        <f>VALUE(MID(A110,10,1))</f>
        <v>5</v>
      </c>
      <c r="D110">
        <f xml:space="preserve"> MOD(C110, 2)</f>
        <v>1</v>
      </c>
      <c r="E110">
        <f>VALUE(MID(A110, 1, 2))</f>
        <v>92</v>
      </c>
      <c r="Q110">
        <f>VALUE(MID($A110, G$2, 1))</f>
        <v>9</v>
      </c>
      <c r="R110">
        <f>VALUE(MID($A110, H$2, 1))</f>
        <v>2</v>
      </c>
      <c r="S110">
        <f>VALUE(MID($A110, I$2, 1))</f>
        <v>0</v>
      </c>
      <c r="T110">
        <f>VALUE(MID($A110, J$2, 1))</f>
        <v>8</v>
      </c>
      <c r="U110">
        <f>VALUE(MID($A110, K$2, 1))</f>
        <v>0</v>
      </c>
      <c r="V110">
        <f>VALUE(MID($A110, L$2, 1))</f>
        <v>7</v>
      </c>
      <c r="W110">
        <f>VALUE(MID($A110, M$2, 1))</f>
        <v>0</v>
      </c>
      <c r="X110">
        <f>VALUE(MID($A110, N$2, 1))</f>
        <v>9</v>
      </c>
      <c r="Y110">
        <f>VALUE(MID($A110, O$2, 1))</f>
        <v>3</v>
      </c>
      <c r="Z110">
        <f>VALUE(MID($A110, P$2, 1))</f>
        <v>5</v>
      </c>
      <c r="AB110">
        <f xml:space="preserve"> Q110 * G$10</f>
        <v>9</v>
      </c>
      <c r="AC110">
        <f xml:space="preserve"> R110 * H$10</f>
        <v>6</v>
      </c>
      <c r="AD110">
        <f xml:space="preserve"> S110 * I$10</f>
        <v>0</v>
      </c>
      <c r="AE110">
        <f xml:space="preserve"> T110 * J$10</f>
        <v>72</v>
      </c>
      <c r="AF110">
        <f xml:space="preserve"> U110 * K$10</f>
        <v>0</v>
      </c>
      <c r="AG110">
        <f xml:space="preserve"> V110 * L$10</f>
        <v>21</v>
      </c>
      <c r="AH110">
        <f xml:space="preserve"> W110 * M$10</f>
        <v>0</v>
      </c>
      <c r="AI110">
        <f xml:space="preserve"> X110 * N$10</f>
        <v>81</v>
      </c>
      <c r="AJ110">
        <f xml:space="preserve"> Y110 * O$10</f>
        <v>3</v>
      </c>
      <c r="AK110">
        <f xml:space="preserve"> Z110 * P$10</f>
        <v>15</v>
      </c>
      <c r="AM110">
        <f>SUM(AB110:AK110)</f>
        <v>207</v>
      </c>
      <c r="AN110">
        <f xml:space="preserve"> MOD(AM110, 10)</f>
        <v>7</v>
      </c>
      <c r="AO110">
        <f>IF(AN110 = 0, 0, 10 - AN110)</f>
        <v>3</v>
      </c>
      <c r="AP110">
        <f>IF(AO110 = VALUE(MID(A110, 11, 1)), 1, 0)</f>
        <v>1</v>
      </c>
    </row>
    <row r="111" spans="1:42" hidden="1">
      <c r="A111">
        <v>50101111305</v>
      </c>
      <c r="B111">
        <f>VALUE(MID(A111,3,2))</f>
        <v>10</v>
      </c>
      <c r="C111">
        <f>VALUE(MID(A111,10,1))</f>
        <v>0</v>
      </c>
      <c r="D111">
        <f xml:space="preserve"> MOD(C111, 2)</f>
        <v>0</v>
      </c>
      <c r="E111">
        <f>VALUE(MID(A111, 1, 2))</f>
        <v>50</v>
      </c>
      <c r="Q111">
        <f>VALUE(MID($A111, G$2, 1))</f>
        <v>5</v>
      </c>
      <c r="R111">
        <f>VALUE(MID($A111, H$2, 1))</f>
        <v>0</v>
      </c>
      <c r="S111">
        <f>VALUE(MID($A111, I$2, 1))</f>
        <v>1</v>
      </c>
      <c r="T111">
        <f>VALUE(MID($A111, J$2, 1))</f>
        <v>0</v>
      </c>
      <c r="U111">
        <f>VALUE(MID($A111, K$2, 1))</f>
        <v>1</v>
      </c>
      <c r="V111">
        <f>VALUE(MID($A111, L$2, 1))</f>
        <v>1</v>
      </c>
      <c r="W111">
        <f>VALUE(MID($A111, M$2, 1))</f>
        <v>1</v>
      </c>
      <c r="X111">
        <f>VALUE(MID($A111, N$2, 1))</f>
        <v>1</v>
      </c>
      <c r="Y111">
        <f>VALUE(MID($A111, O$2, 1))</f>
        <v>3</v>
      </c>
      <c r="Z111">
        <f>VALUE(MID($A111, P$2, 1))</f>
        <v>0</v>
      </c>
      <c r="AB111">
        <f xml:space="preserve"> Q111 * G$10</f>
        <v>5</v>
      </c>
      <c r="AC111">
        <f xml:space="preserve"> R111 * H$10</f>
        <v>0</v>
      </c>
      <c r="AD111">
        <f xml:space="preserve"> S111 * I$10</f>
        <v>7</v>
      </c>
      <c r="AE111">
        <f xml:space="preserve"> T111 * J$10</f>
        <v>0</v>
      </c>
      <c r="AF111">
        <f xml:space="preserve"> U111 * K$10</f>
        <v>1</v>
      </c>
      <c r="AG111">
        <f xml:space="preserve"> V111 * L$10</f>
        <v>3</v>
      </c>
      <c r="AH111">
        <f xml:space="preserve"> W111 * M$10</f>
        <v>7</v>
      </c>
      <c r="AI111">
        <f xml:space="preserve"> X111 * N$10</f>
        <v>9</v>
      </c>
      <c r="AJ111">
        <f xml:space="preserve"> Y111 * O$10</f>
        <v>3</v>
      </c>
      <c r="AK111">
        <f xml:space="preserve"> Z111 * P$10</f>
        <v>0</v>
      </c>
      <c r="AM111">
        <f>SUM(AB111:AK111)</f>
        <v>35</v>
      </c>
      <c r="AN111">
        <f xml:space="preserve"> MOD(AM111, 10)</f>
        <v>5</v>
      </c>
      <c r="AO111">
        <f>IF(AN111 = 0, 0, 10 - AN111)</f>
        <v>5</v>
      </c>
      <c r="AP111">
        <f>IF(AO111 = VALUE(MID(A111, 11, 1)), 1, 0)</f>
        <v>1</v>
      </c>
    </row>
    <row r="112" spans="1:42" hidden="1">
      <c r="A112">
        <v>89042620494</v>
      </c>
      <c r="B112">
        <f>VALUE(MID(A112,3,2))</f>
        <v>4</v>
      </c>
      <c r="C112">
        <f>VALUE(MID(A112,10,1))</f>
        <v>9</v>
      </c>
      <c r="D112">
        <f xml:space="preserve"> MOD(C112, 2)</f>
        <v>1</v>
      </c>
      <c r="E112">
        <f>VALUE(MID(A112, 1, 2))</f>
        <v>89</v>
      </c>
      <c r="Q112">
        <f>VALUE(MID($A112, G$2, 1))</f>
        <v>8</v>
      </c>
      <c r="R112">
        <f>VALUE(MID($A112, H$2, 1))</f>
        <v>9</v>
      </c>
      <c r="S112">
        <f>VALUE(MID($A112, I$2, 1))</f>
        <v>0</v>
      </c>
      <c r="T112">
        <f>VALUE(MID($A112, J$2, 1))</f>
        <v>4</v>
      </c>
      <c r="U112">
        <f>VALUE(MID($A112, K$2, 1))</f>
        <v>2</v>
      </c>
      <c r="V112">
        <f>VALUE(MID($A112, L$2, 1))</f>
        <v>6</v>
      </c>
      <c r="W112">
        <f>VALUE(MID($A112, M$2, 1))</f>
        <v>2</v>
      </c>
      <c r="X112">
        <f>VALUE(MID($A112, N$2, 1))</f>
        <v>0</v>
      </c>
      <c r="Y112">
        <f>VALUE(MID($A112, O$2, 1))</f>
        <v>4</v>
      </c>
      <c r="Z112">
        <f>VALUE(MID($A112, P$2, 1))</f>
        <v>9</v>
      </c>
      <c r="AB112">
        <f xml:space="preserve"> Q112 * G$10</f>
        <v>8</v>
      </c>
      <c r="AC112">
        <f xml:space="preserve"> R112 * H$10</f>
        <v>27</v>
      </c>
      <c r="AD112">
        <f xml:space="preserve"> S112 * I$10</f>
        <v>0</v>
      </c>
      <c r="AE112">
        <f xml:space="preserve"> T112 * J$10</f>
        <v>36</v>
      </c>
      <c r="AF112">
        <f xml:space="preserve"> U112 * K$10</f>
        <v>2</v>
      </c>
      <c r="AG112">
        <f xml:space="preserve"> V112 * L$10</f>
        <v>18</v>
      </c>
      <c r="AH112">
        <f xml:space="preserve"> W112 * M$10</f>
        <v>14</v>
      </c>
      <c r="AI112">
        <f xml:space="preserve"> X112 * N$10</f>
        <v>0</v>
      </c>
      <c r="AJ112">
        <f xml:space="preserve"> Y112 * O$10</f>
        <v>4</v>
      </c>
      <c r="AK112">
        <f xml:space="preserve"> Z112 * P$10</f>
        <v>27</v>
      </c>
      <c r="AM112">
        <f>SUM(AB112:AK112)</f>
        <v>136</v>
      </c>
      <c r="AN112">
        <f xml:space="preserve"> MOD(AM112, 10)</f>
        <v>6</v>
      </c>
      <c r="AO112">
        <f>IF(AN112 = 0, 0, 10 - AN112)</f>
        <v>4</v>
      </c>
      <c r="AP112">
        <f>IF(AO112 = VALUE(MID(A112, 11, 1)), 1, 0)</f>
        <v>1</v>
      </c>
    </row>
    <row r="113" spans="1:42" hidden="1">
      <c r="A113">
        <v>51102573842</v>
      </c>
      <c r="B113">
        <f>VALUE(MID(A113,3,2))</f>
        <v>10</v>
      </c>
      <c r="C113">
        <f>VALUE(MID(A113,10,1))</f>
        <v>4</v>
      </c>
      <c r="D113">
        <f xml:space="preserve"> MOD(C113, 2)</f>
        <v>0</v>
      </c>
      <c r="E113">
        <f>VALUE(MID(A113, 1, 2))</f>
        <v>51</v>
      </c>
      <c r="Q113">
        <f>VALUE(MID($A113, G$2, 1))</f>
        <v>5</v>
      </c>
      <c r="R113">
        <f>VALUE(MID($A113, H$2, 1))</f>
        <v>1</v>
      </c>
      <c r="S113">
        <f>VALUE(MID($A113, I$2, 1))</f>
        <v>1</v>
      </c>
      <c r="T113">
        <f>VALUE(MID($A113, J$2, 1))</f>
        <v>0</v>
      </c>
      <c r="U113">
        <f>VALUE(MID($A113, K$2, 1))</f>
        <v>2</v>
      </c>
      <c r="V113">
        <f>VALUE(MID($A113, L$2, 1))</f>
        <v>5</v>
      </c>
      <c r="W113">
        <f>VALUE(MID($A113, M$2, 1))</f>
        <v>7</v>
      </c>
      <c r="X113">
        <f>VALUE(MID($A113, N$2, 1))</f>
        <v>3</v>
      </c>
      <c r="Y113">
        <f>VALUE(MID($A113, O$2, 1))</f>
        <v>8</v>
      </c>
      <c r="Z113">
        <f>VALUE(MID($A113, P$2, 1))</f>
        <v>4</v>
      </c>
      <c r="AB113">
        <f xml:space="preserve"> Q113 * G$10</f>
        <v>5</v>
      </c>
      <c r="AC113">
        <f xml:space="preserve"> R113 * H$10</f>
        <v>3</v>
      </c>
      <c r="AD113">
        <f xml:space="preserve"> S113 * I$10</f>
        <v>7</v>
      </c>
      <c r="AE113">
        <f xml:space="preserve"> T113 * J$10</f>
        <v>0</v>
      </c>
      <c r="AF113">
        <f xml:space="preserve"> U113 * K$10</f>
        <v>2</v>
      </c>
      <c r="AG113">
        <f xml:space="preserve"> V113 * L$10</f>
        <v>15</v>
      </c>
      <c r="AH113">
        <f xml:space="preserve"> W113 * M$10</f>
        <v>49</v>
      </c>
      <c r="AI113">
        <f xml:space="preserve"> X113 * N$10</f>
        <v>27</v>
      </c>
      <c r="AJ113">
        <f xml:space="preserve"> Y113 * O$10</f>
        <v>8</v>
      </c>
      <c r="AK113">
        <f xml:space="preserve"> Z113 * P$10</f>
        <v>12</v>
      </c>
      <c r="AM113">
        <f>SUM(AB113:AK113)</f>
        <v>128</v>
      </c>
      <c r="AN113">
        <f xml:space="preserve"> MOD(AM113, 10)</f>
        <v>8</v>
      </c>
      <c r="AO113">
        <f>IF(AN113 = 0, 0, 10 - AN113)</f>
        <v>2</v>
      </c>
      <c r="AP113">
        <f>IF(AO113 = VALUE(MID(A113, 11, 1)), 1, 0)</f>
        <v>1</v>
      </c>
    </row>
    <row r="114" spans="1:42" hidden="1">
      <c r="A114">
        <v>89021697637</v>
      </c>
      <c r="B114">
        <f>VALUE(MID(A114,3,2))</f>
        <v>2</v>
      </c>
      <c r="C114">
        <f>VALUE(MID(A114,10,1))</f>
        <v>3</v>
      </c>
      <c r="D114">
        <f xml:space="preserve"> MOD(C114, 2)</f>
        <v>1</v>
      </c>
      <c r="E114">
        <f>VALUE(MID(A114, 1, 2))</f>
        <v>89</v>
      </c>
      <c r="Q114">
        <f>VALUE(MID($A114, G$2, 1))</f>
        <v>8</v>
      </c>
      <c r="R114">
        <f>VALUE(MID($A114, H$2, 1))</f>
        <v>9</v>
      </c>
      <c r="S114">
        <f>VALUE(MID($A114, I$2, 1))</f>
        <v>0</v>
      </c>
      <c r="T114">
        <f>VALUE(MID($A114, J$2, 1))</f>
        <v>2</v>
      </c>
      <c r="U114">
        <f>VALUE(MID($A114, K$2, 1))</f>
        <v>1</v>
      </c>
      <c r="V114">
        <f>VALUE(MID($A114, L$2, 1))</f>
        <v>6</v>
      </c>
      <c r="W114">
        <f>VALUE(MID($A114, M$2, 1))</f>
        <v>9</v>
      </c>
      <c r="X114">
        <f>VALUE(MID($A114, N$2, 1))</f>
        <v>7</v>
      </c>
      <c r="Y114">
        <f>VALUE(MID($A114, O$2, 1))</f>
        <v>6</v>
      </c>
      <c r="Z114">
        <f>VALUE(MID($A114, P$2, 1))</f>
        <v>3</v>
      </c>
      <c r="AB114">
        <f xml:space="preserve"> Q114 * G$10</f>
        <v>8</v>
      </c>
      <c r="AC114">
        <f xml:space="preserve"> R114 * H$10</f>
        <v>27</v>
      </c>
      <c r="AD114">
        <f xml:space="preserve"> S114 * I$10</f>
        <v>0</v>
      </c>
      <c r="AE114">
        <f xml:space="preserve"> T114 * J$10</f>
        <v>18</v>
      </c>
      <c r="AF114">
        <f xml:space="preserve"> U114 * K$10</f>
        <v>1</v>
      </c>
      <c r="AG114">
        <f xml:space="preserve"> V114 * L$10</f>
        <v>18</v>
      </c>
      <c r="AH114">
        <f xml:space="preserve"> W114 * M$10</f>
        <v>63</v>
      </c>
      <c r="AI114">
        <f xml:space="preserve"> X114 * N$10</f>
        <v>63</v>
      </c>
      <c r="AJ114">
        <f xml:space="preserve"> Y114 * O$10</f>
        <v>6</v>
      </c>
      <c r="AK114">
        <f xml:space="preserve"> Z114 * P$10</f>
        <v>9</v>
      </c>
      <c r="AM114">
        <f>SUM(AB114:AK114)</f>
        <v>213</v>
      </c>
      <c r="AN114">
        <f xml:space="preserve"> MOD(AM114, 10)</f>
        <v>3</v>
      </c>
      <c r="AO114">
        <f>IF(AN114 = 0, 0, 10 - AN114)</f>
        <v>7</v>
      </c>
      <c r="AP114">
        <f>IF(AO114 = VALUE(MID(A114, 11, 1)), 1, 0)</f>
        <v>1</v>
      </c>
    </row>
    <row r="115" spans="1:42" hidden="1">
      <c r="A115">
        <v>63092608644</v>
      </c>
      <c r="B115">
        <f>VALUE(MID(A115,3,2))</f>
        <v>9</v>
      </c>
      <c r="C115">
        <f>VALUE(MID(A115,10,1))</f>
        <v>4</v>
      </c>
      <c r="D115">
        <f xml:space="preserve"> MOD(C115, 2)</f>
        <v>0</v>
      </c>
      <c r="E115">
        <f>VALUE(MID(A115, 1, 2))</f>
        <v>63</v>
      </c>
      <c r="Q115">
        <f>VALUE(MID($A115, G$2, 1))</f>
        <v>6</v>
      </c>
      <c r="R115">
        <f>VALUE(MID($A115, H$2, 1))</f>
        <v>3</v>
      </c>
      <c r="S115">
        <f>VALUE(MID($A115, I$2, 1))</f>
        <v>0</v>
      </c>
      <c r="T115">
        <f>VALUE(MID($A115, J$2, 1))</f>
        <v>9</v>
      </c>
      <c r="U115">
        <f>VALUE(MID($A115, K$2, 1))</f>
        <v>2</v>
      </c>
      <c r="V115">
        <f>VALUE(MID($A115, L$2, 1))</f>
        <v>6</v>
      </c>
      <c r="W115">
        <f>VALUE(MID($A115, M$2, 1))</f>
        <v>0</v>
      </c>
      <c r="X115">
        <f>VALUE(MID($A115, N$2, 1))</f>
        <v>8</v>
      </c>
      <c r="Y115">
        <f>VALUE(MID($A115, O$2, 1))</f>
        <v>6</v>
      </c>
      <c r="Z115">
        <f>VALUE(MID($A115, P$2, 1))</f>
        <v>4</v>
      </c>
      <c r="AB115">
        <f xml:space="preserve"> Q115 * G$10</f>
        <v>6</v>
      </c>
      <c r="AC115">
        <f xml:space="preserve"> R115 * H$10</f>
        <v>9</v>
      </c>
      <c r="AD115">
        <f xml:space="preserve"> S115 * I$10</f>
        <v>0</v>
      </c>
      <c r="AE115">
        <f xml:space="preserve"> T115 * J$10</f>
        <v>81</v>
      </c>
      <c r="AF115">
        <f xml:space="preserve"> U115 * K$10</f>
        <v>2</v>
      </c>
      <c r="AG115">
        <f xml:space="preserve"> V115 * L$10</f>
        <v>18</v>
      </c>
      <c r="AH115">
        <f xml:space="preserve"> W115 * M$10</f>
        <v>0</v>
      </c>
      <c r="AI115">
        <f xml:space="preserve"> X115 * N$10</f>
        <v>72</v>
      </c>
      <c r="AJ115">
        <f xml:space="preserve"> Y115 * O$10</f>
        <v>6</v>
      </c>
      <c r="AK115">
        <f xml:space="preserve"> Z115 * P$10</f>
        <v>12</v>
      </c>
      <c r="AM115">
        <f>SUM(AB115:AK115)</f>
        <v>206</v>
      </c>
      <c r="AN115">
        <f xml:space="preserve"> MOD(AM115, 10)</f>
        <v>6</v>
      </c>
      <c r="AO115">
        <f>IF(AN115 = 0, 0, 10 - AN115)</f>
        <v>4</v>
      </c>
      <c r="AP115">
        <f>IF(AO115 = VALUE(MID(A115, 11, 1)), 1, 0)</f>
        <v>1</v>
      </c>
    </row>
    <row r="116" spans="1:42" hidden="1">
      <c r="A116">
        <v>78102945963</v>
      </c>
      <c r="B116">
        <f>VALUE(MID(A116,3,2))</f>
        <v>10</v>
      </c>
      <c r="C116">
        <f>VALUE(MID(A116,10,1))</f>
        <v>6</v>
      </c>
      <c r="D116">
        <f xml:space="preserve"> MOD(C116, 2)</f>
        <v>0</v>
      </c>
      <c r="E116">
        <f>VALUE(MID(A116, 1, 2))</f>
        <v>78</v>
      </c>
      <c r="Q116">
        <f>VALUE(MID($A116, G$2, 1))</f>
        <v>7</v>
      </c>
      <c r="R116">
        <f>VALUE(MID($A116, H$2, 1))</f>
        <v>8</v>
      </c>
      <c r="S116">
        <f>VALUE(MID($A116, I$2, 1))</f>
        <v>1</v>
      </c>
      <c r="T116">
        <f>VALUE(MID($A116, J$2, 1))</f>
        <v>0</v>
      </c>
      <c r="U116">
        <f>VALUE(MID($A116, K$2, 1))</f>
        <v>2</v>
      </c>
      <c r="V116">
        <f>VALUE(MID($A116, L$2, 1))</f>
        <v>9</v>
      </c>
      <c r="W116">
        <f>VALUE(MID($A116, M$2, 1))</f>
        <v>4</v>
      </c>
      <c r="X116">
        <f>VALUE(MID($A116, N$2, 1))</f>
        <v>5</v>
      </c>
      <c r="Y116">
        <f>VALUE(MID($A116, O$2, 1))</f>
        <v>9</v>
      </c>
      <c r="Z116">
        <f>VALUE(MID($A116, P$2, 1))</f>
        <v>6</v>
      </c>
      <c r="AB116">
        <f xml:space="preserve"> Q116 * G$10</f>
        <v>7</v>
      </c>
      <c r="AC116">
        <f xml:space="preserve"> R116 * H$10</f>
        <v>24</v>
      </c>
      <c r="AD116">
        <f xml:space="preserve"> S116 * I$10</f>
        <v>7</v>
      </c>
      <c r="AE116">
        <f xml:space="preserve"> T116 * J$10</f>
        <v>0</v>
      </c>
      <c r="AF116">
        <f xml:space="preserve"> U116 * K$10</f>
        <v>2</v>
      </c>
      <c r="AG116">
        <f xml:space="preserve"> V116 * L$10</f>
        <v>27</v>
      </c>
      <c r="AH116">
        <f xml:space="preserve"> W116 * M$10</f>
        <v>28</v>
      </c>
      <c r="AI116">
        <f xml:space="preserve"> X116 * N$10</f>
        <v>45</v>
      </c>
      <c r="AJ116">
        <f xml:space="preserve"> Y116 * O$10</f>
        <v>9</v>
      </c>
      <c r="AK116">
        <f xml:space="preserve"> Z116 * P$10</f>
        <v>18</v>
      </c>
      <c r="AM116">
        <f>SUM(AB116:AK116)</f>
        <v>167</v>
      </c>
      <c r="AN116">
        <f xml:space="preserve"> MOD(AM116, 10)</f>
        <v>7</v>
      </c>
      <c r="AO116">
        <f>IF(AN116 = 0, 0, 10 - AN116)</f>
        <v>3</v>
      </c>
      <c r="AP116">
        <f>IF(AO116 = VALUE(MID(A116, 11, 1)), 1, 0)</f>
        <v>1</v>
      </c>
    </row>
    <row r="117" spans="1:42" hidden="1">
      <c r="A117">
        <v>86061995325</v>
      </c>
      <c r="B117">
        <f>VALUE(MID(A117,3,2))</f>
        <v>6</v>
      </c>
      <c r="C117">
        <f>VALUE(MID(A117,10,1))</f>
        <v>2</v>
      </c>
      <c r="D117">
        <f xml:space="preserve"> MOD(C117, 2)</f>
        <v>0</v>
      </c>
      <c r="E117">
        <f>VALUE(MID(A117, 1, 2))</f>
        <v>86</v>
      </c>
      <c r="Q117">
        <f>VALUE(MID($A117, G$2, 1))</f>
        <v>8</v>
      </c>
      <c r="R117">
        <f>VALUE(MID($A117, H$2, 1))</f>
        <v>6</v>
      </c>
      <c r="S117">
        <f>VALUE(MID($A117, I$2, 1))</f>
        <v>0</v>
      </c>
      <c r="T117">
        <f>VALUE(MID($A117, J$2, 1))</f>
        <v>6</v>
      </c>
      <c r="U117">
        <f>VALUE(MID($A117, K$2, 1))</f>
        <v>1</v>
      </c>
      <c r="V117">
        <f>VALUE(MID($A117, L$2, 1))</f>
        <v>9</v>
      </c>
      <c r="W117">
        <f>VALUE(MID($A117, M$2, 1))</f>
        <v>9</v>
      </c>
      <c r="X117">
        <f>VALUE(MID($A117, N$2, 1))</f>
        <v>5</v>
      </c>
      <c r="Y117">
        <f>VALUE(MID($A117, O$2, 1))</f>
        <v>3</v>
      </c>
      <c r="Z117">
        <f>VALUE(MID($A117, P$2, 1))</f>
        <v>2</v>
      </c>
      <c r="AB117">
        <f xml:space="preserve"> Q117 * G$10</f>
        <v>8</v>
      </c>
      <c r="AC117">
        <f xml:space="preserve"> R117 * H$10</f>
        <v>18</v>
      </c>
      <c r="AD117">
        <f xml:space="preserve"> S117 * I$10</f>
        <v>0</v>
      </c>
      <c r="AE117">
        <f xml:space="preserve"> T117 * J$10</f>
        <v>54</v>
      </c>
      <c r="AF117">
        <f xml:space="preserve"> U117 * K$10</f>
        <v>1</v>
      </c>
      <c r="AG117">
        <f xml:space="preserve"> V117 * L$10</f>
        <v>27</v>
      </c>
      <c r="AH117">
        <f xml:space="preserve"> W117 * M$10</f>
        <v>63</v>
      </c>
      <c r="AI117">
        <f xml:space="preserve"> X117 * N$10</f>
        <v>45</v>
      </c>
      <c r="AJ117">
        <f xml:space="preserve"> Y117 * O$10</f>
        <v>3</v>
      </c>
      <c r="AK117">
        <f xml:space="preserve"> Z117 * P$10</f>
        <v>6</v>
      </c>
      <c r="AM117">
        <f>SUM(AB117:AK117)</f>
        <v>225</v>
      </c>
      <c r="AN117">
        <f xml:space="preserve"> MOD(AM117, 10)</f>
        <v>5</v>
      </c>
      <c r="AO117">
        <f>IF(AN117 = 0, 0, 10 - AN117)</f>
        <v>5</v>
      </c>
      <c r="AP117">
        <f>IF(AO117 = VALUE(MID(A117, 11, 1)), 1, 0)</f>
        <v>1</v>
      </c>
    </row>
    <row r="118" spans="1:42" hidden="1">
      <c r="A118">
        <v>78011115028</v>
      </c>
      <c r="B118">
        <f>VALUE(MID(A118,3,2))</f>
        <v>1</v>
      </c>
      <c r="C118">
        <f>VALUE(MID(A118,10,1))</f>
        <v>2</v>
      </c>
      <c r="D118">
        <f xml:space="preserve"> MOD(C118, 2)</f>
        <v>0</v>
      </c>
      <c r="E118">
        <f>VALUE(MID(A118, 1, 2))</f>
        <v>78</v>
      </c>
      <c r="Q118">
        <f>VALUE(MID($A118, G$2, 1))</f>
        <v>7</v>
      </c>
      <c r="R118">
        <f>VALUE(MID($A118, H$2, 1))</f>
        <v>8</v>
      </c>
      <c r="S118">
        <f>VALUE(MID($A118, I$2, 1))</f>
        <v>0</v>
      </c>
      <c r="T118">
        <f>VALUE(MID($A118, J$2, 1))</f>
        <v>1</v>
      </c>
      <c r="U118">
        <f>VALUE(MID($A118, K$2, 1))</f>
        <v>1</v>
      </c>
      <c r="V118">
        <f>VALUE(MID($A118, L$2, 1))</f>
        <v>1</v>
      </c>
      <c r="W118">
        <f>VALUE(MID($A118, M$2, 1))</f>
        <v>1</v>
      </c>
      <c r="X118">
        <f>VALUE(MID($A118, N$2, 1))</f>
        <v>5</v>
      </c>
      <c r="Y118">
        <f>VALUE(MID($A118, O$2, 1))</f>
        <v>0</v>
      </c>
      <c r="Z118">
        <f>VALUE(MID($A118, P$2, 1))</f>
        <v>2</v>
      </c>
      <c r="AB118">
        <f xml:space="preserve"> Q118 * G$10</f>
        <v>7</v>
      </c>
      <c r="AC118">
        <f xml:space="preserve"> R118 * H$10</f>
        <v>24</v>
      </c>
      <c r="AD118">
        <f xml:space="preserve"> S118 * I$10</f>
        <v>0</v>
      </c>
      <c r="AE118">
        <f xml:space="preserve"> T118 * J$10</f>
        <v>9</v>
      </c>
      <c r="AF118">
        <f xml:space="preserve"> U118 * K$10</f>
        <v>1</v>
      </c>
      <c r="AG118">
        <f xml:space="preserve"> V118 * L$10</f>
        <v>3</v>
      </c>
      <c r="AH118">
        <f xml:space="preserve"> W118 * M$10</f>
        <v>7</v>
      </c>
      <c r="AI118">
        <f xml:space="preserve"> X118 * N$10</f>
        <v>45</v>
      </c>
      <c r="AJ118">
        <f xml:space="preserve"> Y118 * O$10</f>
        <v>0</v>
      </c>
      <c r="AK118">
        <f xml:space="preserve"> Z118 * P$10</f>
        <v>6</v>
      </c>
      <c r="AM118">
        <f>SUM(AB118:AK118)</f>
        <v>102</v>
      </c>
      <c r="AN118">
        <f xml:space="preserve"> MOD(AM118, 10)</f>
        <v>2</v>
      </c>
      <c r="AO118">
        <f>IF(AN118 = 0, 0, 10 - AN118)</f>
        <v>8</v>
      </c>
      <c r="AP118">
        <f>IF(AO118 = VALUE(MID(A118, 11, 1)), 1, 0)</f>
        <v>1</v>
      </c>
    </row>
    <row r="119" spans="1:42" hidden="1">
      <c r="A119">
        <v>89042750933</v>
      </c>
      <c r="B119">
        <f>VALUE(MID(A119,3,2))</f>
        <v>4</v>
      </c>
      <c r="C119">
        <f>VALUE(MID(A119,10,1))</f>
        <v>3</v>
      </c>
      <c r="D119">
        <f xml:space="preserve"> MOD(C119, 2)</f>
        <v>1</v>
      </c>
      <c r="E119">
        <f>VALUE(MID(A119, 1, 2))</f>
        <v>89</v>
      </c>
      <c r="Q119">
        <f>VALUE(MID($A119, G$2, 1))</f>
        <v>8</v>
      </c>
      <c r="R119">
        <f>VALUE(MID($A119, H$2, 1))</f>
        <v>9</v>
      </c>
      <c r="S119">
        <f>VALUE(MID($A119, I$2, 1))</f>
        <v>0</v>
      </c>
      <c r="T119">
        <f>VALUE(MID($A119, J$2, 1))</f>
        <v>4</v>
      </c>
      <c r="U119">
        <f>VALUE(MID($A119, K$2, 1))</f>
        <v>2</v>
      </c>
      <c r="V119">
        <f>VALUE(MID($A119, L$2, 1))</f>
        <v>7</v>
      </c>
      <c r="W119">
        <f>VALUE(MID($A119, M$2, 1))</f>
        <v>5</v>
      </c>
      <c r="X119">
        <f>VALUE(MID($A119, N$2, 1))</f>
        <v>0</v>
      </c>
      <c r="Y119">
        <f>VALUE(MID($A119, O$2, 1))</f>
        <v>9</v>
      </c>
      <c r="Z119">
        <f>VALUE(MID($A119, P$2, 1))</f>
        <v>3</v>
      </c>
      <c r="AB119">
        <f xml:space="preserve"> Q119 * G$10</f>
        <v>8</v>
      </c>
      <c r="AC119">
        <f xml:space="preserve"> R119 * H$10</f>
        <v>27</v>
      </c>
      <c r="AD119">
        <f xml:space="preserve"> S119 * I$10</f>
        <v>0</v>
      </c>
      <c r="AE119">
        <f xml:space="preserve"> T119 * J$10</f>
        <v>36</v>
      </c>
      <c r="AF119">
        <f xml:space="preserve"> U119 * K$10</f>
        <v>2</v>
      </c>
      <c r="AG119">
        <f xml:space="preserve"> V119 * L$10</f>
        <v>21</v>
      </c>
      <c r="AH119">
        <f xml:space="preserve"> W119 * M$10</f>
        <v>35</v>
      </c>
      <c r="AI119">
        <f xml:space="preserve"> X119 * N$10</f>
        <v>0</v>
      </c>
      <c r="AJ119">
        <f xml:space="preserve"> Y119 * O$10</f>
        <v>9</v>
      </c>
      <c r="AK119">
        <f xml:space="preserve"> Z119 * P$10</f>
        <v>9</v>
      </c>
      <c r="AM119">
        <f>SUM(AB119:AK119)</f>
        <v>147</v>
      </c>
      <c r="AN119">
        <f xml:space="preserve"> MOD(AM119, 10)</f>
        <v>7</v>
      </c>
      <c r="AO119">
        <f>IF(AN119 = 0, 0, 10 - AN119)</f>
        <v>3</v>
      </c>
      <c r="AP119">
        <f>IF(AO119 = VALUE(MID(A119, 11, 1)), 1, 0)</f>
        <v>1</v>
      </c>
    </row>
    <row r="120" spans="1:42" hidden="1">
      <c r="A120">
        <v>89112466825</v>
      </c>
      <c r="B120">
        <f>VALUE(MID(A120,3,2))</f>
        <v>11</v>
      </c>
      <c r="C120">
        <f>VALUE(MID(A120,10,1))</f>
        <v>2</v>
      </c>
      <c r="D120">
        <f xml:space="preserve"> MOD(C120, 2)</f>
        <v>0</v>
      </c>
      <c r="E120">
        <f>VALUE(MID(A120, 1, 2))</f>
        <v>89</v>
      </c>
      <c r="Q120">
        <f>VALUE(MID($A120, G$2, 1))</f>
        <v>8</v>
      </c>
      <c r="R120">
        <f>VALUE(MID($A120, H$2, 1))</f>
        <v>9</v>
      </c>
      <c r="S120">
        <f>VALUE(MID($A120, I$2, 1))</f>
        <v>1</v>
      </c>
      <c r="T120">
        <f>VALUE(MID($A120, J$2, 1))</f>
        <v>1</v>
      </c>
      <c r="U120">
        <f>VALUE(MID($A120, K$2, 1))</f>
        <v>2</v>
      </c>
      <c r="V120">
        <f>VALUE(MID($A120, L$2, 1))</f>
        <v>4</v>
      </c>
      <c r="W120">
        <f>VALUE(MID($A120, M$2, 1))</f>
        <v>6</v>
      </c>
      <c r="X120">
        <f>VALUE(MID($A120, N$2, 1))</f>
        <v>6</v>
      </c>
      <c r="Y120">
        <f>VALUE(MID($A120, O$2, 1))</f>
        <v>8</v>
      </c>
      <c r="Z120">
        <f>VALUE(MID($A120, P$2, 1))</f>
        <v>2</v>
      </c>
      <c r="AB120">
        <f xml:space="preserve"> Q120 * G$10</f>
        <v>8</v>
      </c>
      <c r="AC120">
        <f xml:space="preserve"> R120 * H$10</f>
        <v>27</v>
      </c>
      <c r="AD120">
        <f xml:space="preserve"> S120 * I$10</f>
        <v>7</v>
      </c>
      <c r="AE120">
        <f xml:space="preserve"> T120 * J$10</f>
        <v>9</v>
      </c>
      <c r="AF120">
        <f xml:space="preserve"> U120 * K$10</f>
        <v>2</v>
      </c>
      <c r="AG120">
        <f xml:space="preserve"> V120 * L$10</f>
        <v>12</v>
      </c>
      <c r="AH120">
        <f xml:space="preserve"> W120 * M$10</f>
        <v>42</v>
      </c>
      <c r="AI120">
        <f xml:space="preserve"> X120 * N$10</f>
        <v>54</v>
      </c>
      <c r="AJ120">
        <f xml:space="preserve"> Y120 * O$10</f>
        <v>8</v>
      </c>
      <c r="AK120">
        <f xml:space="preserve"> Z120 * P$10</f>
        <v>6</v>
      </c>
      <c r="AM120">
        <f>SUM(AB120:AK120)</f>
        <v>175</v>
      </c>
      <c r="AN120">
        <f xml:space="preserve"> MOD(AM120, 10)</f>
        <v>5</v>
      </c>
      <c r="AO120">
        <f>IF(AN120 = 0, 0, 10 - AN120)</f>
        <v>5</v>
      </c>
      <c r="AP120">
        <f>IF(AO120 = VALUE(MID(A120, 11, 1)), 1, 0)</f>
        <v>1</v>
      </c>
    </row>
    <row r="121" spans="1:42" hidden="1">
      <c r="A121">
        <v>89020265394</v>
      </c>
      <c r="B121">
        <f>VALUE(MID(A121,3,2))</f>
        <v>2</v>
      </c>
      <c r="C121">
        <f>VALUE(MID(A121,10,1))</f>
        <v>9</v>
      </c>
      <c r="D121">
        <f xml:space="preserve"> MOD(C121, 2)</f>
        <v>1</v>
      </c>
      <c r="E121">
        <f>VALUE(MID(A121, 1, 2))</f>
        <v>89</v>
      </c>
      <c r="Q121">
        <f>VALUE(MID($A121, G$2, 1))</f>
        <v>8</v>
      </c>
      <c r="R121">
        <f>VALUE(MID($A121, H$2, 1))</f>
        <v>9</v>
      </c>
      <c r="S121">
        <f>VALUE(MID($A121, I$2, 1))</f>
        <v>0</v>
      </c>
      <c r="T121">
        <f>VALUE(MID($A121, J$2, 1))</f>
        <v>2</v>
      </c>
      <c r="U121">
        <f>VALUE(MID($A121, K$2, 1))</f>
        <v>0</v>
      </c>
      <c r="V121">
        <f>VALUE(MID($A121, L$2, 1))</f>
        <v>2</v>
      </c>
      <c r="W121">
        <f>VALUE(MID($A121, M$2, 1))</f>
        <v>6</v>
      </c>
      <c r="X121">
        <f>VALUE(MID($A121, N$2, 1))</f>
        <v>5</v>
      </c>
      <c r="Y121">
        <f>VALUE(MID($A121, O$2, 1))</f>
        <v>3</v>
      </c>
      <c r="Z121">
        <f>VALUE(MID($A121, P$2, 1))</f>
        <v>9</v>
      </c>
      <c r="AB121">
        <f xml:space="preserve"> Q121 * G$10</f>
        <v>8</v>
      </c>
      <c r="AC121">
        <f xml:space="preserve"> R121 * H$10</f>
        <v>27</v>
      </c>
      <c r="AD121">
        <f xml:space="preserve"> S121 * I$10</f>
        <v>0</v>
      </c>
      <c r="AE121">
        <f xml:space="preserve"> T121 * J$10</f>
        <v>18</v>
      </c>
      <c r="AF121">
        <f xml:space="preserve"> U121 * K$10</f>
        <v>0</v>
      </c>
      <c r="AG121">
        <f xml:space="preserve"> V121 * L$10</f>
        <v>6</v>
      </c>
      <c r="AH121">
        <f xml:space="preserve"> W121 * M$10</f>
        <v>42</v>
      </c>
      <c r="AI121">
        <f xml:space="preserve"> X121 * N$10</f>
        <v>45</v>
      </c>
      <c r="AJ121">
        <f xml:space="preserve"> Y121 * O$10</f>
        <v>3</v>
      </c>
      <c r="AK121">
        <f xml:space="preserve"> Z121 * P$10</f>
        <v>27</v>
      </c>
      <c r="AM121">
        <f>SUM(AB121:AK121)</f>
        <v>176</v>
      </c>
      <c r="AN121">
        <f xml:space="preserve"> MOD(AM121, 10)</f>
        <v>6</v>
      </c>
      <c r="AO121">
        <f>IF(AN121 = 0, 0, 10 - AN121)</f>
        <v>4</v>
      </c>
      <c r="AP121">
        <f>IF(AO121 = VALUE(MID(A121, 11, 1)), 1, 0)</f>
        <v>1</v>
      </c>
    </row>
    <row r="122" spans="1:42" hidden="1">
      <c r="A122">
        <v>66100651663</v>
      </c>
      <c r="B122">
        <f>VALUE(MID(A122,3,2))</f>
        <v>10</v>
      </c>
      <c r="C122">
        <f>VALUE(MID(A122,10,1))</f>
        <v>6</v>
      </c>
      <c r="D122">
        <f xml:space="preserve"> MOD(C122, 2)</f>
        <v>0</v>
      </c>
      <c r="E122">
        <f>VALUE(MID(A122, 1, 2))</f>
        <v>66</v>
      </c>
      <c r="Q122">
        <f>VALUE(MID($A122, G$2, 1))</f>
        <v>6</v>
      </c>
      <c r="R122">
        <f>VALUE(MID($A122, H$2, 1))</f>
        <v>6</v>
      </c>
      <c r="S122">
        <f>VALUE(MID($A122, I$2, 1))</f>
        <v>1</v>
      </c>
      <c r="T122">
        <f>VALUE(MID($A122, J$2, 1))</f>
        <v>0</v>
      </c>
      <c r="U122">
        <f>VALUE(MID($A122, K$2, 1))</f>
        <v>0</v>
      </c>
      <c r="V122">
        <f>VALUE(MID($A122, L$2, 1))</f>
        <v>6</v>
      </c>
      <c r="W122">
        <f>VALUE(MID($A122, M$2, 1))</f>
        <v>5</v>
      </c>
      <c r="X122">
        <f>VALUE(MID($A122, N$2, 1))</f>
        <v>1</v>
      </c>
      <c r="Y122">
        <f>VALUE(MID($A122, O$2, 1))</f>
        <v>6</v>
      </c>
      <c r="Z122">
        <f>VALUE(MID($A122, P$2, 1))</f>
        <v>6</v>
      </c>
      <c r="AB122">
        <f xml:space="preserve"> Q122 * G$10</f>
        <v>6</v>
      </c>
      <c r="AC122">
        <f xml:space="preserve"> R122 * H$10</f>
        <v>18</v>
      </c>
      <c r="AD122">
        <f xml:space="preserve"> S122 * I$10</f>
        <v>7</v>
      </c>
      <c r="AE122">
        <f xml:space="preserve"> T122 * J$10</f>
        <v>0</v>
      </c>
      <c r="AF122">
        <f xml:space="preserve"> U122 * K$10</f>
        <v>0</v>
      </c>
      <c r="AG122">
        <f xml:space="preserve"> V122 * L$10</f>
        <v>18</v>
      </c>
      <c r="AH122">
        <f xml:space="preserve"> W122 * M$10</f>
        <v>35</v>
      </c>
      <c r="AI122">
        <f xml:space="preserve"> X122 * N$10</f>
        <v>9</v>
      </c>
      <c r="AJ122">
        <f xml:space="preserve"> Y122 * O$10</f>
        <v>6</v>
      </c>
      <c r="AK122">
        <f xml:space="preserve"> Z122 * P$10</f>
        <v>18</v>
      </c>
      <c r="AM122">
        <f>SUM(AB122:AK122)</f>
        <v>117</v>
      </c>
      <c r="AN122">
        <f xml:space="preserve"> MOD(AM122, 10)</f>
        <v>7</v>
      </c>
      <c r="AO122">
        <f>IF(AN122 = 0, 0, 10 - AN122)</f>
        <v>3</v>
      </c>
      <c r="AP122">
        <f>IF(AO122 = VALUE(MID(A122, 11, 1)), 1, 0)</f>
        <v>1</v>
      </c>
    </row>
    <row r="123" spans="1:42" hidden="1">
      <c r="A123">
        <v>65062892381</v>
      </c>
      <c r="B123">
        <f>VALUE(MID(A123,3,2))</f>
        <v>6</v>
      </c>
      <c r="C123">
        <f>VALUE(MID(A123,10,1))</f>
        <v>8</v>
      </c>
      <c r="D123">
        <f xml:space="preserve"> MOD(C123, 2)</f>
        <v>0</v>
      </c>
      <c r="E123">
        <f>VALUE(MID(A123, 1, 2))</f>
        <v>65</v>
      </c>
      <c r="Q123">
        <f>VALUE(MID($A123, G$2, 1))</f>
        <v>6</v>
      </c>
      <c r="R123">
        <f>VALUE(MID($A123, H$2, 1))</f>
        <v>5</v>
      </c>
      <c r="S123">
        <f>VALUE(MID($A123, I$2, 1))</f>
        <v>0</v>
      </c>
      <c r="T123">
        <f>VALUE(MID($A123, J$2, 1))</f>
        <v>6</v>
      </c>
      <c r="U123">
        <f>VALUE(MID($A123, K$2, 1))</f>
        <v>2</v>
      </c>
      <c r="V123">
        <f>VALUE(MID($A123, L$2, 1))</f>
        <v>8</v>
      </c>
      <c r="W123">
        <f>VALUE(MID($A123, M$2, 1))</f>
        <v>9</v>
      </c>
      <c r="X123">
        <f>VALUE(MID($A123, N$2, 1))</f>
        <v>2</v>
      </c>
      <c r="Y123">
        <f>VALUE(MID($A123, O$2, 1))</f>
        <v>3</v>
      </c>
      <c r="Z123">
        <f>VALUE(MID($A123, P$2, 1))</f>
        <v>8</v>
      </c>
      <c r="AB123">
        <f xml:space="preserve"> Q123 * G$10</f>
        <v>6</v>
      </c>
      <c r="AC123">
        <f xml:space="preserve"> R123 * H$10</f>
        <v>15</v>
      </c>
      <c r="AD123">
        <f xml:space="preserve"> S123 * I$10</f>
        <v>0</v>
      </c>
      <c r="AE123">
        <f xml:space="preserve"> T123 * J$10</f>
        <v>54</v>
      </c>
      <c r="AF123">
        <f xml:space="preserve"> U123 * K$10</f>
        <v>2</v>
      </c>
      <c r="AG123">
        <f xml:space="preserve"> V123 * L$10</f>
        <v>24</v>
      </c>
      <c r="AH123">
        <f xml:space="preserve"> W123 * M$10</f>
        <v>63</v>
      </c>
      <c r="AI123">
        <f xml:space="preserve"> X123 * N$10</f>
        <v>18</v>
      </c>
      <c r="AJ123">
        <f xml:space="preserve"> Y123 * O$10</f>
        <v>3</v>
      </c>
      <c r="AK123">
        <f xml:space="preserve"> Z123 * P$10</f>
        <v>24</v>
      </c>
      <c r="AM123">
        <f>SUM(AB123:AK123)</f>
        <v>209</v>
      </c>
      <c r="AN123">
        <f xml:space="preserve"> MOD(AM123, 10)</f>
        <v>9</v>
      </c>
      <c r="AO123">
        <f>IF(AN123 = 0, 0, 10 - AN123)</f>
        <v>1</v>
      </c>
      <c r="AP123">
        <f>IF(AO123 = VALUE(MID(A123, 11, 1)), 1, 0)</f>
        <v>1</v>
      </c>
    </row>
    <row r="124" spans="1:42" hidden="1">
      <c r="A124">
        <v>69030626134</v>
      </c>
      <c r="B124">
        <f>VALUE(MID(A124,3,2))</f>
        <v>3</v>
      </c>
      <c r="C124">
        <f>VALUE(MID(A124,10,1))</f>
        <v>3</v>
      </c>
      <c r="D124">
        <f xml:space="preserve"> MOD(C124, 2)</f>
        <v>1</v>
      </c>
      <c r="E124">
        <f>VALUE(MID(A124, 1, 2))</f>
        <v>69</v>
      </c>
      <c r="Q124">
        <f>VALUE(MID($A124, G$2, 1))</f>
        <v>6</v>
      </c>
      <c r="R124">
        <f>VALUE(MID($A124, H$2, 1))</f>
        <v>9</v>
      </c>
      <c r="S124">
        <f>VALUE(MID($A124, I$2, 1))</f>
        <v>0</v>
      </c>
      <c r="T124">
        <f>VALUE(MID($A124, J$2, 1))</f>
        <v>3</v>
      </c>
      <c r="U124">
        <f>VALUE(MID($A124, K$2, 1))</f>
        <v>0</v>
      </c>
      <c r="V124">
        <f>VALUE(MID($A124, L$2, 1))</f>
        <v>6</v>
      </c>
      <c r="W124">
        <f>VALUE(MID($A124, M$2, 1))</f>
        <v>2</v>
      </c>
      <c r="X124">
        <f>VALUE(MID($A124, N$2, 1))</f>
        <v>6</v>
      </c>
      <c r="Y124">
        <f>VALUE(MID($A124, O$2, 1))</f>
        <v>1</v>
      </c>
      <c r="Z124">
        <f>VALUE(MID($A124, P$2, 1))</f>
        <v>3</v>
      </c>
      <c r="AB124">
        <f xml:space="preserve"> Q124 * G$10</f>
        <v>6</v>
      </c>
      <c r="AC124">
        <f xml:space="preserve"> R124 * H$10</f>
        <v>27</v>
      </c>
      <c r="AD124">
        <f xml:space="preserve"> S124 * I$10</f>
        <v>0</v>
      </c>
      <c r="AE124">
        <f xml:space="preserve"> T124 * J$10</f>
        <v>27</v>
      </c>
      <c r="AF124">
        <f xml:space="preserve"> U124 * K$10</f>
        <v>0</v>
      </c>
      <c r="AG124">
        <f xml:space="preserve"> V124 * L$10</f>
        <v>18</v>
      </c>
      <c r="AH124">
        <f xml:space="preserve"> W124 * M$10</f>
        <v>14</v>
      </c>
      <c r="AI124">
        <f xml:space="preserve"> X124 * N$10</f>
        <v>54</v>
      </c>
      <c r="AJ124">
        <f xml:space="preserve"> Y124 * O$10</f>
        <v>1</v>
      </c>
      <c r="AK124">
        <f xml:space="preserve"> Z124 * P$10</f>
        <v>9</v>
      </c>
      <c r="AM124">
        <f>SUM(AB124:AK124)</f>
        <v>156</v>
      </c>
      <c r="AN124">
        <f xml:space="preserve"> MOD(AM124, 10)</f>
        <v>6</v>
      </c>
      <c r="AO124">
        <f>IF(AN124 = 0, 0, 10 - AN124)</f>
        <v>4</v>
      </c>
      <c r="AP124">
        <f>IF(AO124 = VALUE(MID(A124, 11, 1)), 1, 0)</f>
        <v>1</v>
      </c>
    </row>
    <row r="125" spans="1:42" hidden="1">
      <c r="A125">
        <v>67113048790</v>
      </c>
      <c r="B125">
        <f>VALUE(MID(A125,3,2))</f>
        <v>11</v>
      </c>
      <c r="C125">
        <f>VALUE(MID(A125,10,1))</f>
        <v>9</v>
      </c>
      <c r="D125">
        <f xml:space="preserve"> MOD(C125, 2)</f>
        <v>1</v>
      </c>
      <c r="E125">
        <f>VALUE(MID(A125, 1, 2))</f>
        <v>67</v>
      </c>
      <c r="Q125">
        <f>VALUE(MID($A125, G$2, 1))</f>
        <v>6</v>
      </c>
      <c r="R125">
        <f>VALUE(MID($A125, H$2, 1))</f>
        <v>7</v>
      </c>
      <c r="S125">
        <f>VALUE(MID($A125, I$2, 1))</f>
        <v>1</v>
      </c>
      <c r="T125">
        <f>VALUE(MID($A125, J$2, 1))</f>
        <v>1</v>
      </c>
      <c r="U125">
        <f>VALUE(MID($A125, K$2, 1))</f>
        <v>3</v>
      </c>
      <c r="V125">
        <f>VALUE(MID($A125, L$2, 1))</f>
        <v>0</v>
      </c>
      <c r="W125">
        <f>VALUE(MID($A125, M$2, 1))</f>
        <v>4</v>
      </c>
      <c r="X125">
        <f>VALUE(MID($A125, N$2, 1))</f>
        <v>8</v>
      </c>
      <c r="Y125">
        <f>VALUE(MID($A125, O$2, 1))</f>
        <v>7</v>
      </c>
      <c r="Z125">
        <f>VALUE(MID($A125, P$2, 1))</f>
        <v>9</v>
      </c>
      <c r="AB125">
        <f xml:space="preserve"> Q125 * G$10</f>
        <v>6</v>
      </c>
      <c r="AC125">
        <f xml:space="preserve"> R125 * H$10</f>
        <v>21</v>
      </c>
      <c r="AD125">
        <f xml:space="preserve"> S125 * I$10</f>
        <v>7</v>
      </c>
      <c r="AE125">
        <f xml:space="preserve"> T125 * J$10</f>
        <v>9</v>
      </c>
      <c r="AF125">
        <f xml:space="preserve"> U125 * K$10</f>
        <v>3</v>
      </c>
      <c r="AG125">
        <f xml:space="preserve"> V125 * L$10</f>
        <v>0</v>
      </c>
      <c r="AH125">
        <f xml:space="preserve"> W125 * M$10</f>
        <v>28</v>
      </c>
      <c r="AI125">
        <f xml:space="preserve"> X125 * N$10</f>
        <v>72</v>
      </c>
      <c r="AJ125">
        <f xml:space="preserve"> Y125 * O$10</f>
        <v>7</v>
      </c>
      <c r="AK125">
        <f xml:space="preserve"> Z125 * P$10</f>
        <v>27</v>
      </c>
      <c r="AM125">
        <f>SUM(AB125:AK125)</f>
        <v>180</v>
      </c>
      <c r="AN125">
        <f xml:space="preserve"> MOD(AM125, 10)</f>
        <v>0</v>
      </c>
      <c r="AO125">
        <f>IF(AN125 = 0, 0, 10 - AN125)</f>
        <v>0</v>
      </c>
      <c r="AP125">
        <f>IF(AO125 = VALUE(MID(A125, 11, 1)), 1, 0)</f>
        <v>1</v>
      </c>
    </row>
    <row r="126" spans="1:42" hidden="1">
      <c r="A126">
        <v>84051840149</v>
      </c>
      <c r="B126">
        <f>VALUE(MID(A126,3,2))</f>
        <v>5</v>
      </c>
      <c r="C126">
        <f>VALUE(MID(A126,10,1))</f>
        <v>4</v>
      </c>
      <c r="D126">
        <f xml:space="preserve"> MOD(C126, 2)</f>
        <v>0</v>
      </c>
      <c r="E126">
        <f>VALUE(MID(A126, 1, 2))</f>
        <v>84</v>
      </c>
      <c r="Q126">
        <f>VALUE(MID($A126, G$2, 1))</f>
        <v>8</v>
      </c>
      <c r="R126">
        <f>VALUE(MID($A126, H$2, 1))</f>
        <v>4</v>
      </c>
      <c r="S126">
        <f>VALUE(MID($A126, I$2, 1))</f>
        <v>0</v>
      </c>
      <c r="T126">
        <f>VALUE(MID($A126, J$2, 1))</f>
        <v>5</v>
      </c>
      <c r="U126">
        <f>VALUE(MID($A126, K$2, 1))</f>
        <v>1</v>
      </c>
      <c r="V126">
        <f>VALUE(MID($A126, L$2, 1))</f>
        <v>8</v>
      </c>
      <c r="W126">
        <f>VALUE(MID($A126, M$2, 1))</f>
        <v>4</v>
      </c>
      <c r="X126">
        <f>VALUE(MID($A126, N$2, 1))</f>
        <v>0</v>
      </c>
      <c r="Y126">
        <f>VALUE(MID($A126, O$2, 1))</f>
        <v>1</v>
      </c>
      <c r="Z126">
        <f>VALUE(MID($A126, P$2, 1))</f>
        <v>4</v>
      </c>
      <c r="AB126">
        <f xml:space="preserve"> Q126 * G$10</f>
        <v>8</v>
      </c>
      <c r="AC126">
        <f xml:space="preserve"> R126 * H$10</f>
        <v>12</v>
      </c>
      <c r="AD126">
        <f xml:space="preserve"> S126 * I$10</f>
        <v>0</v>
      </c>
      <c r="AE126">
        <f xml:space="preserve"> T126 * J$10</f>
        <v>45</v>
      </c>
      <c r="AF126">
        <f xml:space="preserve"> U126 * K$10</f>
        <v>1</v>
      </c>
      <c r="AG126">
        <f xml:space="preserve"> V126 * L$10</f>
        <v>24</v>
      </c>
      <c r="AH126">
        <f xml:space="preserve"> W126 * M$10</f>
        <v>28</v>
      </c>
      <c r="AI126">
        <f xml:space="preserve"> X126 * N$10</f>
        <v>0</v>
      </c>
      <c r="AJ126">
        <f xml:space="preserve"> Y126 * O$10</f>
        <v>1</v>
      </c>
      <c r="AK126">
        <f xml:space="preserve"> Z126 * P$10</f>
        <v>12</v>
      </c>
      <c r="AM126">
        <f>SUM(AB126:AK126)</f>
        <v>131</v>
      </c>
      <c r="AN126">
        <f xml:space="preserve"> MOD(AM126, 10)</f>
        <v>1</v>
      </c>
      <c r="AO126">
        <f>IF(AN126 = 0, 0, 10 - AN126)</f>
        <v>9</v>
      </c>
      <c r="AP126">
        <f>IF(AO126 = VALUE(MID(A126, 11, 1)), 1, 0)</f>
        <v>1</v>
      </c>
    </row>
    <row r="127" spans="1:42" hidden="1">
      <c r="A127">
        <v>57073163051</v>
      </c>
      <c r="B127">
        <f>VALUE(MID(A127,3,2))</f>
        <v>7</v>
      </c>
      <c r="C127">
        <f>VALUE(MID(A127,10,1))</f>
        <v>5</v>
      </c>
      <c r="D127">
        <f xml:space="preserve"> MOD(C127, 2)</f>
        <v>1</v>
      </c>
      <c r="E127">
        <f>VALUE(MID(A127, 1, 2))</f>
        <v>57</v>
      </c>
      <c r="Q127">
        <f>VALUE(MID($A127, G$2, 1))</f>
        <v>5</v>
      </c>
      <c r="R127">
        <f>VALUE(MID($A127, H$2, 1))</f>
        <v>7</v>
      </c>
      <c r="S127">
        <f>VALUE(MID($A127, I$2, 1))</f>
        <v>0</v>
      </c>
      <c r="T127">
        <f>VALUE(MID($A127, J$2, 1))</f>
        <v>7</v>
      </c>
      <c r="U127">
        <f>VALUE(MID($A127, K$2, 1))</f>
        <v>3</v>
      </c>
      <c r="V127">
        <f>VALUE(MID($A127, L$2, 1))</f>
        <v>1</v>
      </c>
      <c r="W127">
        <f>VALUE(MID($A127, M$2, 1))</f>
        <v>6</v>
      </c>
      <c r="X127">
        <f>VALUE(MID($A127, N$2, 1))</f>
        <v>3</v>
      </c>
      <c r="Y127">
        <f>VALUE(MID($A127, O$2, 1))</f>
        <v>0</v>
      </c>
      <c r="Z127">
        <f>VALUE(MID($A127, P$2, 1))</f>
        <v>5</v>
      </c>
      <c r="AB127">
        <f xml:space="preserve"> Q127 * G$10</f>
        <v>5</v>
      </c>
      <c r="AC127">
        <f xml:space="preserve"> R127 * H$10</f>
        <v>21</v>
      </c>
      <c r="AD127">
        <f xml:space="preserve"> S127 * I$10</f>
        <v>0</v>
      </c>
      <c r="AE127">
        <f xml:space="preserve"> T127 * J$10</f>
        <v>63</v>
      </c>
      <c r="AF127">
        <f xml:space="preserve"> U127 * K$10</f>
        <v>3</v>
      </c>
      <c r="AG127">
        <f xml:space="preserve"> V127 * L$10</f>
        <v>3</v>
      </c>
      <c r="AH127">
        <f xml:space="preserve"> W127 * M$10</f>
        <v>42</v>
      </c>
      <c r="AI127">
        <f xml:space="preserve"> X127 * N$10</f>
        <v>27</v>
      </c>
      <c r="AJ127">
        <f xml:space="preserve"> Y127 * O$10</f>
        <v>0</v>
      </c>
      <c r="AK127">
        <f xml:space="preserve"> Z127 * P$10</f>
        <v>15</v>
      </c>
      <c r="AM127">
        <f>SUM(AB127:AK127)</f>
        <v>179</v>
      </c>
      <c r="AN127">
        <f xml:space="preserve"> MOD(AM127, 10)</f>
        <v>9</v>
      </c>
      <c r="AO127">
        <f>IF(AN127 = 0, 0, 10 - AN127)</f>
        <v>1</v>
      </c>
      <c r="AP127">
        <f>IF(AO127 = VALUE(MID(A127, 11, 1)), 1, 0)</f>
        <v>1</v>
      </c>
    </row>
    <row r="128" spans="1:42" hidden="1">
      <c r="A128">
        <v>81081010863</v>
      </c>
      <c r="B128">
        <f>VALUE(MID(A128,3,2))</f>
        <v>8</v>
      </c>
      <c r="C128">
        <f>VALUE(MID(A128,10,1))</f>
        <v>6</v>
      </c>
      <c r="D128">
        <f xml:space="preserve"> MOD(C128, 2)</f>
        <v>0</v>
      </c>
      <c r="E128">
        <f>VALUE(MID(A128, 1, 2))</f>
        <v>81</v>
      </c>
      <c r="Q128">
        <f>VALUE(MID($A128, G$2, 1))</f>
        <v>8</v>
      </c>
      <c r="R128">
        <f>VALUE(MID($A128, H$2, 1))</f>
        <v>1</v>
      </c>
      <c r="S128">
        <f>VALUE(MID($A128, I$2, 1))</f>
        <v>0</v>
      </c>
      <c r="T128">
        <f>VALUE(MID($A128, J$2, 1))</f>
        <v>8</v>
      </c>
      <c r="U128">
        <f>VALUE(MID($A128, K$2, 1))</f>
        <v>1</v>
      </c>
      <c r="V128">
        <f>VALUE(MID($A128, L$2, 1))</f>
        <v>0</v>
      </c>
      <c r="W128">
        <f>VALUE(MID($A128, M$2, 1))</f>
        <v>1</v>
      </c>
      <c r="X128">
        <f>VALUE(MID($A128, N$2, 1))</f>
        <v>0</v>
      </c>
      <c r="Y128">
        <f>VALUE(MID($A128, O$2, 1))</f>
        <v>8</v>
      </c>
      <c r="Z128">
        <f>VALUE(MID($A128, P$2, 1))</f>
        <v>6</v>
      </c>
      <c r="AB128">
        <f xml:space="preserve"> Q128 * G$10</f>
        <v>8</v>
      </c>
      <c r="AC128">
        <f xml:space="preserve"> R128 * H$10</f>
        <v>3</v>
      </c>
      <c r="AD128">
        <f xml:space="preserve"> S128 * I$10</f>
        <v>0</v>
      </c>
      <c r="AE128">
        <f xml:space="preserve"> T128 * J$10</f>
        <v>72</v>
      </c>
      <c r="AF128">
        <f xml:space="preserve"> U128 * K$10</f>
        <v>1</v>
      </c>
      <c r="AG128">
        <f xml:space="preserve"> V128 * L$10</f>
        <v>0</v>
      </c>
      <c r="AH128">
        <f xml:space="preserve"> W128 * M$10</f>
        <v>7</v>
      </c>
      <c r="AI128">
        <f xml:space="preserve"> X128 * N$10</f>
        <v>0</v>
      </c>
      <c r="AJ128">
        <f xml:space="preserve"> Y128 * O$10</f>
        <v>8</v>
      </c>
      <c r="AK128">
        <f xml:space="preserve"> Z128 * P$10</f>
        <v>18</v>
      </c>
      <c r="AM128">
        <f>SUM(AB128:AK128)</f>
        <v>117</v>
      </c>
      <c r="AN128">
        <f xml:space="preserve"> MOD(AM128, 10)</f>
        <v>7</v>
      </c>
      <c r="AO128">
        <f>IF(AN128 = 0, 0, 10 - AN128)</f>
        <v>3</v>
      </c>
      <c r="AP128">
        <f>IF(AO128 = VALUE(MID(A128, 11, 1)), 1, 0)</f>
        <v>1</v>
      </c>
    </row>
    <row r="129" spans="1:42" hidden="1">
      <c r="A129">
        <v>89062644823</v>
      </c>
      <c r="B129">
        <f>VALUE(MID(A129,3,2))</f>
        <v>6</v>
      </c>
      <c r="C129">
        <f>VALUE(MID(A129,10,1))</f>
        <v>2</v>
      </c>
      <c r="D129">
        <f xml:space="preserve"> MOD(C129, 2)</f>
        <v>0</v>
      </c>
      <c r="E129">
        <f>VALUE(MID(A129, 1, 2))</f>
        <v>89</v>
      </c>
      <c r="Q129">
        <f>VALUE(MID($A129, G$2, 1))</f>
        <v>8</v>
      </c>
      <c r="R129">
        <f>VALUE(MID($A129, H$2, 1))</f>
        <v>9</v>
      </c>
      <c r="S129">
        <f>VALUE(MID($A129, I$2, 1))</f>
        <v>0</v>
      </c>
      <c r="T129">
        <f>VALUE(MID($A129, J$2, 1))</f>
        <v>6</v>
      </c>
      <c r="U129">
        <f>VALUE(MID($A129, K$2, 1))</f>
        <v>2</v>
      </c>
      <c r="V129">
        <f>VALUE(MID($A129, L$2, 1))</f>
        <v>6</v>
      </c>
      <c r="W129">
        <f>VALUE(MID($A129, M$2, 1))</f>
        <v>4</v>
      </c>
      <c r="X129">
        <f>VALUE(MID($A129, N$2, 1))</f>
        <v>4</v>
      </c>
      <c r="Y129">
        <f>VALUE(MID($A129, O$2, 1))</f>
        <v>8</v>
      </c>
      <c r="Z129">
        <f>VALUE(MID($A129, P$2, 1))</f>
        <v>2</v>
      </c>
      <c r="AB129">
        <f xml:space="preserve"> Q129 * G$10</f>
        <v>8</v>
      </c>
      <c r="AC129">
        <f xml:space="preserve"> R129 * H$10</f>
        <v>27</v>
      </c>
      <c r="AD129">
        <f xml:space="preserve"> S129 * I$10</f>
        <v>0</v>
      </c>
      <c r="AE129">
        <f xml:space="preserve"> T129 * J$10</f>
        <v>54</v>
      </c>
      <c r="AF129">
        <f xml:space="preserve"> U129 * K$10</f>
        <v>2</v>
      </c>
      <c r="AG129">
        <f xml:space="preserve"> V129 * L$10</f>
        <v>18</v>
      </c>
      <c r="AH129">
        <f xml:space="preserve"> W129 * M$10</f>
        <v>28</v>
      </c>
      <c r="AI129">
        <f xml:space="preserve"> X129 * N$10</f>
        <v>36</v>
      </c>
      <c r="AJ129">
        <f xml:space="preserve"> Y129 * O$10</f>
        <v>8</v>
      </c>
      <c r="AK129">
        <f xml:space="preserve"> Z129 * P$10</f>
        <v>6</v>
      </c>
      <c r="AM129">
        <f>SUM(AB129:AK129)</f>
        <v>187</v>
      </c>
      <c r="AN129">
        <f xml:space="preserve"> MOD(AM129, 10)</f>
        <v>7</v>
      </c>
      <c r="AO129">
        <f>IF(AN129 = 0, 0, 10 - AN129)</f>
        <v>3</v>
      </c>
      <c r="AP129">
        <f>IF(AO129 = VALUE(MID(A129, 11, 1)), 1, 0)</f>
        <v>1</v>
      </c>
    </row>
    <row r="130" spans="1:42" hidden="1">
      <c r="A130">
        <v>52110446139</v>
      </c>
      <c r="B130">
        <f>VALUE(MID(A130,3,2))</f>
        <v>11</v>
      </c>
      <c r="C130">
        <f>VALUE(MID(A130,10,1))</f>
        <v>3</v>
      </c>
      <c r="D130">
        <f xml:space="preserve"> MOD(C130, 2)</f>
        <v>1</v>
      </c>
      <c r="E130">
        <f>VALUE(MID(A130, 1, 2))</f>
        <v>52</v>
      </c>
      <c r="Q130">
        <f>VALUE(MID($A130, G$2, 1))</f>
        <v>5</v>
      </c>
      <c r="R130">
        <f>VALUE(MID($A130, H$2, 1))</f>
        <v>2</v>
      </c>
      <c r="S130">
        <f>VALUE(MID($A130, I$2, 1))</f>
        <v>1</v>
      </c>
      <c r="T130">
        <f>VALUE(MID($A130, J$2, 1))</f>
        <v>1</v>
      </c>
      <c r="U130">
        <f>VALUE(MID($A130, K$2, 1))</f>
        <v>0</v>
      </c>
      <c r="V130">
        <f>VALUE(MID($A130, L$2, 1))</f>
        <v>4</v>
      </c>
      <c r="W130">
        <f>VALUE(MID($A130, M$2, 1))</f>
        <v>4</v>
      </c>
      <c r="X130">
        <f>VALUE(MID($A130, N$2, 1))</f>
        <v>6</v>
      </c>
      <c r="Y130">
        <f>VALUE(MID($A130, O$2, 1))</f>
        <v>1</v>
      </c>
      <c r="Z130">
        <f>VALUE(MID($A130, P$2, 1))</f>
        <v>3</v>
      </c>
      <c r="AB130">
        <f xml:space="preserve"> Q130 * G$10</f>
        <v>5</v>
      </c>
      <c r="AC130">
        <f xml:space="preserve"> R130 * H$10</f>
        <v>6</v>
      </c>
      <c r="AD130">
        <f xml:space="preserve"> S130 * I$10</f>
        <v>7</v>
      </c>
      <c r="AE130">
        <f xml:space="preserve"> T130 * J$10</f>
        <v>9</v>
      </c>
      <c r="AF130">
        <f xml:space="preserve"> U130 * K$10</f>
        <v>0</v>
      </c>
      <c r="AG130">
        <f xml:space="preserve"> V130 * L$10</f>
        <v>12</v>
      </c>
      <c r="AH130">
        <f xml:space="preserve"> W130 * M$10</f>
        <v>28</v>
      </c>
      <c r="AI130">
        <f xml:space="preserve"> X130 * N$10</f>
        <v>54</v>
      </c>
      <c r="AJ130">
        <f xml:space="preserve"> Y130 * O$10</f>
        <v>1</v>
      </c>
      <c r="AK130">
        <f xml:space="preserve"> Z130 * P$10</f>
        <v>9</v>
      </c>
      <c r="AM130">
        <f>SUM(AB130:AK130)</f>
        <v>131</v>
      </c>
      <c r="AN130">
        <f xml:space="preserve"> MOD(AM130, 10)</f>
        <v>1</v>
      </c>
      <c r="AO130">
        <f>IF(AN130 = 0, 0, 10 - AN130)</f>
        <v>9</v>
      </c>
      <c r="AP130">
        <f>IF(AO130 = VALUE(MID(A130, 11, 1)), 1, 0)</f>
        <v>1</v>
      </c>
    </row>
    <row r="131" spans="1:42" hidden="1">
      <c r="A131">
        <v>50021011352</v>
      </c>
      <c r="B131">
        <f>VALUE(MID(A131,3,2))</f>
        <v>2</v>
      </c>
      <c r="C131">
        <f>VALUE(MID(A131,10,1))</f>
        <v>5</v>
      </c>
      <c r="D131">
        <f xml:space="preserve"> MOD(C131, 2)</f>
        <v>1</v>
      </c>
      <c r="E131">
        <f>VALUE(MID(A131, 1, 2))</f>
        <v>50</v>
      </c>
      <c r="Q131">
        <f>VALUE(MID($A131, G$2, 1))</f>
        <v>5</v>
      </c>
      <c r="R131">
        <f>VALUE(MID($A131, H$2, 1))</f>
        <v>0</v>
      </c>
      <c r="S131">
        <f>VALUE(MID($A131, I$2, 1))</f>
        <v>0</v>
      </c>
      <c r="T131">
        <f>VALUE(MID($A131, J$2, 1))</f>
        <v>2</v>
      </c>
      <c r="U131">
        <f>VALUE(MID($A131, K$2, 1))</f>
        <v>1</v>
      </c>
      <c r="V131">
        <f>VALUE(MID($A131, L$2, 1))</f>
        <v>0</v>
      </c>
      <c r="W131">
        <f>VALUE(MID($A131, M$2, 1))</f>
        <v>1</v>
      </c>
      <c r="X131">
        <f>VALUE(MID($A131, N$2, 1))</f>
        <v>1</v>
      </c>
      <c r="Y131">
        <f>VALUE(MID($A131, O$2, 1))</f>
        <v>3</v>
      </c>
      <c r="Z131">
        <f>VALUE(MID($A131, P$2, 1))</f>
        <v>5</v>
      </c>
      <c r="AB131">
        <f xml:space="preserve"> Q131 * G$10</f>
        <v>5</v>
      </c>
      <c r="AC131">
        <f xml:space="preserve"> R131 * H$10</f>
        <v>0</v>
      </c>
      <c r="AD131">
        <f xml:space="preserve"> S131 * I$10</f>
        <v>0</v>
      </c>
      <c r="AE131">
        <f xml:space="preserve"> T131 * J$10</f>
        <v>18</v>
      </c>
      <c r="AF131">
        <f xml:space="preserve"> U131 * K$10</f>
        <v>1</v>
      </c>
      <c r="AG131">
        <f xml:space="preserve"> V131 * L$10</f>
        <v>0</v>
      </c>
      <c r="AH131">
        <f xml:space="preserve"> W131 * M$10</f>
        <v>7</v>
      </c>
      <c r="AI131">
        <f xml:space="preserve"> X131 * N$10</f>
        <v>9</v>
      </c>
      <c r="AJ131">
        <f xml:space="preserve"> Y131 * O$10</f>
        <v>3</v>
      </c>
      <c r="AK131">
        <f xml:space="preserve"> Z131 * P$10</f>
        <v>15</v>
      </c>
      <c r="AM131">
        <f>SUM(AB131:AK131)</f>
        <v>58</v>
      </c>
      <c r="AN131">
        <f xml:space="preserve"> MOD(AM131, 10)</f>
        <v>8</v>
      </c>
      <c r="AO131">
        <f>IF(AN131 = 0, 0, 10 - AN131)</f>
        <v>2</v>
      </c>
      <c r="AP131">
        <f>IF(AO131 = VALUE(MID(A131, 11, 1)), 1, 0)</f>
        <v>1</v>
      </c>
    </row>
    <row r="132" spans="1:42" hidden="1">
      <c r="A132">
        <v>65092056892</v>
      </c>
      <c r="B132">
        <f>VALUE(MID(A132,3,2))</f>
        <v>9</v>
      </c>
      <c r="C132">
        <f>VALUE(MID(A132,10,1))</f>
        <v>9</v>
      </c>
      <c r="D132">
        <f xml:space="preserve"> MOD(C132, 2)</f>
        <v>1</v>
      </c>
      <c r="E132">
        <f>VALUE(MID(A132, 1, 2))</f>
        <v>65</v>
      </c>
      <c r="Q132">
        <f>VALUE(MID($A132, G$2, 1))</f>
        <v>6</v>
      </c>
      <c r="R132">
        <f>VALUE(MID($A132, H$2, 1))</f>
        <v>5</v>
      </c>
      <c r="S132">
        <f>VALUE(MID($A132, I$2, 1))</f>
        <v>0</v>
      </c>
      <c r="T132">
        <f>VALUE(MID($A132, J$2, 1))</f>
        <v>9</v>
      </c>
      <c r="U132">
        <f>VALUE(MID($A132, K$2, 1))</f>
        <v>2</v>
      </c>
      <c r="V132">
        <f>VALUE(MID($A132, L$2, 1))</f>
        <v>0</v>
      </c>
      <c r="W132">
        <f>VALUE(MID($A132, M$2, 1))</f>
        <v>5</v>
      </c>
      <c r="X132">
        <f>VALUE(MID($A132, N$2, 1))</f>
        <v>6</v>
      </c>
      <c r="Y132">
        <f>VALUE(MID($A132, O$2, 1))</f>
        <v>8</v>
      </c>
      <c r="Z132">
        <f>VALUE(MID($A132, P$2, 1))</f>
        <v>9</v>
      </c>
      <c r="AB132">
        <f xml:space="preserve"> Q132 * G$10</f>
        <v>6</v>
      </c>
      <c r="AC132">
        <f xml:space="preserve"> R132 * H$10</f>
        <v>15</v>
      </c>
      <c r="AD132">
        <f xml:space="preserve"> S132 * I$10</f>
        <v>0</v>
      </c>
      <c r="AE132">
        <f xml:space="preserve"> T132 * J$10</f>
        <v>81</v>
      </c>
      <c r="AF132">
        <f xml:space="preserve"> U132 * K$10</f>
        <v>2</v>
      </c>
      <c r="AG132">
        <f xml:space="preserve"> V132 * L$10</f>
        <v>0</v>
      </c>
      <c r="AH132">
        <f xml:space="preserve"> W132 * M$10</f>
        <v>35</v>
      </c>
      <c r="AI132">
        <f xml:space="preserve"> X132 * N$10</f>
        <v>54</v>
      </c>
      <c r="AJ132">
        <f xml:space="preserve"> Y132 * O$10</f>
        <v>8</v>
      </c>
      <c r="AK132">
        <f xml:space="preserve"> Z132 * P$10</f>
        <v>27</v>
      </c>
      <c r="AM132">
        <f>SUM(AB132:AK132)</f>
        <v>228</v>
      </c>
      <c r="AN132">
        <f xml:space="preserve"> MOD(AM132, 10)</f>
        <v>8</v>
      </c>
      <c r="AO132">
        <f>IF(AN132 = 0, 0, 10 - AN132)</f>
        <v>2</v>
      </c>
      <c r="AP132">
        <f>IF(AO132 = VALUE(MID(A132, 11, 1)), 1, 0)</f>
        <v>1</v>
      </c>
    </row>
    <row r="133" spans="1:42" hidden="1">
      <c r="A133">
        <v>85052605175</v>
      </c>
      <c r="B133">
        <f>VALUE(MID(A133,3,2))</f>
        <v>5</v>
      </c>
      <c r="C133">
        <f>VALUE(MID(A133,10,1))</f>
        <v>7</v>
      </c>
      <c r="D133">
        <f xml:space="preserve"> MOD(C133, 2)</f>
        <v>1</v>
      </c>
      <c r="E133">
        <f>VALUE(MID(A133, 1, 2))</f>
        <v>85</v>
      </c>
      <c r="Q133">
        <f>VALUE(MID($A133, G$2, 1))</f>
        <v>8</v>
      </c>
      <c r="R133">
        <f>VALUE(MID($A133, H$2, 1))</f>
        <v>5</v>
      </c>
      <c r="S133">
        <f>VALUE(MID($A133, I$2, 1))</f>
        <v>0</v>
      </c>
      <c r="T133">
        <f>VALUE(MID($A133, J$2, 1))</f>
        <v>5</v>
      </c>
      <c r="U133">
        <f>VALUE(MID($A133, K$2, 1))</f>
        <v>2</v>
      </c>
      <c r="V133">
        <f>VALUE(MID($A133, L$2, 1))</f>
        <v>6</v>
      </c>
      <c r="W133">
        <f>VALUE(MID($A133, M$2, 1))</f>
        <v>0</v>
      </c>
      <c r="X133">
        <f>VALUE(MID($A133, N$2, 1))</f>
        <v>5</v>
      </c>
      <c r="Y133">
        <f>VALUE(MID($A133, O$2, 1))</f>
        <v>1</v>
      </c>
      <c r="Z133">
        <f>VALUE(MID($A133, P$2, 1))</f>
        <v>7</v>
      </c>
      <c r="AB133">
        <f xml:space="preserve"> Q133 * G$10</f>
        <v>8</v>
      </c>
      <c r="AC133">
        <f xml:space="preserve"> R133 * H$10</f>
        <v>15</v>
      </c>
      <c r="AD133">
        <f xml:space="preserve"> S133 * I$10</f>
        <v>0</v>
      </c>
      <c r="AE133">
        <f xml:space="preserve"> T133 * J$10</f>
        <v>45</v>
      </c>
      <c r="AF133">
        <f xml:space="preserve"> U133 * K$10</f>
        <v>2</v>
      </c>
      <c r="AG133">
        <f xml:space="preserve"> V133 * L$10</f>
        <v>18</v>
      </c>
      <c r="AH133">
        <f xml:space="preserve"> W133 * M$10</f>
        <v>0</v>
      </c>
      <c r="AI133">
        <f xml:space="preserve"> X133 * N$10</f>
        <v>45</v>
      </c>
      <c r="AJ133">
        <f xml:space="preserve"> Y133 * O$10</f>
        <v>1</v>
      </c>
      <c r="AK133">
        <f xml:space="preserve"> Z133 * P$10</f>
        <v>21</v>
      </c>
      <c r="AM133">
        <f>SUM(AB133:AK133)</f>
        <v>155</v>
      </c>
      <c r="AN133">
        <f xml:space="preserve"> MOD(AM133, 10)</f>
        <v>5</v>
      </c>
      <c r="AO133">
        <f>IF(AN133 = 0, 0, 10 - AN133)</f>
        <v>5</v>
      </c>
      <c r="AP133">
        <f>IF(AO133 = VALUE(MID(A133, 11, 1)), 1, 0)</f>
        <v>1</v>
      </c>
    </row>
    <row r="134" spans="1:42" hidden="1">
      <c r="A134">
        <v>89032143350</v>
      </c>
      <c r="B134">
        <f>VALUE(MID(A134,3,2))</f>
        <v>3</v>
      </c>
      <c r="C134">
        <f>VALUE(MID(A134,10,1))</f>
        <v>5</v>
      </c>
      <c r="D134">
        <f xml:space="preserve"> MOD(C134, 2)</f>
        <v>1</v>
      </c>
      <c r="E134">
        <f>VALUE(MID(A134, 1, 2))</f>
        <v>89</v>
      </c>
      <c r="Q134">
        <f>VALUE(MID($A134, G$2, 1))</f>
        <v>8</v>
      </c>
      <c r="R134">
        <f>VALUE(MID($A134, H$2, 1))</f>
        <v>9</v>
      </c>
      <c r="S134">
        <f>VALUE(MID($A134, I$2, 1))</f>
        <v>0</v>
      </c>
      <c r="T134">
        <f>VALUE(MID($A134, J$2, 1))</f>
        <v>3</v>
      </c>
      <c r="U134">
        <f>VALUE(MID($A134, K$2, 1))</f>
        <v>2</v>
      </c>
      <c r="V134">
        <f>VALUE(MID($A134, L$2, 1))</f>
        <v>1</v>
      </c>
      <c r="W134">
        <f>VALUE(MID($A134, M$2, 1))</f>
        <v>4</v>
      </c>
      <c r="X134">
        <f>VALUE(MID($A134, N$2, 1))</f>
        <v>3</v>
      </c>
      <c r="Y134">
        <f>VALUE(MID($A134, O$2, 1))</f>
        <v>3</v>
      </c>
      <c r="Z134">
        <f>VALUE(MID($A134, P$2, 1))</f>
        <v>5</v>
      </c>
      <c r="AB134">
        <f xml:space="preserve"> Q134 * G$10</f>
        <v>8</v>
      </c>
      <c r="AC134">
        <f xml:space="preserve"> R134 * H$10</f>
        <v>27</v>
      </c>
      <c r="AD134">
        <f xml:space="preserve"> S134 * I$10</f>
        <v>0</v>
      </c>
      <c r="AE134">
        <f xml:space="preserve"> T134 * J$10</f>
        <v>27</v>
      </c>
      <c r="AF134">
        <f xml:space="preserve"> U134 * K$10</f>
        <v>2</v>
      </c>
      <c r="AG134">
        <f xml:space="preserve"> V134 * L$10</f>
        <v>3</v>
      </c>
      <c r="AH134">
        <f xml:space="preserve"> W134 * M$10</f>
        <v>28</v>
      </c>
      <c r="AI134">
        <f xml:space="preserve"> X134 * N$10</f>
        <v>27</v>
      </c>
      <c r="AJ134">
        <f xml:space="preserve"> Y134 * O$10</f>
        <v>3</v>
      </c>
      <c r="AK134">
        <f xml:space="preserve"> Z134 * P$10</f>
        <v>15</v>
      </c>
      <c r="AM134">
        <f>SUM(AB134:AK134)</f>
        <v>140</v>
      </c>
      <c r="AN134">
        <f xml:space="preserve"> MOD(AM134, 10)</f>
        <v>0</v>
      </c>
      <c r="AO134">
        <f>IF(AN134 = 0, 0, 10 - AN134)</f>
        <v>0</v>
      </c>
      <c r="AP134">
        <f>IF(AO134 = VALUE(MID(A134, 11, 1)), 1, 0)</f>
        <v>1</v>
      </c>
    </row>
    <row r="135" spans="1:42" hidden="1">
      <c r="A135">
        <v>71123061643</v>
      </c>
      <c r="B135">
        <f>VALUE(MID(A135,3,2))</f>
        <v>12</v>
      </c>
      <c r="C135">
        <f>VALUE(MID(A135,10,1))</f>
        <v>4</v>
      </c>
      <c r="D135">
        <f xml:space="preserve"> MOD(C135, 2)</f>
        <v>0</v>
      </c>
      <c r="E135">
        <f>VALUE(MID(A135, 1, 2))</f>
        <v>71</v>
      </c>
      <c r="Q135">
        <f>VALUE(MID($A135, G$2, 1))</f>
        <v>7</v>
      </c>
      <c r="R135">
        <f>VALUE(MID($A135, H$2, 1))</f>
        <v>1</v>
      </c>
      <c r="S135">
        <f>VALUE(MID($A135, I$2, 1))</f>
        <v>1</v>
      </c>
      <c r="T135">
        <f>VALUE(MID($A135, J$2, 1))</f>
        <v>2</v>
      </c>
      <c r="U135">
        <f>VALUE(MID($A135, K$2, 1))</f>
        <v>3</v>
      </c>
      <c r="V135">
        <f>VALUE(MID($A135, L$2, 1))</f>
        <v>0</v>
      </c>
      <c r="W135">
        <f>VALUE(MID($A135, M$2, 1))</f>
        <v>6</v>
      </c>
      <c r="X135">
        <f>VALUE(MID($A135, N$2, 1))</f>
        <v>1</v>
      </c>
      <c r="Y135">
        <f>VALUE(MID($A135, O$2, 1))</f>
        <v>6</v>
      </c>
      <c r="Z135">
        <f>VALUE(MID($A135, P$2, 1))</f>
        <v>4</v>
      </c>
      <c r="AB135">
        <f xml:space="preserve"> Q135 * G$10</f>
        <v>7</v>
      </c>
      <c r="AC135">
        <f xml:space="preserve"> R135 * H$10</f>
        <v>3</v>
      </c>
      <c r="AD135">
        <f xml:space="preserve"> S135 * I$10</f>
        <v>7</v>
      </c>
      <c r="AE135">
        <f xml:space="preserve"> T135 * J$10</f>
        <v>18</v>
      </c>
      <c r="AF135">
        <f xml:space="preserve"> U135 * K$10</f>
        <v>3</v>
      </c>
      <c r="AG135">
        <f xml:space="preserve"> V135 * L$10</f>
        <v>0</v>
      </c>
      <c r="AH135">
        <f xml:space="preserve"> W135 * M$10</f>
        <v>42</v>
      </c>
      <c r="AI135">
        <f xml:space="preserve"> X135 * N$10</f>
        <v>9</v>
      </c>
      <c r="AJ135">
        <f xml:space="preserve"> Y135 * O$10</f>
        <v>6</v>
      </c>
      <c r="AK135">
        <f xml:space="preserve"> Z135 * P$10</f>
        <v>12</v>
      </c>
      <c r="AM135">
        <f>SUM(AB135:AK135)</f>
        <v>107</v>
      </c>
      <c r="AN135">
        <f xml:space="preserve"> MOD(AM135, 10)</f>
        <v>7</v>
      </c>
      <c r="AO135">
        <f>IF(AN135 = 0, 0, 10 - AN135)</f>
        <v>3</v>
      </c>
      <c r="AP135">
        <f>IF(AO135 = VALUE(MID(A135, 11, 1)), 1, 0)</f>
        <v>1</v>
      </c>
    </row>
    <row r="136" spans="1:42" hidden="1">
      <c r="A136">
        <v>73103000844</v>
      </c>
      <c r="B136">
        <f>VALUE(MID(A136,3,2))</f>
        <v>10</v>
      </c>
      <c r="C136">
        <f>VALUE(MID(A136,10,1))</f>
        <v>4</v>
      </c>
      <c r="D136">
        <f xml:space="preserve"> MOD(C136, 2)</f>
        <v>0</v>
      </c>
      <c r="E136">
        <f>VALUE(MID(A136, 1, 2))</f>
        <v>73</v>
      </c>
      <c r="Q136">
        <f>VALUE(MID($A136, G$2, 1))</f>
        <v>7</v>
      </c>
      <c r="R136">
        <f>VALUE(MID($A136, H$2, 1))</f>
        <v>3</v>
      </c>
      <c r="S136">
        <f>VALUE(MID($A136, I$2, 1))</f>
        <v>1</v>
      </c>
      <c r="T136">
        <f>VALUE(MID($A136, J$2, 1))</f>
        <v>0</v>
      </c>
      <c r="U136">
        <f>VALUE(MID($A136, K$2, 1))</f>
        <v>3</v>
      </c>
      <c r="V136">
        <f>VALUE(MID($A136, L$2, 1))</f>
        <v>0</v>
      </c>
      <c r="W136">
        <f>VALUE(MID($A136, M$2, 1))</f>
        <v>0</v>
      </c>
      <c r="X136">
        <f>VALUE(MID($A136, N$2, 1))</f>
        <v>0</v>
      </c>
      <c r="Y136">
        <f>VALUE(MID($A136, O$2, 1))</f>
        <v>8</v>
      </c>
      <c r="Z136">
        <f>VALUE(MID($A136, P$2, 1))</f>
        <v>4</v>
      </c>
      <c r="AB136">
        <f xml:space="preserve"> Q136 * G$10</f>
        <v>7</v>
      </c>
      <c r="AC136">
        <f xml:space="preserve"> R136 * H$10</f>
        <v>9</v>
      </c>
      <c r="AD136">
        <f xml:space="preserve"> S136 * I$10</f>
        <v>7</v>
      </c>
      <c r="AE136">
        <f xml:space="preserve"> T136 * J$10</f>
        <v>0</v>
      </c>
      <c r="AF136">
        <f xml:space="preserve"> U136 * K$10</f>
        <v>3</v>
      </c>
      <c r="AG136">
        <f xml:space="preserve"> V136 * L$10</f>
        <v>0</v>
      </c>
      <c r="AH136">
        <f xml:space="preserve"> W136 * M$10</f>
        <v>0</v>
      </c>
      <c r="AI136">
        <f xml:space="preserve"> X136 * N$10</f>
        <v>0</v>
      </c>
      <c r="AJ136">
        <f xml:space="preserve"> Y136 * O$10</f>
        <v>8</v>
      </c>
      <c r="AK136">
        <f xml:space="preserve"> Z136 * P$10</f>
        <v>12</v>
      </c>
      <c r="AM136">
        <f>SUM(AB136:AK136)</f>
        <v>46</v>
      </c>
      <c r="AN136">
        <f xml:space="preserve"> MOD(AM136, 10)</f>
        <v>6</v>
      </c>
      <c r="AO136">
        <f>IF(AN136 = 0, 0, 10 - AN136)</f>
        <v>4</v>
      </c>
      <c r="AP136">
        <f>IF(AO136 = VALUE(MID(A136, 11, 1)), 1, 0)</f>
        <v>1</v>
      </c>
    </row>
    <row r="137" spans="1:42" hidden="1">
      <c r="A137">
        <v>89012630357</v>
      </c>
      <c r="B137">
        <f>VALUE(MID(A137,3,2))</f>
        <v>1</v>
      </c>
      <c r="C137">
        <f>VALUE(MID(A137,10,1))</f>
        <v>5</v>
      </c>
      <c r="D137">
        <f xml:space="preserve"> MOD(C137, 2)</f>
        <v>1</v>
      </c>
      <c r="E137">
        <f>VALUE(MID(A137, 1, 2))</f>
        <v>89</v>
      </c>
      <c r="Q137">
        <f>VALUE(MID($A137, G$2, 1))</f>
        <v>8</v>
      </c>
      <c r="R137">
        <f>VALUE(MID($A137, H$2, 1))</f>
        <v>9</v>
      </c>
      <c r="S137">
        <f>VALUE(MID($A137, I$2, 1))</f>
        <v>0</v>
      </c>
      <c r="T137">
        <f>VALUE(MID($A137, J$2, 1))</f>
        <v>1</v>
      </c>
      <c r="U137">
        <f>VALUE(MID($A137, K$2, 1))</f>
        <v>2</v>
      </c>
      <c r="V137">
        <f>VALUE(MID($A137, L$2, 1))</f>
        <v>6</v>
      </c>
      <c r="W137">
        <f>VALUE(MID($A137, M$2, 1))</f>
        <v>3</v>
      </c>
      <c r="X137">
        <f>VALUE(MID($A137, N$2, 1))</f>
        <v>0</v>
      </c>
      <c r="Y137">
        <f>VALUE(MID($A137, O$2, 1))</f>
        <v>3</v>
      </c>
      <c r="Z137">
        <f>VALUE(MID($A137, P$2, 1))</f>
        <v>5</v>
      </c>
      <c r="AB137">
        <f xml:space="preserve"> Q137 * G$10</f>
        <v>8</v>
      </c>
      <c r="AC137">
        <f xml:space="preserve"> R137 * H$10</f>
        <v>27</v>
      </c>
      <c r="AD137">
        <f xml:space="preserve"> S137 * I$10</f>
        <v>0</v>
      </c>
      <c r="AE137">
        <f xml:space="preserve"> T137 * J$10</f>
        <v>9</v>
      </c>
      <c r="AF137">
        <f xml:space="preserve"> U137 * K$10</f>
        <v>2</v>
      </c>
      <c r="AG137">
        <f xml:space="preserve"> V137 * L$10</f>
        <v>18</v>
      </c>
      <c r="AH137">
        <f xml:space="preserve"> W137 * M$10</f>
        <v>21</v>
      </c>
      <c r="AI137">
        <f xml:space="preserve"> X137 * N$10</f>
        <v>0</v>
      </c>
      <c r="AJ137">
        <f xml:space="preserve"> Y137 * O$10</f>
        <v>3</v>
      </c>
      <c r="AK137">
        <f xml:space="preserve"> Z137 * P$10</f>
        <v>15</v>
      </c>
      <c r="AM137">
        <f>SUM(AB137:AK137)</f>
        <v>103</v>
      </c>
      <c r="AN137">
        <f xml:space="preserve"> MOD(AM137, 10)</f>
        <v>3</v>
      </c>
      <c r="AO137">
        <f>IF(AN137 = 0, 0, 10 - AN137)</f>
        <v>7</v>
      </c>
      <c r="AP137">
        <f>IF(AO137 = VALUE(MID(A137, 11, 1)), 1, 0)</f>
        <v>1</v>
      </c>
    </row>
    <row r="138" spans="1:42" hidden="1">
      <c r="A138">
        <v>73010399576</v>
      </c>
      <c r="B138">
        <f>VALUE(MID(A138,3,2))</f>
        <v>1</v>
      </c>
      <c r="C138">
        <f>VALUE(MID(A138,10,1))</f>
        <v>7</v>
      </c>
      <c r="D138">
        <f xml:space="preserve"> MOD(C138, 2)</f>
        <v>1</v>
      </c>
      <c r="E138">
        <f>VALUE(MID(A138, 1, 2))</f>
        <v>73</v>
      </c>
      <c r="Q138">
        <f>VALUE(MID($A138, G$2, 1))</f>
        <v>7</v>
      </c>
      <c r="R138">
        <f>VALUE(MID($A138, H$2, 1))</f>
        <v>3</v>
      </c>
      <c r="S138">
        <f>VALUE(MID($A138, I$2, 1))</f>
        <v>0</v>
      </c>
      <c r="T138">
        <f>VALUE(MID($A138, J$2, 1))</f>
        <v>1</v>
      </c>
      <c r="U138">
        <f>VALUE(MID($A138, K$2, 1))</f>
        <v>0</v>
      </c>
      <c r="V138">
        <f>VALUE(MID($A138, L$2, 1))</f>
        <v>3</v>
      </c>
      <c r="W138">
        <f>VALUE(MID($A138, M$2, 1))</f>
        <v>9</v>
      </c>
      <c r="X138">
        <f>VALUE(MID($A138, N$2, 1))</f>
        <v>9</v>
      </c>
      <c r="Y138">
        <f>VALUE(MID($A138, O$2, 1))</f>
        <v>5</v>
      </c>
      <c r="Z138">
        <f>VALUE(MID($A138, P$2, 1))</f>
        <v>7</v>
      </c>
      <c r="AB138">
        <f xml:space="preserve"> Q138 * G$10</f>
        <v>7</v>
      </c>
      <c r="AC138">
        <f xml:space="preserve"> R138 * H$10</f>
        <v>9</v>
      </c>
      <c r="AD138">
        <f xml:space="preserve"> S138 * I$10</f>
        <v>0</v>
      </c>
      <c r="AE138">
        <f xml:space="preserve"> T138 * J$10</f>
        <v>9</v>
      </c>
      <c r="AF138">
        <f xml:space="preserve"> U138 * K$10</f>
        <v>0</v>
      </c>
      <c r="AG138">
        <f xml:space="preserve"> V138 * L$10</f>
        <v>9</v>
      </c>
      <c r="AH138">
        <f xml:space="preserve"> W138 * M$10</f>
        <v>63</v>
      </c>
      <c r="AI138">
        <f xml:space="preserve"> X138 * N$10</f>
        <v>81</v>
      </c>
      <c r="AJ138">
        <f xml:space="preserve"> Y138 * O$10</f>
        <v>5</v>
      </c>
      <c r="AK138">
        <f xml:space="preserve"> Z138 * P$10</f>
        <v>21</v>
      </c>
      <c r="AM138">
        <f>SUM(AB138:AK138)</f>
        <v>204</v>
      </c>
      <c r="AN138">
        <f xml:space="preserve"> MOD(AM138, 10)</f>
        <v>4</v>
      </c>
      <c r="AO138">
        <f>IF(AN138 = 0, 0, 10 - AN138)</f>
        <v>6</v>
      </c>
      <c r="AP138">
        <f>IF(AO138 = VALUE(MID(A138, 11, 1)), 1, 0)</f>
        <v>1</v>
      </c>
    </row>
    <row r="139" spans="1:42" hidden="1">
      <c r="A139">
        <v>87070895372</v>
      </c>
      <c r="B139">
        <f>VALUE(MID(A139,3,2))</f>
        <v>7</v>
      </c>
      <c r="C139">
        <f>VALUE(MID(A139,10,1))</f>
        <v>7</v>
      </c>
      <c r="D139">
        <f xml:space="preserve"> MOD(C139, 2)</f>
        <v>1</v>
      </c>
      <c r="E139">
        <f>VALUE(MID(A139, 1, 2))</f>
        <v>87</v>
      </c>
      <c r="Q139">
        <f>VALUE(MID($A139, G$2, 1))</f>
        <v>8</v>
      </c>
      <c r="R139">
        <f>VALUE(MID($A139, H$2, 1))</f>
        <v>7</v>
      </c>
      <c r="S139">
        <f>VALUE(MID($A139, I$2, 1))</f>
        <v>0</v>
      </c>
      <c r="T139">
        <f>VALUE(MID($A139, J$2, 1))</f>
        <v>7</v>
      </c>
      <c r="U139">
        <f>VALUE(MID($A139, K$2, 1))</f>
        <v>0</v>
      </c>
      <c r="V139">
        <f>VALUE(MID($A139, L$2, 1))</f>
        <v>8</v>
      </c>
      <c r="W139">
        <f>VALUE(MID($A139, M$2, 1))</f>
        <v>9</v>
      </c>
      <c r="X139">
        <f>VALUE(MID($A139, N$2, 1))</f>
        <v>5</v>
      </c>
      <c r="Y139">
        <f>VALUE(MID($A139, O$2, 1))</f>
        <v>3</v>
      </c>
      <c r="Z139">
        <f>VALUE(MID($A139, P$2, 1))</f>
        <v>7</v>
      </c>
      <c r="AB139">
        <f xml:space="preserve"> Q139 * G$10</f>
        <v>8</v>
      </c>
      <c r="AC139">
        <f xml:space="preserve"> R139 * H$10</f>
        <v>21</v>
      </c>
      <c r="AD139">
        <f xml:space="preserve"> S139 * I$10</f>
        <v>0</v>
      </c>
      <c r="AE139">
        <f xml:space="preserve"> T139 * J$10</f>
        <v>63</v>
      </c>
      <c r="AF139">
        <f xml:space="preserve"> U139 * K$10</f>
        <v>0</v>
      </c>
      <c r="AG139">
        <f xml:space="preserve"> V139 * L$10</f>
        <v>24</v>
      </c>
      <c r="AH139">
        <f xml:space="preserve"> W139 * M$10</f>
        <v>63</v>
      </c>
      <c r="AI139">
        <f xml:space="preserve"> X139 * N$10</f>
        <v>45</v>
      </c>
      <c r="AJ139">
        <f xml:space="preserve"> Y139 * O$10</f>
        <v>3</v>
      </c>
      <c r="AK139">
        <f xml:space="preserve"> Z139 * P$10</f>
        <v>21</v>
      </c>
      <c r="AM139">
        <f>SUM(AB139:AK139)</f>
        <v>248</v>
      </c>
      <c r="AN139">
        <f xml:space="preserve"> MOD(AM139, 10)</f>
        <v>8</v>
      </c>
      <c r="AO139">
        <f>IF(AN139 = 0, 0, 10 - AN139)</f>
        <v>2</v>
      </c>
      <c r="AP139">
        <f>IF(AO139 = VALUE(MID(A139, 11, 1)), 1, 0)</f>
        <v>1</v>
      </c>
    </row>
    <row r="140" spans="1:42">
      <c r="A140">
        <v>91032272651</v>
      </c>
      <c r="B140">
        <f>VALUE(MID(A140,3,2))</f>
        <v>3</v>
      </c>
      <c r="C140">
        <f>VALUE(MID(A140,10,1))</f>
        <v>5</v>
      </c>
      <c r="D140">
        <f xml:space="preserve"> MOD(C140, 2)</f>
        <v>1</v>
      </c>
      <c r="E140">
        <f>VALUE(MID(A140, 1, 2))</f>
        <v>91</v>
      </c>
      <c r="Q140">
        <f>VALUE(MID($A140, G$2, 1))</f>
        <v>9</v>
      </c>
      <c r="R140">
        <f>VALUE(MID($A140, H$2, 1))</f>
        <v>1</v>
      </c>
      <c r="S140">
        <f>VALUE(MID($A140, I$2, 1))</f>
        <v>0</v>
      </c>
      <c r="T140">
        <f>VALUE(MID($A140, J$2, 1))</f>
        <v>3</v>
      </c>
      <c r="U140">
        <f>VALUE(MID($A140, K$2, 1))</f>
        <v>2</v>
      </c>
      <c r="V140">
        <f>VALUE(MID($A140, L$2, 1))</f>
        <v>2</v>
      </c>
      <c r="W140">
        <f>VALUE(MID($A140, M$2, 1))</f>
        <v>7</v>
      </c>
      <c r="X140">
        <f>VALUE(MID($A140, N$2, 1))</f>
        <v>2</v>
      </c>
      <c r="Y140">
        <f>VALUE(MID($A140, O$2, 1))</f>
        <v>6</v>
      </c>
      <c r="Z140">
        <f>VALUE(MID($A140, P$2, 1))</f>
        <v>5</v>
      </c>
      <c r="AB140">
        <f xml:space="preserve"> Q140 * G$10</f>
        <v>9</v>
      </c>
      <c r="AC140">
        <f xml:space="preserve"> R140 * H$10</f>
        <v>3</v>
      </c>
      <c r="AD140">
        <f xml:space="preserve"> S140 * I$10</f>
        <v>0</v>
      </c>
      <c r="AE140">
        <f xml:space="preserve"> T140 * J$10</f>
        <v>27</v>
      </c>
      <c r="AF140">
        <f xml:space="preserve"> U140 * K$10</f>
        <v>2</v>
      </c>
      <c r="AG140">
        <f xml:space="preserve"> V140 * L$10</f>
        <v>6</v>
      </c>
      <c r="AH140">
        <f xml:space="preserve"> W140 * M$10</f>
        <v>49</v>
      </c>
      <c r="AI140">
        <f xml:space="preserve"> X140 * N$10</f>
        <v>18</v>
      </c>
      <c r="AJ140">
        <f xml:space="preserve"> Y140 * O$10</f>
        <v>6</v>
      </c>
      <c r="AK140">
        <f xml:space="preserve"> Z140 * P$10</f>
        <v>15</v>
      </c>
      <c r="AM140">
        <f>SUM(AB140:AK140)</f>
        <v>135</v>
      </c>
      <c r="AN140">
        <f xml:space="preserve"> MOD(AM140, 10)</f>
        <v>5</v>
      </c>
      <c r="AO140">
        <f>IF(AN140 = 0, 0, 10 - AN140)</f>
        <v>5</v>
      </c>
      <c r="AP140">
        <f>IF(AO140 = VALUE(MID(A140, 11, 1)), 1, 0)</f>
        <v>0</v>
      </c>
    </row>
    <row r="141" spans="1:42" hidden="1">
      <c r="A141">
        <v>76043169949</v>
      </c>
      <c r="B141">
        <f>VALUE(MID(A141,3,2))</f>
        <v>4</v>
      </c>
      <c r="C141">
        <f>VALUE(MID(A141,10,1))</f>
        <v>4</v>
      </c>
      <c r="D141">
        <f xml:space="preserve"> MOD(C141, 2)</f>
        <v>0</v>
      </c>
      <c r="E141">
        <f>VALUE(MID(A141, 1, 2))</f>
        <v>76</v>
      </c>
      <c r="Q141">
        <f>VALUE(MID($A141, G$2, 1))</f>
        <v>7</v>
      </c>
      <c r="R141">
        <f>VALUE(MID($A141, H$2, 1))</f>
        <v>6</v>
      </c>
      <c r="S141">
        <f>VALUE(MID($A141, I$2, 1))</f>
        <v>0</v>
      </c>
      <c r="T141">
        <f>VALUE(MID($A141, J$2, 1))</f>
        <v>4</v>
      </c>
      <c r="U141">
        <f>VALUE(MID($A141, K$2, 1))</f>
        <v>3</v>
      </c>
      <c r="V141">
        <f>VALUE(MID($A141, L$2, 1))</f>
        <v>1</v>
      </c>
      <c r="W141">
        <f>VALUE(MID($A141, M$2, 1))</f>
        <v>6</v>
      </c>
      <c r="X141">
        <f>VALUE(MID($A141, N$2, 1))</f>
        <v>9</v>
      </c>
      <c r="Y141">
        <f>VALUE(MID($A141, O$2, 1))</f>
        <v>9</v>
      </c>
      <c r="Z141">
        <f>VALUE(MID($A141, P$2, 1))</f>
        <v>4</v>
      </c>
      <c r="AB141">
        <f xml:space="preserve"> Q141 * G$10</f>
        <v>7</v>
      </c>
      <c r="AC141">
        <f xml:space="preserve"> R141 * H$10</f>
        <v>18</v>
      </c>
      <c r="AD141">
        <f xml:space="preserve"> S141 * I$10</f>
        <v>0</v>
      </c>
      <c r="AE141">
        <f xml:space="preserve"> T141 * J$10</f>
        <v>36</v>
      </c>
      <c r="AF141">
        <f xml:space="preserve"> U141 * K$10</f>
        <v>3</v>
      </c>
      <c r="AG141">
        <f xml:space="preserve"> V141 * L$10</f>
        <v>3</v>
      </c>
      <c r="AH141">
        <f xml:space="preserve"> W141 * M$10</f>
        <v>42</v>
      </c>
      <c r="AI141">
        <f xml:space="preserve"> X141 * N$10</f>
        <v>81</v>
      </c>
      <c r="AJ141">
        <f xml:space="preserve"> Y141 * O$10</f>
        <v>9</v>
      </c>
      <c r="AK141">
        <f xml:space="preserve"> Z141 * P$10</f>
        <v>12</v>
      </c>
      <c r="AM141">
        <f>SUM(AB141:AK141)</f>
        <v>211</v>
      </c>
      <c r="AN141">
        <f xml:space="preserve"> MOD(AM141, 10)</f>
        <v>1</v>
      </c>
      <c r="AO141">
        <f>IF(AN141 = 0, 0, 10 - AN141)</f>
        <v>9</v>
      </c>
      <c r="AP141">
        <f>IF(AO141 = VALUE(MID(A141, 11, 1)), 1, 0)</f>
        <v>1</v>
      </c>
    </row>
    <row r="142" spans="1:42" hidden="1">
      <c r="A142">
        <v>79101146737</v>
      </c>
      <c r="B142">
        <f>VALUE(MID(A142,3,2))</f>
        <v>10</v>
      </c>
      <c r="C142">
        <f>VALUE(MID(A142,10,1))</f>
        <v>3</v>
      </c>
      <c r="D142">
        <f xml:space="preserve"> MOD(C142, 2)</f>
        <v>1</v>
      </c>
      <c r="E142">
        <f>VALUE(MID(A142, 1, 2))</f>
        <v>79</v>
      </c>
      <c r="Q142">
        <f>VALUE(MID($A142, G$2, 1))</f>
        <v>7</v>
      </c>
      <c r="R142">
        <f>VALUE(MID($A142, H$2, 1))</f>
        <v>9</v>
      </c>
      <c r="S142">
        <f>VALUE(MID($A142, I$2, 1))</f>
        <v>1</v>
      </c>
      <c r="T142">
        <f>VALUE(MID($A142, J$2, 1))</f>
        <v>0</v>
      </c>
      <c r="U142">
        <f>VALUE(MID($A142, K$2, 1))</f>
        <v>1</v>
      </c>
      <c r="V142">
        <f>VALUE(MID($A142, L$2, 1))</f>
        <v>1</v>
      </c>
      <c r="W142">
        <f>VALUE(MID($A142, M$2, 1))</f>
        <v>4</v>
      </c>
      <c r="X142">
        <f>VALUE(MID($A142, N$2, 1))</f>
        <v>6</v>
      </c>
      <c r="Y142">
        <f>VALUE(MID($A142, O$2, 1))</f>
        <v>7</v>
      </c>
      <c r="Z142">
        <f>VALUE(MID($A142, P$2, 1))</f>
        <v>3</v>
      </c>
      <c r="AB142">
        <f xml:space="preserve"> Q142 * G$10</f>
        <v>7</v>
      </c>
      <c r="AC142">
        <f xml:space="preserve"> R142 * H$10</f>
        <v>27</v>
      </c>
      <c r="AD142">
        <f xml:space="preserve"> S142 * I$10</f>
        <v>7</v>
      </c>
      <c r="AE142">
        <f xml:space="preserve"> T142 * J$10</f>
        <v>0</v>
      </c>
      <c r="AF142">
        <f xml:space="preserve"> U142 * K$10</f>
        <v>1</v>
      </c>
      <c r="AG142">
        <f xml:space="preserve"> V142 * L$10</f>
        <v>3</v>
      </c>
      <c r="AH142">
        <f xml:space="preserve"> W142 * M$10</f>
        <v>28</v>
      </c>
      <c r="AI142">
        <f xml:space="preserve"> X142 * N$10</f>
        <v>54</v>
      </c>
      <c r="AJ142">
        <f xml:space="preserve"> Y142 * O$10</f>
        <v>7</v>
      </c>
      <c r="AK142">
        <f xml:space="preserve"> Z142 * P$10</f>
        <v>9</v>
      </c>
      <c r="AM142">
        <f>SUM(AB142:AK142)</f>
        <v>143</v>
      </c>
      <c r="AN142">
        <f xml:space="preserve"> MOD(AM142, 10)</f>
        <v>3</v>
      </c>
      <c r="AO142">
        <f>IF(AN142 = 0, 0, 10 - AN142)</f>
        <v>7</v>
      </c>
      <c r="AP142">
        <f>IF(AO142 = VALUE(MID(A142, 11, 1)), 1, 0)</f>
        <v>1</v>
      </c>
    </row>
    <row r="143" spans="1:42" hidden="1">
      <c r="A143">
        <v>76043054555</v>
      </c>
      <c r="B143">
        <f>VALUE(MID(A143,3,2))</f>
        <v>4</v>
      </c>
      <c r="C143">
        <f>VALUE(MID(A143,10,1))</f>
        <v>5</v>
      </c>
      <c r="D143">
        <f xml:space="preserve"> MOD(C143, 2)</f>
        <v>1</v>
      </c>
      <c r="E143">
        <f>VALUE(MID(A143, 1, 2))</f>
        <v>76</v>
      </c>
      <c r="Q143">
        <f>VALUE(MID($A143, G$2, 1))</f>
        <v>7</v>
      </c>
      <c r="R143">
        <f>VALUE(MID($A143, H$2, 1))</f>
        <v>6</v>
      </c>
      <c r="S143">
        <f>VALUE(MID($A143, I$2, 1))</f>
        <v>0</v>
      </c>
      <c r="T143">
        <f>VALUE(MID($A143, J$2, 1))</f>
        <v>4</v>
      </c>
      <c r="U143">
        <f>VALUE(MID($A143, K$2, 1))</f>
        <v>3</v>
      </c>
      <c r="V143">
        <f>VALUE(MID($A143, L$2, 1))</f>
        <v>0</v>
      </c>
      <c r="W143">
        <f>VALUE(MID($A143, M$2, 1))</f>
        <v>5</v>
      </c>
      <c r="X143">
        <f>VALUE(MID($A143, N$2, 1))</f>
        <v>4</v>
      </c>
      <c r="Y143">
        <f>VALUE(MID($A143, O$2, 1))</f>
        <v>5</v>
      </c>
      <c r="Z143">
        <f>VALUE(MID($A143, P$2, 1))</f>
        <v>5</v>
      </c>
      <c r="AB143">
        <f xml:space="preserve"> Q143 * G$10</f>
        <v>7</v>
      </c>
      <c r="AC143">
        <f xml:space="preserve"> R143 * H$10</f>
        <v>18</v>
      </c>
      <c r="AD143">
        <f xml:space="preserve"> S143 * I$10</f>
        <v>0</v>
      </c>
      <c r="AE143">
        <f xml:space="preserve"> T143 * J$10</f>
        <v>36</v>
      </c>
      <c r="AF143">
        <f xml:space="preserve"> U143 * K$10</f>
        <v>3</v>
      </c>
      <c r="AG143">
        <f xml:space="preserve"> V143 * L$10</f>
        <v>0</v>
      </c>
      <c r="AH143">
        <f xml:space="preserve"> W143 * M$10</f>
        <v>35</v>
      </c>
      <c r="AI143">
        <f xml:space="preserve"> X143 * N$10</f>
        <v>36</v>
      </c>
      <c r="AJ143">
        <f xml:space="preserve"> Y143 * O$10</f>
        <v>5</v>
      </c>
      <c r="AK143">
        <f xml:space="preserve"> Z143 * P$10</f>
        <v>15</v>
      </c>
      <c r="AM143">
        <f>SUM(AB143:AK143)</f>
        <v>155</v>
      </c>
      <c r="AN143">
        <f xml:space="preserve"> MOD(AM143, 10)</f>
        <v>5</v>
      </c>
      <c r="AO143">
        <f>IF(AN143 = 0, 0, 10 - AN143)</f>
        <v>5</v>
      </c>
      <c r="AP143">
        <f>IF(AO143 = VALUE(MID(A143, 11, 1)), 1, 0)</f>
        <v>1</v>
      </c>
    </row>
    <row r="144" spans="1:42" hidden="1">
      <c r="A144">
        <v>89082608599</v>
      </c>
      <c r="B144">
        <f>VALUE(MID(A144,3,2))</f>
        <v>8</v>
      </c>
      <c r="C144">
        <f>VALUE(MID(A144,10,1))</f>
        <v>9</v>
      </c>
      <c r="D144">
        <f xml:space="preserve"> MOD(C144, 2)</f>
        <v>1</v>
      </c>
      <c r="E144">
        <f>VALUE(MID(A144, 1, 2))</f>
        <v>89</v>
      </c>
      <c r="Q144">
        <f>VALUE(MID($A144, G$2, 1))</f>
        <v>8</v>
      </c>
      <c r="R144">
        <f>VALUE(MID($A144, H$2, 1))</f>
        <v>9</v>
      </c>
      <c r="S144">
        <f>VALUE(MID($A144, I$2, 1))</f>
        <v>0</v>
      </c>
      <c r="T144">
        <f>VALUE(MID($A144, J$2, 1))</f>
        <v>8</v>
      </c>
      <c r="U144">
        <f>VALUE(MID($A144, K$2, 1))</f>
        <v>2</v>
      </c>
      <c r="V144">
        <f>VALUE(MID($A144, L$2, 1))</f>
        <v>6</v>
      </c>
      <c r="W144">
        <f>VALUE(MID($A144, M$2, 1))</f>
        <v>0</v>
      </c>
      <c r="X144">
        <f>VALUE(MID($A144, N$2, 1))</f>
        <v>8</v>
      </c>
      <c r="Y144">
        <f>VALUE(MID($A144, O$2, 1))</f>
        <v>5</v>
      </c>
      <c r="Z144">
        <f>VALUE(MID($A144, P$2, 1))</f>
        <v>9</v>
      </c>
      <c r="AB144">
        <f xml:space="preserve"> Q144 * G$10</f>
        <v>8</v>
      </c>
      <c r="AC144">
        <f xml:space="preserve"> R144 * H$10</f>
        <v>27</v>
      </c>
      <c r="AD144">
        <f xml:space="preserve"> S144 * I$10</f>
        <v>0</v>
      </c>
      <c r="AE144">
        <f xml:space="preserve"> T144 * J$10</f>
        <v>72</v>
      </c>
      <c r="AF144">
        <f xml:space="preserve"> U144 * K$10</f>
        <v>2</v>
      </c>
      <c r="AG144">
        <f xml:space="preserve"> V144 * L$10</f>
        <v>18</v>
      </c>
      <c r="AH144">
        <f xml:space="preserve"> W144 * M$10</f>
        <v>0</v>
      </c>
      <c r="AI144">
        <f xml:space="preserve"> X144 * N$10</f>
        <v>72</v>
      </c>
      <c r="AJ144">
        <f xml:space="preserve"> Y144 * O$10</f>
        <v>5</v>
      </c>
      <c r="AK144">
        <f xml:space="preserve"> Z144 * P$10</f>
        <v>27</v>
      </c>
      <c r="AM144">
        <f>SUM(AB144:AK144)</f>
        <v>231</v>
      </c>
      <c r="AN144">
        <f xml:space="preserve"> MOD(AM144, 10)</f>
        <v>1</v>
      </c>
      <c r="AO144">
        <f>IF(AN144 = 0, 0, 10 - AN144)</f>
        <v>9</v>
      </c>
      <c r="AP144">
        <f>IF(AO144 = VALUE(MID(A144, 11, 1)), 1, 0)</f>
        <v>1</v>
      </c>
    </row>
    <row r="145" spans="1:42" hidden="1">
      <c r="A145">
        <v>76122752028</v>
      </c>
      <c r="B145">
        <f>VALUE(MID(A145,3,2))</f>
        <v>12</v>
      </c>
      <c r="C145">
        <f>VALUE(MID(A145,10,1))</f>
        <v>2</v>
      </c>
      <c r="D145">
        <f xml:space="preserve"> MOD(C145, 2)</f>
        <v>0</v>
      </c>
      <c r="E145">
        <f>VALUE(MID(A145, 1, 2))</f>
        <v>76</v>
      </c>
      <c r="Q145">
        <f>VALUE(MID($A145, G$2, 1))</f>
        <v>7</v>
      </c>
      <c r="R145">
        <f>VALUE(MID($A145, H$2, 1))</f>
        <v>6</v>
      </c>
      <c r="S145">
        <f>VALUE(MID($A145, I$2, 1))</f>
        <v>1</v>
      </c>
      <c r="T145">
        <f>VALUE(MID($A145, J$2, 1))</f>
        <v>2</v>
      </c>
      <c r="U145">
        <f>VALUE(MID($A145, K$2, 1))</f>
        <v>2</v>
      </c>
      <c r="V145">
        <f>VALUE(MID($A145, L$2, 1))</f>
        <v>7</v>
      </c>
      <c r="W145">
        <f>VALUE(MID($A145, M$2, 1))</f>
        <v>5</v>
      </c>
      <c r="X145">
        <f>VALUE(MID($A145, N$2, 1))</f>
        <v>2</v>
      </c>
      <c r="Y145">
        <f>VALUE(MID($A145, O$2, 1))</f>
        <v>0</v>
      </c>
      <c r="Z145">
        <f>VALUE(MID($A145, P$2, 1))</f>
        <v>2</v>
      </c>
      <c r="AB145">
        <f xml:space="preserve"> Q145 * G$10</f>
        <v>7</v>
      </c>
      <c r="AC145">
        <f xml:space="preserve"> R145 * H$10</f>
        <v>18</v>
      </c>
      <c r="AD145">
        <f xml:space="preserve"> S145 * I$10</f>
        <v>7</v>
      </c>
      <c r="AE145">
        <f xml:space="preserve"> T145 * J$10</f>
        <v>18</v>
      </c>
      <c r="AF145">
        <f xml:space="preserve"> U145 * K$10</f>
        <v>2</v>
      </c>
      <c r="AG145">
        <f xml:space="preserve"> V145 * L$10</f>
        <v>21</v>
      </c>
      <c r="AH145">
        <f xml:space="preserve"> W145 * M$10</f>
        <v>35</v>
      </c>
      <c r="AI145">
        <f xml:space="preserve"> X145 * N$10</f>
        <v>18</v>
      </c>
      <c r="AJ145">
        <f xml:space="preserve"> Y145 * O$10</f>
        <v>0</v>
      </c>
      <c r="AK145">
        <f xml:space="preserve"> Z145 * P$10</f>
        <v>6</v>
      </c>
      <c r="AM145">
        <f>SUM(AB145:AK145)</f>
        <v>132</v>
      </c>
      <c r="AN145">
        <f xml:space="preserve"> MOD(AM145, 10)</f>
        <v>2</v>
      </c>
      <c r="AO145">
        <f>IF(AN145 = 0, 0, 10 - AN145)</f>
        <v>8</v>
      </c>
      <c r="AP145">
        <f>IF(AO145 = VALUE(MID(A145, 11, 1)), 1, 0)</f>
        <v>1</v>
      </c>
    </row>
    <row r="146" spans="1:42">
      <c r="A146">
        <v>92022716243</v>
      </c>
      <c r="B146">
        <f>VALUE(MID(A146,3,2))</f>
        <v>2</v>
      </c>
      <c r="C146">
        <f>VALUE(MID(A146,10,1))</f>
        <v>4</v>
      </c>
      <c r="D146">
        <f xml:space="preserve"> MOD(C146, 2)</f>
        <v>0</v>
      </c>
      <c r="E146">
        <f>VALUE(MID(A146, 1, 2))</f>
        <v>92</v>
      </c>
      <c r="Q146">
        <f>VALUE(MID($A146, G$2, 1))</f>
        <v>9</v>
      </c>
      <c r="R146">
        <f>VALUE(MID($A146, H$2, 1))</f>
        <v>2</v>
      </c>
      <c r="S146">
        <f>VALUE(MID($A146, I$2, 1))</f>
        <v>0</v>
      </c>
      <c r="T146">
        <f>VALUE(MID($A146, J$2, 1))</f>
        <v>2</v>
      </c>
      <c r="U146">
        <f>VALUE(MID($A146, K$2, 1))</f>
        <v>2</v>
      </c>
      <c r="V146">
        <f>VALUE(MID($A146, L$2, 1))</f>
        <v>7</v>
      </c>
      <c r="W146">
        <f>VALUE(MID($A146, M$2, 1))</f>
        <v>1</v>
      </c>
      <c r="X146">
        <f>VALUE(MID($A146, N$2, 1))</f>
        <v>6</v>
      </c>
      <c r="Y146">
        <f>VALUE(MID($A146, O$2, 1))</f>
        <v>2</v>
      </c>
      <c r="Z146">
        <f>VALUE(MID($A146, P$2, 1))</f>
        <v>4</v>
      </c>
      <c r="AB146">
        <f xml:space="preserve"> Q146 * G$10</f>
        <v>9</v>
      </c>
      <c r="AC146">
        <f xml:space="preserve"> R146 * H$10</f>
        <v>6</v>
      </c>
      <c r="AD146">
        <f xml:space="preserve"> S146 * I$10</f>
        <v>0</v>
      </c>
      <c r="AE146">
        <f xml:space="preserve"> T146 * J$10</f>
        <v>18</v>
      </c>
      <c r="AF146">
        <f xml:space="preserve"> U146 * K$10</f>
        <v>2</v>
      </c>
      <c r="AG146">
        <f xml:space="preserve"> V146 * L$10</f>
        <v>21</v>
      </c>
      <c r="AH146">
        <f xml:space="preserve"> W146 * M$10</f>
        <v>7</v>
      </c>
      <c r="AI146">
        <f xml:space="preserve"> X146 * N$10</f>
        <v>54</v>
      </c>
      <c r="AJ146">
        <f xml:space="preserve"> Y146 * O$10</f>
        <v>2</v>
      </c>
      <c r="AK146">
        <f xml:space="preserve"> Z146 * P$10</f>
        <v>12</v>
      </c>
      <c r="AM146">
        <f>SUM(AB146:AK146)</f>
        <v>131</v>
      </c>
      <c r="AN146">
        <f xml:space="preserve"> MOD(AM146, 10)</f>
        <v>1</v>
      </c>
      <c r="AO146">
        <f>IF(AN146 = 0, 0, 10 - AN146)</f>
        <v>9</v>
      </c>
      <c r="AP146">
        <f>IF(AO146 = VALUE(MID(A146, 11, 1)), 1, 0)</f>
        <v>0</v>
      </c>
    </row>
    <row r="147" spans="1:42" hidden="1">
      <c r="A147">
        <v>89010293604</v>
      </c>
      <c r="B147">
        <f t="shared" ref="B130:B151" si="12">VALUE(MID(A147,3,2))</f>
        <v>1</v>
      </c>
      <c r="C147">
        <f t="shared" ref="C130:C151" si="13">VALUE(MID(A147,10,1))</f>
        <v>0</v>
      </c>
      <c r="D147">
        <f t="shared" ref="D130:D151" si="14" xml:space="preserve"> MOD(C147, 2)</f>
        <v>0</v>
      </c>
      <c r="E147">
        <f t="shared" ref="E130:E151" si="15">VALUE(MID(A147, 1, 2))</f>
        <v>89</v>
      </c>
      <c r="Q147">
        <f t="shared" ref="Q119:U151" si="16">VALUE(MID($A147, G$2, 1))</f>
        <v>8</v>
      </c>
      <c r="R147">
        <f t="shared" si="16"/>
        <v>9</v>
      </c>
      <c r="S147">
        <f t="shared" si="16"/>
        <v>0</v>
      </c>
      <c r="T147">
        <f t="shared" si="16"/>
        <v>1</v>
      </c>
      <c r="U147">
        <f t="shared" si="16"/>
        <v>0</v>
      </c>
      <c r="V147">
        <f t="shared" ref="V118:Z151" si="17">VALUE(MID($A147, L$2, 1))</f>
        <v>2</v>
      </c>
      <c r="W147">
        <f t="shared" si="17"/>
        <v>9</v>
      </c>
      <c r="X147">
        <f t="shared" si="17"/>
        <v>3</v>
      </c>
      <c r="Y147">
        <f t="shared" si="17"/>
        <v>6</v>
      </c>
      <c r="Z147">
        <f t="shared" si="17"/>
        <v>0</v>
      </c>
      <c r="AB147">
        <f t="shared" ref="AB119:AF151" si="18" xml:space="preserve"> Q147 * G$10</f>
        <v>8</v>
      </c>
      <c r="AC147">
        <f t="shared" si="18"/>
        <v>27</v>
      </c>
      <c r="AD147">
        <f t="shared" si="18"/>
        <v>0</v>
      </c>
      <c r="AE147">
        <f t="shared" si="18"/>
        <v>9</v>
      </c>
      <c r="AF147">
        <f t="shared" si="18"/>
        <v>0</v>
      </c>
      <c r="AG147">
        <f t="shared" ref="AG118:AK151" si="19" xml:space="preserve"> V147 * L$10</f>
        <v>6</v>
      </c>
      <c r="AH147">
        <f t="shared" si="19"/>
        <v>63</v>
      </c>
      <c r="AI147">
        <f t="shared" si="19"/>
        <v>27</v>
      </c>
      <c r="AJ147">
        <f t="shared" si="19"/>
        <v>6</v>
      </c>
      <c r="AK147">
        <f t="shared" si="19"/>
        <v>0</v>
      </c>
      <c r="AM147">
        <f t="shared" ref="AM131:AM151" si="20">SUM(AB147:AK147)</f>
        <v>146</v>
      </c>
      <c r="AN147">
        <f t="shared" ref="AN131:AN151" si="21" xml:space="preserve"> MOD(AM147, 10)</f>
        <v>6</v>
      </c>
      <c r="AO147">
        <f t="shared" ref="AO131:AO151" si="22">IF(AN147 = 0, 0, 10 - AN147)</f>
        <v>4</v>
      </c>
      <c r="AP147">
        <f t="shared" ref="AP131:AP151" si="23">IF(AO147 = VALUE(MID(A147, 11, 1)), 1, 0)</f>
        <v>1</v>
      </c>
    </row>
    <row r="148" spans="1:42" hidden="1">
      <c r="A148">
        <v>89091482250</v>
      </c>
      <c r="B148">
        <f t="shared" si="12"/>
        <v>9</v>
      </c>
      <c r="C148">
        <f t="shared" si="13"/>
        <v>5</v>
      </c>
      <c r="D148">
        <f t="shared" si="14"/>
        <v>1</v>
      </c>
      <c r="E148">
        <f t="shared" si="15"/>
        <v>89</v>
      </c>
      <c r="Q148">
        <f t="shared" si="16"/>
        <v>8</v>
      </c>
      <c r="R148">
        <f t="shared" si="16"/>
        <v>9</v>
      </c>
      <c r="S148">
        <f t="shared" si="16"/>
        <v>0</v>
      </c>
      <c r="T148">
        <f t="shared" si="16"/>
        <v>9</v>
      </c>
      <c r="U148">
        <f t="shared" si="16"/>
        <v>1</v>
      </c>
      <c r="V148">
        <f t="shared" si="17"/>
        <v>4</v>
      </c>
      <c r="W148">
        <f t="shared" si="17"/>
        <v>8</v>
      </c>
      <c r="X148">
        <f t="shared" si="17"/>
        <v>2</v>
      </c>
      <c r="Y148">
        <f t="shared" si="17"/>
        <v>2</v>
      </c>
      <c r="Z148">
        <f t="shared" si="17"/>
        <v>5</v>
      </c>
      <c r="AB148">
        <f t="shared" si="18"/>
        <v>8</v>
      </c>
      <c r="AC148">
        <f t="shared" si="18"/>
        <v>27</v>
      </c>
      <c r="AD148">
        <f t="shared" si="18"/>
        <v>0</v>
      </c>
      <c r="AE148">
        <f t="shared" si="18"/>
        <v>81</v>
      </c>
      <c r="AF148">
        <f t="shared" si="18"/>
        <v>1</v>
      </c>
      <c r="AG148">
        <f t="shared" si="19"/>
        <v>12</v>
      </c>
      <c r="AH148">
        <f t="shared" si="19"/>
        <v>56</v>
      </c>
      <c r="AI148">
        <f t="shared" si="19"/>
        <v>18</v>
      </c>
      <c r="AJ148">
        <f t="shared" si="19"/>
        <v>2</v>
      </c>
      <c r="AK148">
        <f t="shared" si="19"/>
        <v>15</v>
      </c>
      <c r="AM148">
        <f t="shared" si="20"/>
        <v>220</v>
      </c>
      <c r="AN148">
        <f t="shared" si="21"/>
        <v>0</v>
      </c>
      <c r="AO148">
        <f t="shared" si="22"/>
        <v>0</v>
      </c>
      <c r="AP148">
        <f t="shared" si="23"/>
        <v>1</v>
      </c>
    </row>
    <row r="149" spans="1:42" hidden="1">
      <c r="A149">
        <v>58122188027</v>
      </c>
      <c r="B149">
        <f t="shared" si="12"/>
        <v>12</v>
      </c>
      <c r="C149">
        <f t="shared" si="13"/>
        <v>2</v>
      </c>
      <c r="D149">
        <f t="shared" si="14"/>
        <v>0</v>
      </c>
      <c r="E149">
        <f t="shared" si="15"/>
        <v>58</v>
      </c>
      <c r="Q149">
        <f t="shared" si="16"/>
        <v>5</v>
      </c>
      <c r="R149">
        <f t="shared" si="16"/>
        <v>8</v>
      </c>
      <c r="S149">
        <f t="shared" si="16"/>
        <v>1</v>
      </c>
      <c r="T149">
        <f t="shared" si="16"/>
        <v>2</v>
      </c>
      <c r="U149">
        <f t="shared" si="16"/>
        <v>2</v>
      </c>
      <c r="V149">
        <f t="shared" si="17"/>
        <v>1</v>
      </c>
      <c r="W149">
        <f t="shared" si="17"/>
        <v>8</v>
      </c>
      <c r="X149">
        <f t="shared" si="17"/>
        <v>8</v>
      </c>
      <c r="Y149">
        <f t="shared" si="17"/>
        <v>0</v>
      </c>
      <c r="Z149">
        <f t="shared" si="17"/>
        <v>2</v>
      </c>
      <c r="AB149">
        <f t="shared" si="18"/>
        <v>5</v>
      </c>
      <c r="AC149">
        <f t="shared" si="18"/>
        <v>24</v>
      </c>
      <c r="AD149">
        <f t="shared" si="18"/>
        <v>7</v>
      </c>
      <c r="AE149">
        <f t="shared" si="18"/>
        <v>18</v>
      </c>
      <c r="AF149">
        <f t="shared" si="18"/>
        <v>2</v>
      </c>
      <c r="AG149">
        <f t="shared" si="19"/>
        <v>3</v>
      </c>
      <c r="AH149">
        <f t="shared" si="19"/>
        <v>56</v>
      </c>
      <c r="AI149">
        <f t="shared" si="19"/>
        <v>72</v>
      </c>
      <c r="AJ149">
        <f t="shared" si="19"/>
        <v>0</v>
      </c>
      <c r="AK149">
        <f t="shared" si="19"/>
        <v>6</v>
      </c>
      <c r="AM149">
        <f t="shared" si="20"/>
        <v>193</v>
      </c>
      <c r="AN149">
        <f t="shared" si="21"/>
        <v>3</v>
      </c>
      <c r="AO149">
        <f t="shared" si="22"/>
        <v>7</v>
      </c>
      <c r="AP149">
        <f t="shared" si="23"/>
        <v>1</v>
      </c>
    </row>
    <row r="150" spans="1:42" hidden="1">
      <c r="A150">
        <v>89052295172</v>
      </c>
      <c r="B150">
        <f t="shared" si="12"/>
        <v>5</v>
      </c>
      <c r="C150">
        <f t="shared" si="13"/>
        <v>7</v>
      </c>
      <c r="D150">
        <f t="shared" si="14"/>
        <v>1</v>
      </c>
      <c r="E150">
        <f t="shared" si="15"/>
        <v>89</v>
      </c>
      <c r="Q150">
        <f t="shared" si="16"/>
        <v>8</v>
      </c>
      <c r="R150">
        <f t="shared" si="16"/>
        <v>9</v>
      </c>
      <c r="S150">
        <f t="shared" si="16"/>
        <v>0</v>
      </c>
      <c r="T150">
        <f t="shared" si="16"/>
        <v>5</v>
      </c>
      <c r="U150">
        <f t="shared" si="16"/>
        <v>2</v>
      </c>
      <c r="V150">
        <f t="shared" si="17"/>
        <v>2</v>
      </c>
      <c r="W150">
        <f t="shared" si="17"/>
        <v>9</v>
      </c>
      <c r="X150">
        <f t="shared" si="17"/>
        <v>5</v>
      </c>
      <c r="Y150">
        <f t="shared" si="17"/>
        <v>1</v>
      </c>
      <c r="Z150">
        <f t="shared" si="17"/>
        <v>7</v>
      </c>
      <c r="AB150">
        <f t="shared" si="18"/>
        <v>8</v>
      </c>
      <c r="AC150">
        <f t="shared" si="18"/>
        <v>27</v>
      </c>
      <c r="AD150">
        <f t="shared" si="18"/>
        <v>0</v>
      </c>
      <c r="AE150">
        <f t="shared" si="18"/>
        <v>45</v>
      </c>
      <c r="AF150">
        <f t="shared" si="18"/>
        <v>2</v>
      </c>
      <c r="AG150">
        <f t="shared" si="19"/>
        <v>6</v>
      </c>
      <c r="AH150">
        <f t="shared" si="19"/>
        <v>63</v>
      </c>
      <c r="AI150">
        <f t="shared" si="19"/>
        <v>45</v>
      </c>
      <c r="AJ150">
        <f t="shared" si="19"/>
        <v>1</v>
      </c>
      <c r="AK150">
        <f t="shared" si="19"/>
        <v>21</v>
      </c>
      <c r="AM150">
        <f t="shared" si="20"/>
        <v>218</v>
      </c>
      <c r="AN150">
        <f t="shared" si="21"/>
        <v>8</v>
      </c>
      <c r="AO150">
        <f t="shared" si="22"/>
        <v>2</v>
      </c>
      <c r="AP150">
        <f t="shared" si="23"/>
        <v>1</v>
      </c>
    </row>
    <row r="151" spans="1:42" hidden="1">
      <c r="A151">
        <v>79070627831</v>
      </c>
      <c r="B151">
        <f t="shared" si="12"/>
        <v>7</v>
      </c>
      <c r="C151">
        <f t="shared" si="13"/>
        <v>3</v>
      </c>
      <c r="D151">
        <f t="shared" si="14"/>
        <v>1</v>
      </c>
      <c r="E151">
        <f t="shared" si="15"/>
        <v>79</v>
      </c>
      <c r="Q151">
        <f t="shared" si="16"/>
        <v>7</v>
      </c>
      <c r="R151">
        <f t="shared" si="16"/>
        <v>9</v>
      </c>
      <c r="S151">
        <f t="shared" si="16"/>
        <v>0</v>
      </c>
      <c r="T151">
        <f t="shared" si="16"/>
        <v>7</v>
      </c>
      <c r="U151">
        <f t="shared" si="16"/>
        <v>0</v>
      </c>
      <c r="V151">
        <f t="shared" si="17"/>
        <v>6</v>
      </c>
      <c r="W151">
        <f t="shared" si="17"/>
        <v>2</v>
      </c>
      <c r="X151">
        <f t="shared" si="17"/>
        <v>7</v>
      </c>
      <c r="Y151">
        <f t="shared" si="17"/>
        <v>8</v>
      </c>
      <c r="Z151">
        <f t="shared" si="17"/>
        <v>3</v>
      </c>
      <c r="AB151">
        <f t="shared" si="18"/>
        <v>7</v>
      </c>
      <c r="AC151">
        <f t="shared" si="18"/>
        <v>27</v>
      </c>
      <c r="AD151">
        <f t="shared" si="18"/>
        <v>0</v>
      </c>
      <c r="AE151">
        <f t="shared" si="18"/>
        <v>63</v>
      </c>
      <c r="AF151">
        <f t="shared" si="18"/>
        <v>0</v>
      </c>
      <c r="AG151">
        <f t="shared" si="19"/>
        <v>18</v>
      </c>
      <c r="AH151">
        <f t="shared" si="19"/>
        <v>14</v>
      </c>
      <c r="AI151">
        <f t="shared" si="19"/>
        <v>63</v>
      </c>
      <c r="AJ151">
        <f t="shared" si="19"/>
        <v>8</v>
      </c>
      <c r="AK151">
        <f t="shared" si="19"/>
        <v>9</v>
      </c>
      <c r="AM151">
        <f t="shared" si="20"/>
        <v>209</v>
      </c>
      <c r="AN151">
        <f t="shared" si="21"/>
        <v>9</v>
      </c>
      <c r="AO151">
        <f t="shared" si="22"/>
        <v>1</v>
      </c>
      <c r="AP151">
        <f t="shared" si="23"/>
        <v>1</v>
      </c>
    </row>
  </sheetData>
  <autoFilter ref="A1:AP151">
    <filterColumn colId="41">
      <filters>
        <filter val="0"/>
      </filters>
    </filterColumn>
    <sortState ref="A16:AP14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51"/>
  <sheetViews>
    <sheetView tabSelected="1" workbookViewId="0">
      <selection activeCell="G35" sqref="G35"/>
    </sheetView>
  </sheetViews>
  <sheetFormatPr defaultRowHeight="15"/>
  <cols>
    <col min="1" max="1" width="12" bestFit="1" customWidth="1"/>
  </cols>
  <sheetData>
    <row r="1" spans="1:20">
      <c r="A1" t="s">
        <v>12</v>
      </c>
      <c r="B1" t="s">
        <v>5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>
        <v>53082806059</v>
      </c>
      <c r="B2">
        <f>VALUE(MID(A2,1,1))</f>
        <v>5</v>
      </c>
      <c r="D2">
        <f>COUNTIF($B2:$B151, D1)</f>
        <v>0</v>
      </c>
      <c r="E2">
        <f t="shared" ref="E2:M2" si="0">COUNTIF($B2:$B151, E1)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22</v>
      </c>
      <c r="J2">
        <f t="shared" si="0"/>
        <v>28</v>
      </c>
      <c r="K2">
        <f t="shared" si="0"/>
        <v>36</v>
      </c>
      <c r="L2">
        <f t="shared" si="0"/>
        <v>58</v>
      </c>
      <c r="M2">
        <f t="shared" si="0"/>
        <v>6</v>
      </c>
      <c r="P2">
        <v>22</v>
      </c>
      <c r="Q2">
        <v>28</v>
      </c>
      <c r="R2">
        <v>36</v>
      </c>
      <c r="S2">
        <v>58</v>
      </c>
      <c r="T2">
        <v>6</v>
      </c>
    </row>
    <row r="3" spans="1:20">
      <c r="A3">
        <v>89100192752</v>
      </c>
      <c r="B3">
        <f t="shared" ref="B3:B66" si="1">VALUE(MID(A3,1,1))</f>
        <v>8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20">
      <c r="A4">
        <v>85111779283</v>
      </c>
      <c r="B4">
        <f t="shared" si="1"/>
        <v>8</v>
      </c>
    </row>
    <row r="5" spans="1:20">
      <c r="A5">
        <v>86080941169</v>
      </c>
      <c r="B5">
        <f t="shared" si="1"/>
        <v>8</v>
      </c>
    </row>
    <row r="6" spans="1:20">
      <c r="A6">
        <v>89011129700</v>
      </c>
      <c r="B6">
        <f t="shared" si="1"/>
        <v>8</v>
      </c>
    </row>
    <row r="7" spans="1:20">
      <c r="A7">
        <v>62033089803</v>
      </c>
      <c r="B7">
        <f t="shared" si="1"/>
        <v>6</v>
      </c>
    </row>
    <row r="8" spans="1:20">
      <c r="A8">
        <v>62092569090</v>
      </c>
      <c r="B8">
        <f t="shared" si="1"/>
        <v>6</v>
      </c>
    </row>
    <row r="9" spans="1:20">
      <c r="A9">
        <v>64063159211</v>
      </c>
      <c r="B9">
        <f t="shared" si="1"/>
        <v>6</v>
      </c>
    </row>
    <row r="10" spans="1:20">
      <c r="A10">
        <v>88120262427</v>
      </c>
      <c r="B10">
        <f t="shared" si="1"/>
        <v>8</v>
      </c>
    </row>
    <row r="11" spans="1:20">
      <c r="A11">
        <v>75121005045</v>
      </c>
      <c r="B11">
        <f t="shared" si="1"/>
        <v>7</v>
      </c>
    </row>
    <row r="12" spans="1:20">
      <c r="A12">
        <v>74121108598</v>
      </c>
      <c r="B12">
        <f t="shared" si="1"/>
        <v>7</v>
      </c>
    </row>
    <row r="13" spans="1:20">
      <c r="A13">
        <v>67112966668</v>
      </c>
      <c r="B13">
        <f t="shared" si="1"/>
        <v>6</v>
      </c>
    </row>
    <row r="14" spans="1:20">
      <c r="A14">
        <v>89010737704</v>
      </c>
      <c r="B14">
        <f t="shared" si="1"/>
        <v>8</v>
      </c>
    </row>
    <row r="15" spans="1:20">
      <c r="A15">
        <v>52101156863</v>
      </c>
      <c r="B15">
        <f t="shared" si="1"/>
        <v>5</v>
      </c>
    </row>
    <row r="16" spans="1:20">
      <c r="A16">
        <v>91032272651</v>
      </c>
      <c r="B16">
        <f t="shared" si="1"/>
        <v>9</v>
      </c>
    </row>
    <row r="17" spans="1:2">
      <c r="A17">
        <v>75032006098</v>
      </c>
      <c r="B17">
        <f t="shared" si="1"/>
        <v>7</v>
      </c>
    </row>
    <row r="18" spans="1:2">
      <c r="A18">
        <v>55110906690</v>
      </c>
      <c r="B18">
        <f t="shared" si="1"/>
        <v>5</v>
      </c>
    </row>
    <row r="19" spans="1:2">
      <c r="A19">
        <v>67103111042</v>
      </c>
      <c r="B19">
        <f t="shared" si="1"/>
        <v>6</v>
      </c>
    </row>
    <row r="20" spans="1:2">
      <c r="A20">
        <v>77072919805</v>
      </c>
      <c r="B20">
        <f t="shared" si="1"/>
        <v>7</v>
      </c>
    </row>
    <row r="21" spans="1:2">
      <c r="A21">
        <v>92022716243</v>
      </c>
      <c r="B21">
        <f t="shared" si="1"/>
        <v>9</v>
      </c>
    </row>
    <row r="22" spans="1:2">
      <c r="A22">
        <v>83041812338</v>
      </c>
      <c r="B22">
        <f t="shared" si="1"/>
        <v>8</v>
      </c>
    </row>
    <row r="23" spans="1:2">
      <c r="A23">
        <v>86072032543</v>
      </c>
      <c r="B23">
        <f t="shared" si="1"/>
        <v>8</v>
      </c>
    </row>
    <row r="24" spans="1:2">
      <c r="A24">
        <v>71110410883</v>
      </c>
      <c r="B24">
        <f t="shared" si="1"/>
        <v>7</v>
      </c>
    </row>
    <row r="25" spans="1:2">
      <c r="A25">
        <v>73070871368</v>
      </c>
      <c r="B25">
        <f t="shared" si="1"/>
        <v>7</v>
      </c>
    </row>
    <row r="26" spans="1:2">
      <c r="A26">
        <v>74040249598</v>
      </c>
      <c r="B26">
        <f t="shared" si="1"/>
        <v>7</v>
      </c>
    </row>
    <row r="27" spans="1:2">
      <c r="A27">
        <v>85052135674</v>
      </c>
      <c r="B27">
        <f t="shared" si="1"/>
        <v>8</v>
      </c>
    </row>
    <row r="28" spans="1:2">
      <c r="A28">
        <v>70053179170</v>
      </c>
      <c r="B28">
        <f t="shared" si="1"/>
        <v>7</v>
      </c>
    </row>
    <row r="29" spans="1:2">
      <c r="A29">
        <v>89021468413</v>
      </c>
      <c r="B29">
        <f t="shared" si="1"/>
        <v>8</v>
      </c>
    </row>
    <row r="30" spans="1:2">
      <c r="A30">
        <v>64040919575</v>
      </c>
      <c r="B30">
        <f t="shared" si="1"/>
        <v>6</v>
      </c>
    </row>
    <row r="31" spans="1:2">
      <c r="A31">
        <v>66100294134</v>
      </c>
      <c r="B31">
        <f t="shared" si="1"/>
        <v>6</v>
      </c>
    </row>
    <row r="32" spans="1:2">
      <c r="A32">
        <v>63102092944</v>
      </c>
      <c r="B32">
        <f t="shared" si="1"/>
        <v>6</v>
      </c>
    </row>
    <row r="33" spans="1:2">
      <c r="A33">
        <v>89040205480</v>
      </c>
      <c r="B33">
        <f t="shared" si="1"/>
        <v>8</v>
      </c>
    </row>
    <row r="34" spans="1:2">
      <c r="A34">
        <v>74123184206</v>
      </c>
      <c r="B34">
        <f t="shared" si="1"/>
        <v>7</v>
      </c>
    </row>
    <row r="35" spans="1:2">
      <c r="A35">
        <v>88080204509</v>
      </c>
      <c r="B35">
        <f t="shared" si="1"/>
        <v>8</v>
      </c>
    </row>
    <row r="36" spans="1:2">
      <c r="A36">
        <v>70032057433</v>
      </c>
      <c r="B36">
        <f t="shared" si="1"/>
        <v>7</v>
      </c>
    </row>
    <row r="37" spans="1:2">
      <c r="A37">
        <v>89081421445</v>
      </c>
      <c r="B37">
        <f t="shared" si="1"/>
        <v>8</v>
      </c>
    </row>
    <row r="38" spans="1:2">
      <c r="A38">
        <v>66113183995</v>
      </c>
      <c r="B38">
        <f t="shared" si="1"/>
        <v>6</v>
      </c>
    </row>
    <row r="39" spans="1:2">
      <c r="A39">
        <v>56111161549</v>
      </c>
      <c r="B39">
        <f t="shared" si="1"/>
        <v>5</v>
      </c>
    </row>
    <row r="40" spans="1:2">
      <c r="A40">
        <v>78103188695</v>
      </c>
      <c r="B40">
        <f t="shared" si="1"/>
        <v>7</v>
      </c>
    </row>
    <row r="41" spans="1:2">
      <c r="A41">
        <v>88080601948</v>
      </c>
      <c r="B41">
        <f t="shared" si="1"/>
        <v>8</v>
      </c>
    </row>
    <row r="42" spans="1:2">
      <c r="A42">
        <v>71093058856</v>
      </c>
      <c r="B42">
        <f t="shared" si="1"/>
        <v>7</v>
      </c>
    </row>
    <row r="43" spans="1:2">
      <c r="A43">
        <v>64022301455</v>
      </c>
      <c r="B43">
        <f t="shared" si="1"/>
        <v>6</v>
      </c>
    </row>
    <row r="44" spans="1:2">
      <c r="A44">
        <v>65102086116</v>
      </c>
      <c r="B44">
        <f t="shared" si="1"/>
        <v>6</v>
      </c>
    </row>
    <row r="45" spans="1:2">
      <c r="A45">
        <v>68112117597</v>
      </c>
      <c r="B45">
        <f t="shared" si="1"/>
        <v>6</v>
      </c>
    </row>
    <row r="46" spans="1:2">
      <c r="A46">
        <v>70101195486</v>
      </c>
      <c r="B46">
        <f t="shared" si="1"/>
        <v>7</v>
      </c>
    </row>
    <row r="47" spans="1:2">
      <c r="A47">
        <v>77111084850</v>
      </c>
      <c r="B47">
        <f t="shared" si="1"/>
        <v>7</v>
      </c>
    </row>
    <row r="48" spans="1:2">
      <c r="A48">
        <v>78123189018</v>
      </c>
      <c r="B48">
        <f t="shared" si="1"/>
        <v>7</v>
      </c>
    </row>
    <row r="49" spans="1:2">
      <c r="A49">
        <v>79110673709</v>
      </c>
      <c r="B49">
        <f t="shared" si="1"/>
        <v>7</v>
      </c>
    </row>
    <row r="50" spans="1:2">
      <c r="A50">
        <v>74120284541</v>
      </c>
      <c r="B50">
        <f t="shared" si="1"/>
        <v>7</v>
      </c>
    </row>
    <row r="51" spans="1:2">
      <c r="A51">
        <v>89082179879</v>
      </c>
      <c r="B51">
        <f t="shared" si="1"/>
        <v>8</v>
      </c>
    </row>
    <row r="52" spans="1:2">
      <c r="A52">
        <v>86070630583</v>
      </c>
      <c r="B52">
        <f t="shared" si="1"/>
        <v>8</v>
      </c>
    </row>
    <row r="53" spans="1:2">
      <c r="A53">
        <v>63122755182</v>
      </c>
      <c r="B53">
        <f t="shared" si="1"/>
        <v>6</v>
      </c>
    </row>
    <row r="54" spans="1:2">
      <c r="A54">
        <v>90112004373</v>
      </c>
      <c r="B54">
        <f t="shared" si="1"/>
        <v>9</v>
      </c>
    </row>
    <row r="55" spans="1:2">
      <c r="A55">
        <v>54043010088</v>
      </c>
      <c r="B55">
        <f t="shared" si="1"/>
        <v>5</v>
      </c>
    </row>
    <row r="56" spans="1:2">
      <c r="A56">
        <v>69122174118</v>
      </c>
      <c r="B56">
        <f t="shared" si="1"/>
        <v>6</v>
      </c>
    </row>
    <row r="57" spans="1:2">
      <c r="A57">
        <v>84051294894</v>
      </c>
      <c r="B57">
        <f t="shared" si="1"/>
        <v>8</v>
      </c>
    </row>
    <row r="58" spans="1:2">
      <c r="A58">
        <v>66111176164</v>
      </c>
      <c r="B58">
        <f t="shared" si="1"/>
        <v>6</v>
      </c>
    </row>
    <row r="59" spans="1:2">
      <c r="A59">
        <v>71112677514</v>
      </c>
      <c r="B59">
        <f t="shared" si="1"/>
        <v>7</v>
      </c>
    </row>
    <row r="60" spans="1:2">
      <c r="A60">
        <v>89040633348</v>
      </c>
      <c r="B60">
        <f t="shared" si="1"/>
        <v>8</v>
      </c>
    </row>
    <row r="61" spans="1:2">
      <c r="A61">
        <v>90053120136</v>
      </c>
      <c r="B61">
        <f t="shared" si="1"/>
        <v>9</v>
      </c>
    </row>
    <row r="62" spans="1:2">
      <c r="A62">
        <v>75123199317</v>
      </c>
      <c r="B62">
        <f t="shared" si="1"/>
        <v>7</v>
      </c>
    </row>
    <row r="63" spans="1:2">
      <c r="A63">
        <v>73112328551</v>
      </c>
      <c r="B63">
        <f t="shared" si="1"/>
        <v>7</v>
      </c>
    </row>
    <row r="64" spans="1:2">
      <c r="A64">
        <v>85031079443</v>
      </c>
      <c r="B64">
        <f t="shared" si="1"/>
        <v>8</v>
      </c>
    </row>
    <row r="65" spans="1:2">
      <c r="A65">
        <v>85052568643</v>
      </c>
      <c r="B65">
        <f t="shared" si="1"/>
        <v>8</v>
      </c>
    </row>
    <row r="66" spans="1:2">
      <c r="A66">
        <v>55022153432</v>
      </c>
      <c r="B66">
        <f t="shared" si="1"/>
        <v>5</v>
      </c>
    </row>
    <row r="67" spans="1:2">
      <c r="A67">
        <v>83041947282</v>
      </c>
      <c r="B67">
        <f t="shared" ref="B67:B130" si="2">VALUE(MID(A67,1,1))</f>
        <v>8</v>
      </c>
    </row>
    <row r="68" spans="1:2">
      <c r="A68">
        <v>86081443325</v>
      </c>
      <c r="B68">
        <f t="shared" si="2"/>
        <v>8</v>
      </c>
    </row>
    <row r="69" spans="1:2">
      <c r="A69">
        <v>59110570565</v>
      </c>
      <c r="B69">
        <f t="shared" si="2"/>
        <v>5</v>
      </c>
    </row>
    <row r="70" spans="1:2">
      <c r="A70">
        <v>66063014631</v>
      </c>
      <c r="B70">
        <f t="shared" si="2"/>
        <v>6</v>
      </c>
    </row>
    <row r="71" spans="1:2">
      <c r="A71">
        <v>67120749923</v>
      </c>
      <c r="B71">
        <f t="shared" si="2"/>
        <v>6</v>
      </c>
    </row>
    <row r="72" spans="1:2">
      <c r="A72">
        <v>89081519801</v>
      </c>
      <c r="B72">
        <f t="shared" si="2"/>
        <v>8</v>
      </c>
    </row>
    <row r="73" spans="1:2">
      <c r="A73">
        <v>70120794633</v>
      </c>
      <c r="B73">
        <f t="shared" si="2"/>
        <v>7</v>
      </c>
    </row>
    <row r="74" spans="1:2">
      <c r="A74">
        <v>76121186303</v>
      </c>
      <c r="B74">
        <f t="shared" si="2"/>
        <v>7</v>
      </c>
    </row>
    <row r="75" spans="1:2">
      <c r="A75">
        <v>72031096705</v>
      </c>
      <c r="B75">
        <f t="shared" si="2"/>
        <v>7</v>
      </c>
    </row>
    <row r="76" spans="1:2">
      <c r="A76">
        <v>61100157652</v>
      </c>
      <c r="B76">
        <f t="shared" si="2"/>
        <v>6</v>
      </c>
    </row>
    <row r="77" spans="1:2">
      <c r="A77">
        <v>79012564484</v>
      </c>
      <c r="B77">
        <f t="shared" si="2"/>
        <v>7</v>
      </c>
    </row>
    <row r="78" spans="1:2">
      <c r="A78">
        <v>88111094545</v>
      </c>
      <c r="B78">
        <f t="shared" si="2"/>
        <v>8</v>
      </c>
    </row>
    <row r="79" spans="1:2">
      <c r="A79">
        <v>89040876453</v>
      </c>
      <c r="B79">
        <f t="shared" si="2"/>
        <v>8</v>
      </c>
    </row>
    <row r="80" spans="1:2">
      <c r="A80">
        <v>89120952161</v>
      </c>
      <c r="B80">
        <f t="shared" si="2"/>
        <v>8</v>
      </c>
    </row>
    <row r="81" spans="1:2">
      <c r="A81">
        <v>59083036077</v>
      </c>
      <c r="B81">
        <f t="shared" si="2"/>
        <v>5</v>
      </c>
    </row>
    <row r="82" spans="1:2">
      <c r="A82">
        <v>61121020469</v>
      </c>
      <c r="B82">
        <f t="shared" si="2"/>
        <v>6</v>
      </c>
    </row>
    <row r="83" spans="1:2">
      <c r="A83">
        <v>89040185241</v>
      </c>
      <c r="B83">
        <f t="shared" si="2"/>
        <v>8</v>
      </c>
    </row>
    <row r="84" spans="1:2">
      <c r="A84">
        <v>88080416256</v>
      </c>
      <c r="B84">
        <f t="shared" si="2"/>
        <v>8</v>
      </c>
    </row>
    <row r="85" spans="1:2">
      <c r="A85">
        <v>61032479116</v>
      </c>
      <c r="B85">
        <f t="shared" si="2"/>
        <v>6</v>
      </c>
    </row>
    <row r="86" spans="1:2">
      <c r="A86">
        <v>54020837137</v>
      </c>
      <c r="B86">
        <f t="shared" si="2"/>
        <v>5</v>
      </c>
    </row>
    <row r="87" spans="1:2">
      <c r="A87">
        <v>87072724289</v>
      </c>
      <c r="B87">
        <f t="shared" si="2"/>
        <v>8</v>
      </c>
    </row>
    <row r="88" spans="1:2">
      <c r="A88">
        <v>88103032931</v>
      </c>
      <c r="B88">
        <f t="shared" si="2"/>
        <v>8</v>
      </c>
    </row>
    <row r="89" spans="1:2">
      <c r="A89">
        <v>59042989686</v>
      </c>
      <c r="B89">
        <f t="shared" si="2"/>
        <v>5</v>
      </c>
    </row>
    <row r="90" spans="1:2">
      <c r="A90">
        <v>91023191330</v>
      </c>
      <c r="B90">
        <f t="shared" si="2"/>
        <v>9</v>
      </c>
    </row>
    <row r="91" spans="1:2">
      <c r="A91">
        <v>59031152059</v>
      </c>
      <c r="B91">
        <f t="shared" si="2"/>
        <v>5</v>
      </c>
    </row>
    <row r="92" spans="1:2">
      <c r="A92">
        <v>84112185145</v>
      </c>
      <c r="B92">
        <f t="shared" si="2"/>
        <v>8</v>
      </c>
    </row>
    <row r="93" spans="1:2">
      <c r="A93">
        <v>60102890107</v>
      </c>
      <c r="B93">
        <f t="shared" si="2"/>
        <v>6</v>
      </c>
    </row>
    <row r="94" spans="1:2">
      <c r="A94">
        <v>84050694367</v>
      </c>
      <c r="B94">
        <f t="shared" si="2"/>
        <v>8</v>
      </c>
    </row>
    <row r="95" spans="1:2">
      <c r="A95">
        <v>89041133472</v>
      </c>
      <c r="B95">
        <f t="shared" si="2"/>
        <v>8</v>
      </c>
    </row>
    <row r="96" spans="1:2">
      <c r="A96">
        <v>82072219267</v>
      </c>
      <c r="B96">
        <f t="shared" si="2"/>
        <v>8</v>
      </c>
    </row>
    <row r="97" spans="1:2">
      <c r="A97">
        <v>57102202414</v>
      </c>
      <c r="B97">
        <f t="shared" si="2"/>
        <v>5</v>
      </c>
    </row>
    <row r="98" spans="1:2">
      <c r="A98">
        <v>55123128973</v>
      </c>
      <c r="B98">
        <f t="shared" si="2"/>
        <v>5</v>
      </c>
    </row>
    <row r="99" spans="1:2">
      <c r="A99">
        <v>86070511185</v>
      </c>
      <c r="B99">
        <f t="shared" si="2"/>
        <v>8</v>
      </c>
    </row>
    <row r="100" spans="1:2">
      <c r="A100">
        <v>81101148770</v>
      </c>
      <c r="B100">
        <f t="shared" si="2"/>
        <v>8</v>
      </c>
    </row>
    <row r="101" spans="1:2">
      <c r="A101">
        <v>87071164662</v>
      </c>
      <c r="B101">
        <f t="shared" si="2"/>
        <v>8</v>
      </c>
    </row>
    <row r="102" spans="1:2">
      <c r="A102">
        <v>51011153311</v>
      </c>
      <c r="B102">
        <f t="shared" si="2"/>
        <v>5</v>
      </c>
    </row>
    <row r="103" spans="1:2">
      <c r="A103">
        <v>89052085069</v>
      </c>
      <c r="B103">
        <f t="shared" si="2"/>
        <v>8</v>
      </c>
    </row>
    <row r="104" spans="1:2">
      <c r="A104">
        <v>50102636355</v>
      </c>
      <c r="B104">
        <f t="shared" si="2"/>
        <v>5</v>
      </c>
    </row>
    <row r="105" spans="1:2">
      <c r="A105">
        <v>89011581319</v>
      </c>
      <c r="B105">
        <f t="shared" si="2"/>
        <v>8</v>
      </c>
    </row>
    <row r="106" spans="1:2">
      <c r="A106">
        <v>53122299122</v>
      </c>
      <c r="B106">
        <f t="shared" si="2"/>
        <v>5</v>
      </c>
    </row>
    <row r="107" spans="1:2">
      <c r="A107">
        <v>75113162747</v>
      </c>
      <c r="B107">
        <f t="shared" si="2"/>
        <v>7</v>
      </c>
    </row>
    <row r="108" spans="1:2">
      <c r="A108">
        <v>89102588171</v>
      </c>
      <c r="B108">
        <f t="shared" si="2"/>
        <v>8</v>
      </c>
    </row>
    <row r="109" spans="1:2">
      <c r="A109">
        <v>89022379914</v>
      </c>
      <c r="B109">
        <f t="shared" si="2"/>
        <v>8</v>
      </c>
    </row>
    <row r="110" spans="1:2">
      <c r="A110">
        <v>92080709353</v>
      </c>
      <c r="B110">
        <f t="shared" si="2"/>
        <v>9</v>
      </c>
    </row>
    <row r="111" spans="1:2">
      <c r="A111">
        <v>50101111305</v>
      </c>
      <c r="B111">
        <f t="shared" si="2"/>
        <v>5</v>
      </c>
    </row>
    <row r="112" spans="1:2">
      <c r="A112">
        <v>89042620494</v>
      </c>
      <c r="B112">
        <f t="shared" si="2"/>
        <v>8</v>
      </c>
    </row>
    <row r="113" spans="1:2">
      <c r="A113">
        <v>51102573842</v>
      </c>
      <c r="B113">
        <f t="shared" si="2"/>
        <v>5</v>
      </c>
    </row>
    <row r="114" spans="1:2">
      <c r="A114">
        <v>89021697637</v>
      </c>
      <c r="B114">
        <f t="shared" si="2"/>
        <v>8</v>
      </c>
    </row>
    <row r="115" spans="1:2">
      <c r="A115">
        <v>63092608644</v>
      </c>
      <c r="B115">
        <f t="shared" si="2"/>
        <v>6</v>
      </c>
    </row>
    <row r="116" spans="1:2">
      <c r="A116">
        <v>78102945963</v>
      </c>
      <c r="B116">
        <f t="shared" si="2"/>
        <v>7</v>
      </c>
    </row>
    <row r="117" spans="1:2">
      <c r="A117">
        <v>86061995325</v>
      </c>
      <c r="B117">
        <f t="shared" si="2"/>
        <v>8</v>
      </c>
    </row>
    <row r="118" spans="1:2">
      <c r="A118">
        <v>78011115028</v>
      </c>
      <c r="B118">
        <f t="shared" si="2"/>
        <v>7</v>
      </c>
    </row>
    <row r="119" spans="1:2">
      <c r="A119">
        <v>89042750933</v>
      </c>
      <c r="B119">
        <f t="shared" si="2"/>
        <v>8</v>
      </c>
    </row>
    <row r="120" spans="1:2">
      <c r="A120">
        <v>89112466825</v>
      </c>
      <c r="B120">
        <f t="shared" si="2"/>
        <v>8</v>
      </c>
    </row>
    <row r="121" spans="1:2">
      <c r="A121">
        <v>89020265394</v>
      </c>
      <c r="B121">
        <f t="shared" si="2"/>
        <v>8</v>
      </c>
    </row>
    <row r="122" spans="1:2">
      <c r="A122">
        <v>66100651663</v>
      </c>
      <c r="B122">
        <f t="shared" si="2"/>
        <v>6</v>
      </c>
    </row>
    <row r="123" spans="1:2">
      <c r="A123">
        <v>65062892381</v>
      </c>
      <c r="B123">
        <f t="shared" si="2"/>
        <v>6</v>
      </c>
    </row>
    <row r="124" spans="1:2">
      <c r="A124">
        <v>69030626134</v>
      </c>
      <c r="B124">
        <f t="shared" si="2"/>
        <v>6</v>
      </c>
    </row>
    <row r="125" spans="1:2">
      <c r="A125">
        <v>67113048790</v>
      </c>
      <c r="B125">
        <f t="shared" si="2"/>
        <v>6</v>
      </c>
    </row>
    <row r="126" spans="1:2">
      <c r="A126">
        <v>84051840149</v>
      </c>
      <c r="B126">
        <f t="shared" si="2"/>
        <v>8</v>
      </c>
    </row>
    <row r="127" spans="1:2">
      <c r="A127">
        <v>57073163051</v>
      </c>
      <c r="B127">
        <f t="shared" si="2"/>
        <v>5</v>
      </c>
    </row>
    <row r="128" spans="1:2">
      <c r="A128">
        <v>81081010863</v>
      </c>
      <c r="B128">
        <f t="shared" si="2"/>
        <v>8</v>
      </c>
    </row>
    <row r="129" spans="1:2">
      <c r="A129">
        <v>89062644823</v>
      </c>
      <c r="B129">
        <f t="shared" si="2"/>
        <v>8</v>
      </c>
    </row>
    <row r="130" spans="1:2">
      <c r="A130">
        <v>52110446139</v>
      </c>
      <c r="B130">
        <f t="shared" si="2"/>
        <v>5</v>
      </c>
    </row>
    <row r="131" spans="1:2">
      <c r="A131">
        <v>50021011352</v>
      </c>
      <c r="B131">
        <f t="shared" ref="B131:B151" si="3">VALUE(MID(A131,1,1))</f>
        <v>5</v>
      </c>
    </row>
    <row r="132" spans="1:2">
      <c r="A132">
        <v>65092056892</v>
      </c>
      <c r="B132">
        <f t="shared" si="3"/>
        <v>6</v>
      </c>
    </row>
    <row r="133" spans="1:2">
      <c r="A133">
        <v>85052605175</v>
      </c>
      <c r="B133">
        <f t="shared" si="3"/>
        <v>8</v>
      </c>
    </row>
    <row r="134" spans="1:2">
      <c r="A134">
        <v>89032143350</v>
      </c>
      <c r="B134">
        <f t="shared" si="3"/>
        <v>8</v>
      </c>
    </row>
    <row r="135" spans="1:2">
      <c r="A135">
        <v>71123061643</v>
      </c>
      <c r="B135">
        <f t="shared" si="3"/>
        <v>7</v>
      </c>
    </row>
    <row r="136" spans="1:2">
      <c r="A136">
        <v>73103000844</v>
      </c>
      <c r="B136">
        <f t="shared" si="3"/>
        <v>7</v>
      </c>
    </row>
    <row r="137" spans="1:2">
      <c r="A137">
        <v>89012630357</v>
      </c>
      <c r="B137">
        <f t="shared" si="3"/>
        <v>8</v>
      </c>
    </row>
    <row r="138" spans="1:2">
      <c r="A138">
        <v>73010399576</v>
      </c>
      <c r="B138">
        <f t="shared" si="3"/>
        <v>7</v>
      </c>
    </row>
    <row r="139" spans="1:2">
      <c r="A139">
        <v>87070895372</v>
      </c>
      <c r="B139">
        <f t="shared" si="3"/>
        <v>8</v>
      </c>
    </row>
    <row r="140" spans="1:2">
      <c r="A140">
        <v>60061144469</v>
      </c>
      <c r="B140">
        <f t="shared" si="3"/>
        <v>6</v>
      </c>
    </row>
    <row r="141" spans="1:2">
      <c r="A141">
        <v>76043169949</v>
      </c>
      <c r="B141">
        <f t="shared" si="3"/>
        <v>7</v>
      </c>
    </row>
    <row r="142" spans="1:2">
      <c r="A142">
        <v>79101146737</v>
      </c>
      <c r="B142">
        <f t="shared" si="3"/>
        <v>7</v>
      </c>
    </row>
    <row r="143" spans="1:2">
      <c r="A143">
        <v>76043054555</v>
      </c>
      <c r="B143">
        <f t="shared" si="3"/>
        <v>7</v>
      </c>
    </row>
    <row r="144" spans="1:2">
      <c r="A144">
        <v>89082608599</v>
      </c>
      <c r="B144">
        <f t="shared" si="3"/>
        <v>8</v>
      </c>
    </row>
    <row r="145" spans="1:2">
      <c r="A145">
        <v>76122752028</v>
      </c>
      <c r="B145">
        <f t="shared" si="3"/>
        <v>7</v>
      </c>
    </row>
    <row r="146" spans="1:2">
      <c r="A146">
        <v>77120835871</v>
      </c>
      <c r="B146">
        <f t="shared" si="3"/>
        <v>7</v>
      </c>
    </row>
    <row r="147" spans="1:2">
      <c r="A147">
        <v>89010293604</v>
      </c>
      <c r="B147">
        <f t="shared" si="3"/>
        <v>8</v>
      </c>
    </row>
    <row r="148" spans="1:2">
      <c r="A148">
        <v>89091482250</v>
      </c>
      <c r="B148">
        <f t="shared" si="3"/>
        <v>8</v>
      </c>
    </row>
    <row r="149" spans="1:2">
      <c r="A149">
        <v>58122188027</v>
      </c>
      <c r="B149">
        <f t="shared" si="3"/>
        <v>5</v>
      </c>
    </row>
    <row r="150" spans="1:2">
      <c r="A150">
        <v>89052295172</v>
      </c>
      <c r="B150">
        <f t="shared" si="3"/>
        <v>8</v>
      </c>
    </row>
    <row r="151" spans="1:2">
      <c r="A151">
        <v>79070627831</v>
      </c>
      <c r="B151">
        <f t="shared" si="3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a_b</vt:lpstr>
      <vt:lpstr>c</vt:lpstr>
      <vt:lpstr>d</vt:lpstr>
      <vt:lpstr>e</vt:lpstr>
      <vt:lpstr>a_b!pesel</vt:lpstr>
      <vt:lpstr>d!pesel</vt:lpstr>
      <vt:lpstr>e!pesel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2020-10-07T08:15:09Z</dcterms:modified>
</cp:coreProperties>
</file>