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hidePivotFieldList="1" defaultThemeVersion="124226"/>
  <xr:revisionPtr revIDLastSave="0" documentId="13_ncr:1_{BA748966-3F81-43CB-B67E-3C97365FFB9D}" xr6:coauthVersionLast="45" xr6:coauthVersionMax="45" xr10:uidLastSave="{00000000-0000-0000-0000-000000000000}"/>
  <bookViews>
    <workbookView xWindow="-120" yWindow="480" windowWidth="19440" windowHeight="15000" activeTab="2" xr2:uid="{00000000-000D-0000-FFFF-FFFF00000000}"/>
  </bookViews>
  <sheets>
    <sheet name="a_b" sheetId="1" r:id="rId1"/>
    <sheet name="a_b_v2_d" sheetId="2" r:id="rId2"/>
    <sheet name="c" sheetId="4" r:id="rId3"/>
  </sheets>
  <definedNames>
    <definedName name="temp" localSheetId="0">a_b!$A$2:$M$229</definedName>
    <definedName name="temp" localSheetId="1">a_b_v2_d!$A$2:$M$229</definedName>
    <definedName name="temp" localSheetId="2">'c'!$A$2:$M$229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P3" i="4" l="1"/>
  <c r="Q3" i="4"/>
  <c r="R3" i="4"/>
  <c r="S3" i="4"/>
  <c r="T3" i="4"/>
  <c r="U3" i="4"/>
  <c r="V3" i="4"/>
  <c r="W3" i="4"/>
  <c r="X3" i="4"/>
  <c r="Y3" i="4"/>
  <c r="Z3" i="4"/>
  <c r="O3" i="4"/>
  <c r="P2" i="4"/>
  <c r="Q2" i="4"/>
  <c r="R2" i="4"/>
  <c r="S2" i="4"/>
  <c r="T2" i="4"/>
  <c r="U2" i="4"/>
  <c r="V2" i="4"/>
  <c r="W2" i="4"/>
  <c r="X2" i="4"/>
  <c r="Y2" i="4"/>
  <c r="Z2" i="4"/>
  <c r="O2" i="4"/>
  <c r="Z1" i="2"/>
  <c r="X6" i="2"/>
  <c r="X7" i="2"/>
  <c r="X18" i="2"/>
  <c r="X19" i="2"/>
  <c r="X21" i="2"/>
  <c r="X25" i="2"/>
  <c r="X26" i="2" s="1"/>
  <c r="X29" i="2"/>
  <c r="X37" i="2"/>
  <c r="X38" i="2" s="1"/>
  <c r="X45" i="2"/>
  <c r="X49" i="2"/>
  <c r="X50" i="2" s="1"/>
  <c r="X53" i="2"/>
  <c r="X54" i="2" s="1"/>
  <c r="X57" i="2"/>
  <c r="X58" i="2" s="1"/>
  <c r="X59" i="2"/>
  <c r="X65" i="2"/>
  <c r="X66" i="2" s="1"/>
  <c r="X67" i="2" s="1"/>
  <c r="X69" i="2"/>
  <c r="X73" i="2"/>
  <c r="X74" i="2" s="1"/>
  <c r="X75" i="2"/>
  <c r="X77" i="2"/>
  <c r="X78" i="2"/>
  <c r="X86" i="2"/>
  <c r="X87" i="2" s="1"/>
  <c r="X89" i="2"/>
  <c r="X90" i="2"/>
  <c r="X91" i="2"/>
  <c r="X98" i="2"/>
  <c r="X99" i="2" s="1"/>
  <c r="X100" i="2" s="1"/>
  <c r="X105" i="2"/>
  <c r="X106" i="2" s="1"/>
  <c r="X107" i="2" s="1"/>
  <c r="X108" i="2" s="1"/>
  <c r="X113" i="2"/>
  <c r="X114" i="2" s="1"/>
  <c r="X117" i="2"/>
  <c r="X118" i="2"/>
  <c r="X119" i="2" s="1"/>
  <c r="X126" i="2"/>
  <c r="X132" i="2"/>
  <c r="X133" i="2" s="1"/>
  <c r="X137" i="2"/>
  <c r="X143" i="2"/>
  <c r="X150" i="2"/>
  <c r="X151" i="2" s="1"/>
  <c r="X161" i="2"/>
  <c r="X162" i="2"/>
  <c r="X163" i="2" s="1"/>
  <c r="X165" i="2"/>
  <c r="X169" i="2"/>
  <c r="X170" i="2" s="1"/>
  <c r="X171" i="2"/>
  <c r="X173" i="2"/>
  <c r="X174" i="2"/>
  <c r="X177" i="2"/>
  <c r="X181" i="2"/>
  <c r="X182" i="2"/>
  <c r="X183" i="2" s="1"/>
  <c r="X184" i="2" s="1"/>
  <c r="X189" i="2"/>
  <c r="X190" i="2"/>
  <c r="X193" i="2"/>
  <c r="X194" i="2"/>
  <c r="X195" i="2" s="1"/>
  <c r="X201" i="2"/>
  <c r="X202" i="2"/>
  <c r="X203" i="2" s="1"/>
  <c r="X205" i="2"/>
  <c r="X212" i="2"/>
  <c r="X213" i="2" s="1"/>
  <c r="X217" i="2"/>
  <c r="X222" i="2"/>
  <c r="X225" i="2"/>
  <c r="X226" i="2" s="1"/>
  <c r="X227" i="2"/>
  <c r="X229" i="2"/>
  <c r="X2" i="2"/>
  <c r="W4" i="2"/>
  <c r="X4" i="2" s="1"/>
  <c r="X5" i="2" s="1"/>
  <c r="W5" i="2"/>
  <c r="W6" i="2"/>
  <c r="W7" i="2"/>
  <c r="W8" i="2"/>
  <c r="X8" i="2" s="1"/>
  <c r="X9" i="2" s="1"/>
  <c r="W9" i="2"/>
  <c r="W10" i="2"/>
  <c r="X10" i="2" s="1"/>
  <c r="W11" i="2"/>
  <c r="X11" i="2" s="1"/>
  <c r="W12" i="2"/>
  <c r="X12" i="2" s="1"/>
  <c r="X13" i="2" s="1"/>
  <c r="W13" i="2"/>
  <c r="W14" i="2"/>
  <c r="X14" i="2" s="1"/>
  <c r="X15" i="2" s="1"/>
  <c r="W15" i="2"/>
  <c r="W16" i="2"/>
  <c r="X16" i="2" s="1"/>
  <c r="X17" i="2" s="1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X30" i="2" s="1"/>
  <c r="X31" i="2" s="1"/>
  <c r="X32" i="2" s="1"/>
  <c r="X33" i="2" s="1"/>
  <c r="W31" i="2"/>
  <c r="W32" i="2"/>
  <c r="W33" i="2"/>
  <c r="W34" i="2"/>
  <c r="X34" i="2" s="1"/>
  <c r="X35" i="2" s="1"/>
  <c r="X36" i="2" s="1"/>
  <c r="W35" i="2"/>
  <c r="W36" i="2"/>
  <c r="W37" i="2"/>
  <c r="W38" i="2"/>
  <c r="W39" i="2"/>
  <c r="W40" i="2"/>
  <c r="X40" i="2" s="1"/>
  <c r="X41" i="2" s="1"/>
  <c r="W41" i="2"/>
  <c r="W42" i="2"/>
  <c r="X42" i="2" s="1"/>
  <c r="W43" i="2"/>
  <c r="X43" i="2" s="1"/>
  <c r="W44" i="2"/>
  <c r="W45" i="2"/>
  <c r="W46" i="2"/>
  <c r="X46" i="2" s="1"/>
  <c r="X47" i="2" s="1"/>
  <c r="W47" i="2"/>
  <c r="W48" i="2"/>
  <c r="X48" i="2" s="1"/>
  <c r="W49" i="2"/>
  <c r="W50" i="2"/>
  <c r="W51" i="2"/>
  <c r="W52" i="2"/>
  <c r="W53" i="2"/>
  <c r="W54" i="2"/>
  <c r="W55" i="2"/>
  <c r="X55" i="2" s="1"/>
  <c r="W56" i="2"/>
  <c r="W57" i="2"/>
  <c r="W58" i="2"/>
  <c r="W59" i="2"/>
  <c r="W60" i="2"/>
  <c r="X60" i="2" s="1"/>
  <c r="X61" i="2" s="1"/>
  <c r="W61" i="2"/>
  <c r="W62" i="2"/>
  <c r="X62" i="2" s="1"/>
  <c r="X63" i="2" s="1"/>
  <c r="W63" i="2"/>
  <c r="W64" i="2"/>
  <c r="X64" i="2" s="1"/>
  <c r="W65" i="2"/>
  <c r="W66" i="2"/>
  <c r="W67" i="2"/>
  <c r="W68" i="2"/>
  <c r="X68" i="2" s="1"/>
  <c r="W69" i="2"/>
  <c r="W70" i="2"/>
  <c r="W71" i="2"/>
  <c r="W72" i="2"/>
  <c r="W73" i="2"/>
  <c r="W74" i="2"/>
  <c r="W75" i="2"/>
  <c r="W76" i="2"/>
  <c r="W77" i="2"/>
  <c r="W78" i="2"/>
  <c r="W79" i="2"/>
  <c r="W80" i="2"/>
  <c r="X80" i="2" s="1"/>
  <c r="W81" i="2"/>
  <c r="X81" i="2" s="1"/>
  <c r="W82" i="2"/>
  <c r="X82" i="2" s="1"/>
  <c r="X83" i="2" s="1"/>
  <c r="W83" i="2"/>
  <c r="W84" i="2"/>
  <c r="X84" i="2" s="1"/>
  <c r="X85" i="2" s="1"/>
  <c r="W85" i="2"/>
  <c r="W86" i="2"/>
  <c r="W87" i="2"/>
  <c r="W88" i="2"/>
  <c r="X88" i="2" s="1"/>
  <c r="W89" i="2"/>
  <c r="W90" i="2"/>
  <c r="W91" i="2"/>
  <c r="W92" i="2"/>
  <c r="X92" i="2" s="1"/>
  <c r="X93" i="2" s="1"/>
  <c r="W93" i="2"/>
  <c r="W94" i="2"/>
  <c r="X94" i="2" s="1"/>
  <c r="X95" i="2" s="1"/>
  <c r="W95" i="2"/>
  <c r="W96" i="2"/>
  <c r="X96" i="2" s="1"/>
  <c r="X97" i="2" s="1"/>
  <c r="W97" i="2"/>
  <c r="W98" i="2"/>
  <c r="W99" i="2"/>
  <c r="W100" i="2"/>
  <c r="W101" i="2"/>
  <c r="X101" i="2" s="1"/>
  <c r="X102" i="2" s="1"/>
  <c r="W102" i="2"/>
  <c r="W103" i="2"/>
  <c r="X103" i="2" s="1"/>
  <c r="W104" i="2"/>
  <c r="W105" i="2"/>
  <c r="W106" i="2"/>
  <c r="W107" i="2"/>
  <c r="W108" i="2"/>
  <c r="W109" i="2"/>
  <c r="X109" i="2" s="1"/>
  <c r="X110" i="2" s="1"/>
  <c r="W110" i="2"/>
  <c r="W111" i="2"/>
  <c r="X111" i="2" s="1"/>
  <c r="W112" i="2"/>
  <c r="X112" i="2" s="1"/>
  <c r="W113" i="2"/>
  <c r="W114" i="2"/>
  <c r="W115" i="2"/>
  <c r="X115" i="2" s="1"/>
  <c r="W116" i="2"/>
  <c r="W117" i="2"/>
  <c r="W118" i="2"/>
  <c r="W119" i="2"/>
  <c r="W120" i="2"/>
  <c r="X120" i="2" s="1"/>
  <c r="X121" i="2" s="1"/>
  <c r="X122" i="2" s="1"/>
  <c r="W121" i="2"/>
  <c r="W122" i="2"/>
  <c r="W123" i="2"/>
  <c r="X123" i="2" s="1"/>
  <c r="W124" i="2"/>
  <c r="W125" i="2"/>
  <c r="W126" i="2"/>
  <c r="W127" i="2"/>
  <c r="X127" i="2" s="1"/>
  <c r="W128" i="2"/>
  <c r="X128" i="2" s="1"/>
  <c r="X129" i="2" s="1"/>
  <c r="X130" i="2" s="1"/>
  <c r="W129" i="2"/>
  <c r="W130" i="2"/>
  <c r="W131" i="2"/>
  <c r="X131" i="2" s="1"/>
  <c r="W132" i="2"/>
  <c r="W133" i="2"/>
  <c r="W134" i="2"/>
  <c r="X134" i="2" s="1"/>
  <c r="X135" i="2" s="1"/>
  <c r="X136" i="2" s="1"/>
  <c r="W135" i="2"/>
  <c r="W136" i="2"/>
  <c r="W137" i="2"/>
  <c r="W138" i="2"/>
  <c r="W139" i="2"/>
  <c r="W140" i="2"/>
  <c r="X140" i="2" s="1"/>
  <c r="X141" i="2" s="1"/>
  <c r="X142" i="2" s="1"/>
  <c r="W141" i="2"/>
  <c r="W142" i="2"/>
  <c r="W143" i="2"/>
  <c r="W144" i="2"/>
  <c r="X144" i="2" s="1"/>
  <c r="X145" i="2" s="1"/>
  <c r="X146" i="2" s="1"/>
  <c r="W145" i="2"/>
  <c r="W146" i="2"/>
  <c r="W147" i="2"/>
  <c r="X147" i="2" s="1"/>
  <c r="W148" i="2"/>
  <c r="X148" i="2" s="1"/>
  <c r="X149" i="2" s="1"/>
  <c r="W149" i="2"/>
  <c r="W150" i="2"/>
  <c r="W151" i="2"/>
  <c r="W152" i="2"/>
  <c r="X152" i="2" s="1"/>
  <c r="X153" i="2" s="1"/>
  <c r="W153" i="2"/>
  <c r="W154" i="2"/>
  <c r="X154" i="2" s="1"/>
  <c r="W155" i="2"/>
  <c r="X155" i="2" s="1"/>
  <c r="X156" i="2" s="1"/>
  <c r="W156" i="2"/>
  <c r="W157" i="2"/>
  <c r="X157" i="2" s="1"/>
  <c r="X158" i="2" s="1"/>
  <c r="X159" i="2" s="1"/>
  <c r="W158" i="2"/>
  <c r="W159" i="2"/>
  <c r="W160" i="2"/>
  <c r="X160" i="2" s="1"/>
  <c r="W161" i="2"/>
  <c r="W162" i="2"/>
  <c r="W163" i="2"/>
  <c r="W164" i="2"/>
  <c r="X164" i="2" s="1"/>
  <c r="W165" i="2"/>
  <c r="W166" i="2"/>
  <c r="W167" i="2"/>
  <c r="W168" i="2"/>
  <c r="W169" i="2"/>
  <c r="W170" i="2"/>
  <c r="W171" i="2"/>
  <c r="W172" i="2"/>
  <c r="X172" i="2" s="1"/>
  <c r="W173" i="2"/>
  <c r="W174" i="2"/>
  <c r="W175" i="2"/>
  <c r="W176" i="2"/>
  <c r="W177" i="2"/>
  <c r="W178" i="2"/>
  <c r="X178" i="2" s="1"/>
  <c r="X179" i="2" s="1"/>
  <c r="W179" i="2"/>
  <c r="W180" i="2"/>
  <c r="X180" i="2" s="1"/>
  <c r="W181" i="2"/>
  <c r="W182" i="2"/>
  <c r="W183" i="2"/>
  <c r="W184" i="2"/>
  <c r="W185" i="2"/>
  <c r="X185" i="2" s="1"/>
  <c r="W186" i="2"/>
  <c r="X186" i="2" s="1"/>
  <c r="X187" i="2" s="1"/>
  <c r="X188" i="2" s="1"/>
  <c r="W187" i="2"/>
  <c r="W188" i="2"/>
  <c r="W189" i="2"/>
  <c r="W190" i="2"/>
  <c r="W191" i="2"/>
  <c r="X191" i="2" s="1"/>
  <c r="W192" i="2"/>
  <c r="W193" i="2"/>
  <c r="W194" i="2"/>
  <c r="W195" i="2"/>
  <c r="W196" i="2"/>
  <c r="X196" i="2" s="1"/>
  <c r="X197" i="2" s="1"/>
  <c r="W197" i="2"/>
  <c r="W198" i="2"/>
  <c r="X198" i="2" s="1"/>
  <c r="X199" i="2" s="1"/>
  <c r="X200" i="2" s="1"/>
  <c r="W199" i="2"/>
  <c r="W200" i="2"/>
  <c r="W201" i="2"/>
  <c r="W202" i="2"/>
  <c r="W203" i="2"/>
  <c r="W204" i="2"/>
  <c r="X204" i="2" s="1"/>
  <c r="W205" i="2"/>
  <c r="W206" i="2"/>
  <c r="W207" i="2"/>
  <c r="W208" i="2"/>
  <c r="W209" i="2"/>
  <c r="W210" i="2"/>
  <c r="W211" i="2"/>
  <c r="X211" i="2" s="1"/>
  <c r="W212" i="2"/>
  <c r="W213" i="2"/>
  <c r="W214" i="2"/>
  <c r="X214" i="2" s="1"/>
  <c r="W215" i="2"/>
  <c r="X215" i="2" s="1"/>
  <c r="W216" i="2"/>
  <c r="W217" i="2"/>
  <c r="W218" i="2"/>
  <c r="X218" i="2" s="1"/>
  <c r="W219" i="2"/>
  <c r="X219" i="2" s="1"/>
  <c r="W220" i="2"/>
  <c r="X220" i="2" s="1"/>
  <c r="X221" i="2" s="1"/>
  <c r="W221" i="2"/>
  <c r="W222" i="2"/>
  <c r="W223" i="2"/>
  <c r="X223" i="2" s="1"/>
  <c r="W224" i="2"/>
  <c r="X224" i="2" s="1"/>
  <c r="W225" i="2"/>
  <c r="W226" i="2"/>
  <c r="W227" i="2"/>
  <c r="W228" i="2"/>
  <c r="W229" i="2"/>
  <c r="W3" i="2"/>
  <c r="X3" i="2" s="1"/>
  <c r="X228" i="2" l="1"/>
  <c r="X216" i="2"/>
  <c r="X192" i="2"/>
  <c r="X124" i="2"/>
  <c r="X125" i="2" s="1"/>
  <c r="X116" i="2"/>
  <c r="X104" i="2"/>
  <c r="X76" i="2"/>
  <c r="X56" i="2"/>
  <c r="X44" i="2"/>
  <c r="X20" i="2"/>
  <c r="X175" i="2"/>
  <c r="X176" i="2" s="1"/>
  <c r="X79" i="2"/>
  <c r="X51" i="2"/>
  <c r="X52" i="2" s="1"/>
  <c r="X39" i="2"/>
  <c r="X27" i="2"/>
  <c r="X28" i="2" s="1"/>
  <c r="X206" i="2"/>
  <c r="X207" i="2" s="1"/>
  <c r="X208" i="2" s="1"/>
  <c r="X209" i="2" s="1"/>
  <c r="X210" i="2" s="1"/>
  <c r="X166" i="2"/>
  <c r="X167" i="2" s="1"/>
  <c r="X168" i="2" s="1"/>
  <c r="X138" i="2"/>
  <c r="X139" i="2" s="1"/>
  <c r="X70" i="2"/>
  <c r="X71" i="2" s="1"/>
  <c r="X72" i="2" s="1"/>
  <c r="X22" i="2"/>
  <c r="X23" i="2" s="1"/>
  <c r="X2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" i="2"/>
  <c r="T1" i="2" s="1"/>
  <c r="N89" i="1"/>
  <c r="N190" i="1"/>
  <c r="N72" i="1"/>
  <c r="N184" i="1"/>
  <c r="N112" i="1"/>
  <c r="N4" i="1"/>
  <c r="N11" i="1"/>
  <c r="N98" i="1"/>
  <c r="N19" i="1"/>
  <c r="N148" i="1"/>
  <c r="N132" i="1"/>
  <c r="N192" i="1"/>
  <c r="N99" i="1"/>
  <c r="N86" i="1"/>
  <c r="N151" i="1"/>
  <c r="N87" i="1"/>
  <c r="N120" i="1"/>
  <c r="N225" i="1"/>
  <c r="N161" i="1"/>
  <c r="N3" i="1"/>
  <c r="N70" i="1"/>
  <c r="N172" i="1"/>
  <c r="N147" i="1"/>
  <c r="N8" i="1"/>
  <c r="N26" i="1"/>
  <c r="N5" i="1"/>
  <c r="N155" i="1"/>
  <c r="N140" i="1"/>
  <c r="N37" i="1"/>
  <c r="N55" i="1"/>
  <c r="N48" i="1"/>
  <c r="N197" i="1"/>
  <c r="N12" i="1"/>
  <c r="N61" i="1"/>
  <c r="N21" i="1"/>
  <c r="N18" i="1"/>
  <c r="N32" i="1"/>
  <c r="N88" i="1"/>
  <c r="N75" i="1"/>
  <c r="N97" i="1"/>
  <c r="N40" i="1"/>
  <c r="N82" i="1"/>
  <c r="N180" i="1"/>
  <c r="N77" i="1"/>
  <c r="N169" i="1"/>
  <c r="N144" i="1"/>
  <c r="N111" i="1"/>
  <c r="N135" i="1"/>
  <c r="N53" i="1"/>
  <c r="N2" i="1"/>
  <c r="N35" i="1"/>
  <c r="N73" i="1"/>
  <c r="N15" i="1"/>
  <c r="N121" i="1"/>
  <c r="N198" i="1"/>
  <c r="N65" i="1"/>
  <c r="N118" i="1"/>
  <c r="N47" i="1"/>
  <c r="N7" i="1"/>
  <c r="N68" i="1"/>
  <c r="N17" i="1"/>
  <c r="N166" i="1"/>
  <c r="N42" i="1"/>
  <c r="N156" i="1"/>
  <c r="N23" i="1"/>
  <c r="N34" i="1"/>
  <c r="N157" i="1"/>
  <c r="N38" i="1"/>
  <c r="N126" i="1"/>
  <c r="N27" i="1"/>
  <c r="N58" i="1"/>
  <c r="N100" i="1"/>
  <c r="N122" i="1"/>
  <c r="N36" i="1"/>
  <c r="N83" i="1"/>
  <c r="N9" i="1"/>
  <c r="N57" i="1"/>
  <c r="N96" i="1"/>
  <c r="N30" i="1"/>
  <c r="N177" i="1"/>
  <c r="N56" i="1"/>
  <c r="N103" i="1"/>
  <c r="N43" i="1"/>
  <c r="N213" i="1"/>
  <c r="N14" i="1"/>
  <c r="N59" i="1"/>
  <c r="N154" i="1"/>
  <c r="N39" i="1"/>
  <c r="N205" i="1"/>
  <c r="N133" i="1"/>
  <c r="N10" i="1"/>
  <c r="N6" i="1"/>
  <c r="N215" i="1"/>
  <c r="N153" i="1"/>
  <c r="N107" i="1"/>
  <c r="N16" i="1"/>
  <c r="N51" i="1"/>
  <c r="N67" i="1"/>
  <c r="N141" i="1"/>
  <c r="N29" i="1"/>
  <c r="N106" i="1"/>
  <c r="N24" i="1"/>
  <c r="N185" i="1"/>
  <c r="N64" i="1"/>
  <c r="N129" i="1"/>
  <c r="N104" i="1"/>
  <c r="N123" i="1"/>
  <c r="N85" i="1"/>
  <c r="N28" i="1"/>
  <c r="N76" i="1"/>
  <c r="N139" i="1"/>
  <c r="N101" i="1"/>
  <c r="N108" i="1"/>
  <c r="N54" i="1"/>
  <c r="N137" i="1"/>
  <c r="N105" i="1"/>
  <c r="N142" i="1"/>
  <c r="N119" i="1"/>
  <c r="N175" i="1"/>
  <c r="N128" i="1"/>
  <c r="N163" i="1"/>
  <c r="N113" i="1"/>
  <c r="N22" i="1"/>
  <c r="N165" i="1"/>
  <c r="N69" i="1"/>
  <c r="N115" i="1"/>
  <c r="N149" i="1"/>
  <c r="N44" i="1"/>
  <c r="N71" i="1"/>
  <c r="N74" i="1"/>
  <c r="N204" i="1"/>
  <c r="N186" i="1"/>
  <c r="N52" i="1"/>
  <c r="N130" i="1"/>
  <c r="N145" i="1"/>
  <c r="N110" i="1"/>
  <c r="N162" i="1"/>
  <c r="N93" i="1"/>
  <c r="N170" i="1"/>
  <c r="N41" i="1"/>
  <c r="N160" i="1"/>
  <c r="N210" i="1"/>
  <c r="N62" i="1"/>
  <c r="N116" i="1"/>
  <c r="N49" i="1"/>
  <c r="N178" i="1"/>
  <c r="N174" i="1"/>
  <c r="N95" i="1"/>
  <c r="N114" i="1"/>
  <c r="N33" i="1"/>
  <c r="N196" i="1"/>
  <c r="N91" i="1"/>
  <c r="N176" i="1"/>
  <c r="N31" i="1"/>
  <c r="N223" i="1"/>
  <c r="N124" i="1"/>
  <c r="N199" i="1"/>
  <c r="N206" i="1"/>
  <c r="N202" i="1"/>
  <c r="N217" i="1"/>
  <c r="N13" i="1"/>
  <c r="N25" i="1"/>
  <c r="N50" i="1"/>
  <c r="N182" i="1"/>
  <c r="N171" i="1"/>
  <c r="N125" i="1"/>
  <c r="N138" i="1"/>
  <c r="N84" i="1"/>
  <c r="N201" i="1"/>
  <c r="N212" i="1"/>
  <c r="N193" i="1"/>
  <c r="N214" i="1"/>
  <c r="N109" i="1"/>
  <c r="N195" i="1"/>
  <c r="N78" i="1"/>
  <c r="N117" i="1"/>
  <c r="N20" i="1"/>
  <c r="N181" i="1"/>
  <c r="N134" i="1"/>
  <c r="N203" i="1"/>
  <c r="N146" i="1"/>
  <c r="N208" i="1"/>
  <c r="N81" i="1"/>
  <c r="N80" i="1"/>
  <c r="N131" i="1"/>
  <c r="N66" i="1"/>
  <c r="N183" i="1"/>
  <c r="N219" i="1"/>
  <c r="N158" i="1"/>
  <c r="N60" i="1"/>
  <c r="N90" i="1"/>
  <c r="N194" i="1"/>
  <c r="N143" i="1"/>
  <c r="N168" i="1"/>
  <c r="N179" i="1"/>
  <c r="N224" i="1"/>
  <c r="N94" i="1"/>
  <c r="N167" i="1"/>
  <c r="N79" i="1"/>
  <c r="N102" i="1"/>
  <c r="N46" i="1"/>
  <c r="N136" i="1"/>
  <c r="N209" i="1"/>
  <c r="N227" i="1"/>
  <c r="N150" i="1"/>
  <c r="N63" i="1"/>
  <c r="N127" i="1"/>
  <c r="N45" i="1"/>
  <c r="N189" i="1"/>
  <c r="N229" i="1"/>
  <c r="N228" i="1"/>
  <c r="N188" i="1"/>
  <c r="N222" i="1"/>
  <c r="N159" i="1"/>
  <c r="N220" i="1"/>
  <c r="N200" i="1"/>
  <c r="N92" i="1"/>
  <c r="N191" i="1"/>
  <c r="N207" i="1"/>
  <c r="N218" i="1"/>
  <c r="N226" i="1"/>
  <c r="N164" i="1"/>
  <c r="N221" i="1"/>
  <c r="N152" i="1"/>
  <c r="N173" i="1"/>
  <c r="N187" i="1"/>
  <c r="N211" i="1"/>
  <c r="N216" i="1"/>
  <c r="AA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" type="6" refreshedVersion="3" background="1" saveData="1">
    <textPr codePage="852" sourceFile="C:\Users\Uczen\wz7475\excel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temp1" type="6" refreshedVersion="3" background="1" saveData="1">
    <textPr codePage="852" sourceFile="C:\Users\Uczen\wz7475\excel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C1EAC45-D859-40A7-A075-027D86C24FBB}" name="temp11" type="6" refreshedVersion="3" background="1" saveData="1">
    <textPr codePage="852" sourceFile="C:\Users\Uczen\wz7475\excel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<sst xmlns="http://schemas.openxmlformats.org/spreadsheetml/2006/main" count="61" uniqueCount="19">
  <si>
    <t>rok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</si>
  <si>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</si>
  <si>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</si>
  <si>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</si>
  <si>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</si>
  <si>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</si>
  <si>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</si>
  <si>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</si>
  <si>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</si>
  <si>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</si>
  <si>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</si>
  <si>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</si>
  <si>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</si>
  <si>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</t>
  </si>
  <si>
    <t>Etykiety wierszy</t>
  </si>
  <si>
    <t>(puste)</t>
  </si>
  <si>
    <t>Suma końcowa</t>
  </si>
  <si>
    <t>ciąg</t>
  </si>
  <si>
    <t>1982-86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</si>
</sst>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polecenie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'c'!$O$1:$Z$1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xVal>
          <c:yVal>
            <c:numRef>
              <c:f>'c'!$O$2:$Z$2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F-4A95-9DBB-E67871667B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'c'!$O$1:$Z$1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xVal>
          <c:yVal>
            <c:numRef>
              <c:f>'c'!$O$3:$Z$3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7.6</c:v>
                </c:pt>
                <c:pt idx="1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F-4A95-9DBB-E6787166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23808"/>
        <c:axId val="457522824"/>
      </c:scatterChart>
      <c:valAx>
        <c:axId val="4575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522824"/>
        <c:crosses val="autoZero"/>
        <c:crossBetween val="midCat"/>
      </c:valAx>
      <c:valAx>
        <c:axId val="4575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52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polecnie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minimalne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'c'!$O$1:$Z$1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xVal>
          <c:yVal>
            <c:numRef>
              <c:f>'c'!$O$2:$Z$2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A-4593-ACA1-66B0265C9CDB}"/>
            </c:ext>
          </c:extLst>
        </c:ser>
        <c:ser>
          <c:idx val="1"/>
          <c:order val="1"/>
          <c:tx>
            <c:v>maksymalne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'c'!$O$1:$Z$1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xVal>
          <c:yVal>
            <c:numRef>
              <c:f>'c'!$O$3:$Z$3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7.6</c:v>
                </c:pt>
                <c:pt idx="1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A-4593-ACA1-66B0265C9C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4640048"/>
        <c:axId val="444641032"/>
      </c:scatterChart>
      <c:valAx>
        <c:axId val="4446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 miesięcy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641032"/>
        <c:crosses val="autoZero"/>
        <c:crossBetween val="midCat"/>
      </c:valAx>
      <c:valAx>
        <c:axId val="4446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6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5</xdr:row>
      <xdr:rowOff>85725</xdr:rowOff>
    </xdr:from>
    <xdr:to>
      <xdr:col>24</xdr:col>
      <xdr:colOff>466725</xdr:colOff>
      <xdr:row>26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B2EF77-0DB9-4CCC-8206-CAB855C32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27</xdr:row>
      <xdr:rowOff>95250</xdr:rowOff>
    </xdr:from>
    <xdr:to>
      <xdr:col>22</xdr:col>
      <xdr:colOff>571500</xdr:colOff>
      <xdr:row>41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6AED82E-5E69-4EA0-84C5-6A54752F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16.503283680555" createdVersion="3" refreshedVersion="3" minRefreshableVersion="3" recordCount="229" xr:uid="{00000000-000A-0000-FFFF-FFFF00000000}">
  <cacheSource type="worksheet">
    <worksheetSource ref="N1:O1048576" sheet="a_b_v2_d"/>
  </cacheSource>
  <cacheFields count="2">
    <cacheField name="średnia" numFmtId="0">
      <sharedItems containsString="0" containsBlank="1" containsNumber="1" minValue="4.7416666666666663" maxValue="9.8166666666666664" count="200">
        <n v="9.1083333333333325"/>
        <n v="7.5249999999999995"/>
        <n v="8.6000000000000014"/>
        <n v="7.3250000000000002"/>
        <n v="8.5583333333333353"/>
        <n v="7.791666666666667"/>
        <n v="5.2833333333333341"/>
        <n v="5.8249999999999993"/>
        <n v="7.6000000000000005"/>
        <n v="6.2250000000000014"/>
        <n v="8.1916666666666682"/>
        <n v="8.0416666666666679"/>
        <n v="8.625"/>
        <n v="7.5083333333333329"/>
        <n v="8.2166666666666668"/>
        <n v="7.8583333333333343"/>
        <n v="9.5583333333333318"/>
        <n v="8.3083333333333336"/>
        <n v="5.208333333333333"/>
        <n v="7.2749999999999995"/>
        <n v="8.4"/>
        <n v="8.1916666666666664"/>
        <n v="5.7500000000000009"/>
        <n v="6.4833333333333334"/>
        <n v="5.3166666666666664"/>
        <n v="8.2833333333333332"/>
        <n v="8.1416666666666675"/>
        <n v="6.6999999999999993"/>
        <n v="7.1000000000000005"/>
        <n v="6.9416666666666673"/>
        <n v="8.6999999999999993"/>
        <n v="7.1833333333333336"/>
        <n v="6.3916666666666657"/>
        <n v="6.1999999999999993"/>
        <n v="6.6333333333333329"/>
        <n v="7.5166666666666666"/>
        <n v="7.3749999999999991"/>
        <n v="7.5916666666666659"/>
        <n v="6.7833333333333341"/>
        <n v="7.4750000000000005"/>
        <n v="8.5250000000000004"/>
        <n v="7.3833333333333337"/>
        <n v="8.3833333333333346"/>
        <n v="8.1749999999999989"/>
        <n v="7.7666666666666666"/>
        <n v="8.0749999999999993"/>
        <n v="7.0666666666666664"/>
        <n v="4.7416666666666663"/>
        <n v="6.6416666666666666"/>
        <n v="7.3583333333333334"/>
        <n v="6.1333333333333337"/>
        <n v="7.8666666666666663"/>
        <n v="7.241666666666668"/>
        <n v="7.8333333333333357"/>
        <n v="6.924999999999998"/>
        <n v="5.75"/>
        <n v="7.2583333333333337"/>
        <n v="6.1833333333333327"/>
        <n v="8.3583333333333325"/>
        <n v="6.833333333333333"/>
        <n v="6.416666666666667"/>
        <n v="6.6333333333333337"/>
        <n v="6.7083333333333321"/>
        <n v="7.9749999999999988"/>
        <n v="6.5166666666666666"/>
        <n v="7.166666666666667"/>
        <n v="7.625"/>
        <n v="7.9083333333333314"/>
        <n v="6.6499999999999995"/>
        <n v="7.4833333333333334"/>
        <n v="5.791666666666667"/>
        <n v="7.1499999999999995"/>
        <n v="7.583333333333333"/>
        <n v="6.5666666666666673"/>
        <n v="8.4916666666666654"/>
        <n v="7.1083333333333343"/>
        <n v="7.6499999999999995"/>
        <n v="6.8666666666666671"/>
        <n v="8.9749999999999996"/>
        <n v="5.9416666666666664"/>
        <n v="8.2666666666666675"/>
        <n v="6.708333333333333"/>
        <n v="8.7666666666666657"/>
        <n v="8.0583333333333336"/>
        <n v="5.8166666666666664"/>
        <n v="5.3666666666666663"/>
        <n v="9.0916666666666668"/>
        <n v="8.25"/>
        <n v="7.7250000000000005"/>
        <n v="6.1750000000000007"/>
        <n v="6.991666666666668"/>
        <n v="7.258333333333332"/>
        <n v="8.15"/>
        <n v="6.541666666666667"/>
        <n v="7.7166666666666659"/>
        <n v="7.2166666666666659"/>
        <n v="8.0250000000000004"/>
        <n v="7.6833333333333345"/>
        <n v="7.9250000000000007"/>
        <n v="7.4916666666666671"/>
        <n v="6.5416666666666652"/>
        <n v="8.1166666666666654"/>
        <n v="7.6333333333333329"/>
        <n v="7.0916666666666677"/>
        <n v="8.0833333333333339"/>
        <n v="7.708333333333333"/>
        <n v="8.1583333333333332"/>
        <n v="7.8500000000000005"/>
        <n v="8.4500000000000011"/>
        <n v="8"/>
        <n v="8.3333333333333339"/>
        <n v="7.8000000000000016"/>
        <n v="6.4083333333333323"/>
        <n v="8.35"/>
        <n v="7.2666666666666657"/>
        <n v="7.8083333333333336"/>
        <n v="8.2000000000000011"/>
        <n v="6.875"/>
        <n v="7.2833333333333323"/>
        <n v="7.3666666666666645"/>
        <n v="8.75"/>
        <n v="8.5666666666666682"/>
        <n v="7"/>
        <n v="8.0333333333333332"/>
        <n v="8.1750000000000007"/>
        <n v="7.7333333333333316"/>
        <n v="8.3333333333333321"/>
        <n v="7.5583333333333327"/>
        <n v="6.799999999999998"/>
        <n v="8.3083333333333318"/>
        <n v="8.9249999999999989"/>
        <n v="6.958333333333333"/>
        <n v="8.5083333333333329"/>
        <n v="8.4249999999999989"/>
        <n v="7.5666666666666673"/>
        <n v="7.8083333333333309"/>
        <n v="8.6916666666666664"/>
        <n v="7.541666666666667"/>
        <n v="6.6166666666666671"/>
        <n v="9.4583333333333339"/>
        <n v="7.9333333333333327"/>
        <n v="8.7083333333333339"/>
        <n v="8.7833333333333314"/>
        <n v="8.7416666666666654"/>
        <n v="9.1583333333333332"/>
        <n v="5.916666666666667"/>
        <n v="6.4166666666666679"/>
        <n v="6.9749999999999988"/>
        <n v="8.5499999999999989"/>
        <n v="7.9333333333333345"/>
        <n v="8.0916666666666668"/>
        <n v="7.4833333333333343"/>
        <n v="8.7249999999999996"/>
        <n v="8.9666666666666668"/>
        <n v="8.9999999999999982"/>
        <n v="8.6833333333333336"/>
        <n v="7.3916666666666666"/>
        <n v="7.8249999999999993"/>
        <n v="6.366666666666668"/>
        <n v="8.5333333333333332"/>
        <n v="8.0666666666666664"/>
        <n v="8.7499999999999982"/>
        <n v="8.1833333333333336"/>
        <n v="8.8250000000000011"/>
        <n v="7.4666666666666677"/>
        <n v="7.458333333333333"/>
        <n v="9.2333333333333325"/>
        <n v="8.2999999999999989"/>
        <n v="7.1666666666666679"/>
        <n v="7.5250000000000012"/>
        <n v="8.1666666666666661"/>
        <n v="8.3750000000000018"/>
        <n v="8.5083333333333346"/>
        <n v="9.4833333333333325"/>
        <n v="7.5583333333333336"/>
        <n v="8.375"/>
        <n v="7.45"/>
        <n v="6.8916666666666684"/>
        <n v="8.0750000000000011"/>
        <n v="8.8833333333333329"/>
        <n v="9.6166666666666689"/>
        <n v="8.2083333333333339"/>
        <n v="7.1999999999999993"/>
        <n v="7.9750000000000005"/>
        <n v="6.8916666666666666"/>
        <n v="8.5916666666666668"/>
        <n v="9.8166666666666664"/>
        <n v="9.7166666666666668"/>
        <n v="8.5833333333333339"/>
        <n v="9.3583333333333325"/>
        <n v="8.3000000000000007"/>
        <n v="9.2999999999999989"/>
        <n v="8.6083333333333325"/>
        <n v="8.8000000000000007"/>
        <n v="9.1666666666666679"/>
        <n v="9.6083333333333325"/>
        <n v="9.3000000000000007"/>
        <n v="8.2416666666666689"/>
        <n v="8.9583333333333339"/>
        <m/>
      </sharedItems>
    </cacheField>
    <cacheField name="rok" numFmtId="0">
      <sharedItems containsString="0" containsBlank="1" containsNumber="1" containsInteger="1" minValue="1779" maxValue="2006" count="229"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8"/>
    <x v="13"/>
  </r>
  <r>
    <x v="13"/>
    <x v="14"/>
  </r>
  <r>
    <x v="14"/>
    <x v="15"/>
  </r>
  <r>
    <x v="13"/>
    <x v="16"/>
  </r>
  <r>
    <x v="15"/>
    <x v="17"/>
  </r>
  <r>
    <x v="16"/>
    <x v="18"/>
  </r>
  <r>
    <x v="17"/>
    <x v="19"/>
  </r>
  <r>
    <x v="18"/>
    <x v="20"/>
  </r>
  <r>
    <x v="19"/>
    <x v="21"/>
  </r>
  <r>
    <x v="20"/>
    <x v="22"/>
  </r>
  <r>
    <x v="21"/>
    <x v="23"/>
  </r>
  <r>
    <x v="22"/>
    <x v="24"/>
  </r>
  <r>
    <x v="23"/>
    <x v="25"/>
  </r>
  <r>
    <x v="24"/>
    <x v="26"/>
  </r>
  <r>
    <x v="25"/>
    <x v="27"/>
  </r>
  <r>
    <x v="26"/>
    <x v="28"/>
  </r>
  <r>
    <x v="27"/>
    <x v="29"/>
  </r>
  <r>
    <x v="28"/>
    <x v="30"/>
  </r>
  <r>
    <x v="29"/>
    <x v="31"/>
  </r>
  <r>
    <x v="30"/>
    <x v="32"/>
  </r>
  <r>
    <x v="7"/>
    <x v="33"/>
  </r>
  <r>
    <x v="31"/>
    <x v="34"/>
  </r>
  <r>
    <x v="32"/>
    <x v="35"/>
  </r>
  <r>
    <x v="33"/>
    <x v="36"/>
  </r>
  <r>
    <x v="34"/>
    <x v="37"/>
  </r>
  <r>
    <x v="35"/>
    <x v="38"/>
  </r>
  <r>
    <x v="36"/>
    <x v="39"/>
  </r>
  <r>
    <x v="37"/>
    <x v="40"/>
  </r>
  <r>
    <x v="38"/>
    <x v="41"/>
  </r>
  <r>
    <x v="39"/>
    <x v="42"/>
  </r>
  <r>
    <x v="40"/>
    <x v="43"/>
  </r>
  <r>
    <x v="41"/>
    <x v="44"/>
  </r>
  <r>
    <x v="42"/>
    <x v="45"/>
  </r>
  <r>
    <x v="43"/>
    <x v="46"/>
  </r>
  <r>
    <x v="44"/>
    <x v="47"/>
  </r>
  <r>
    <x v="45"/>
    <x v="48"/>
  </r>
  <r>
    <x v="46"/>
    <x v="49"/>
  </r>
  <r>
    <x v="47"/>
    <x v="50"/>
  </r>
  <r>
    <x v="48"/>
    <x v="51"/>
  </r>
  <r>
    <x v="49"/>
    <x v="52"/>
  </r>
  <r>
    <x v="50"/>
    <x v="53"/>
  </r>
  <r>
    <x v="51"/>
    <x v="54"/>
  </r>
  <r>
    <x v="30"/>
    <x v="55"/>
  </r>
  <r>
    <x v="52"/>
    <x v="56"/>
  </r>
  <r>
    <x v="53"/>
    <x v="57"/>
  </r>
  <r>
    <x v="54"/>
    <x v="58"/>
  </r>
  <r>
    <x v="55"/>
    <x v="59"/>
  </r>
  <r>
    <x v="56"/>
    <x v="60"/>
  </r>
  <r>
    <x v="57"/>
    <x v="61"/>
  </r>
  <r>
    <x v="58"/>
    <x v="62"/>
  </r>
  <r>
    <x v="59"/>
    <x v="63"/>
  </r>
  <r>
    <x v="25"/>
    <x v="64"/>
  </r>
  <r>
    <x v="60"/>
    <x v="65"/>
  </r>
  <r>
    <x v="61"/>
    <x v="66"/>
  </r>
  <r>
    <x v="25"/>
    <x v="67"/>
  </r>
  <r>
    <x v="62"/>
    <x v="68"/>
  </r>
  <r>
    <x v="63"/>
    <x v="69"/>
  </r>
  <r>
    <x v="64"/>
    <x v="70"/>
  </r>
  <r>
    <x v="65"/>
    <x v="71"/>
  </r>
  <r>
    <x v="66"/>
    <x v="72"/>
  </r>
  <r>
    <x v="67"/>
    <x v="73"/>
  </r>
  <r>
    <x v="68"/>
    <x v="74"/>
  </r>
  <r>
    <x v="69"/>
    <x v="75"/>
  </r>
  <r>
    <x v="70"/>
    <x v="76"/>
  </r>
  <r>
    <x v="71"/>
    <x v="77"/>
  </r>
  <r>
    <x v="72"/>
    <x v="78"/>
  </r>
  <r>
    <x v="73"/>
    <x v="79"/>
  </r>
  <r>
    <x v="74"/>
    <x v="80"/>
  </r>
  <r>
    <x v="75"/>
    <x v="81"/>
  </r>
  <r>
    <x v="76"/>
    <x v="82"/>
  </r>
  <r>
    <x v="77"/>
    <x v="83"/>
  </r>
  <r>
    <x v="78"/>
    <x v="84"/>
  </r>
  <r>
    <x v="79"/>
    <x v="85"/>
  </r>
  <r>
    <x v="65"/>
    <x v="86"/>
  </r>
  <r>
    <x v="80"/>
    <x v="87"/>
  </r>
  <r>
    <x v="81"/>
    <x v="88"/>
  </r>
  <r>
    <x v="82"/>
    <x v="89"/>
  </r>
  <r>
    <x v="83"/>
    <x v="90"/>
  </r>
  <r>
    <x v="84"/>
    <x v="91"/>
  </r>
  <r>
    <x v="85"/>
    <x v="92"/>
  </r>
  <r>
    <x v="86"/>
    <x v="93"/>
  </r>
  <r>
    <x v="87"/>
    <x v="94"/>
  </r>
  <r>
    <x v="88"/>
    <x v="95"/>
  </r>
  <r>
    <x v="89"/>
    <x v="96"/>
  </r>
  <r>
    <x v="90"/>
    <x v="97"/>
  </r>
  <r>
    <x v="91"/>
    <x v="98"/>
  </r>
  <r>
    <x v="92"/>
    <x v="99"/>
  </r>
  <r>
    <x v="93"/>
    <x v="100"/>
  </r>
  <r>
    <x v="94"/>
    <x v="101"/>
  </r>
  <r>
    <x v="60"/>
    <x v="102"/>
  </r>
  <r>
    <x v="4"/>
    <x v="103"/>
  </r>
  <r>
    <x v="95"/>
    <x v="104"/>
  </r>
  <r>
    <x v="96"/>
    <x v="105"/>
  </r>
  <r>
    <x v="97"/>
    <x v="106"/>
  </r>
  <r>
    <x v="98"/>
    <x v="107"/>
  </r>
  <r>
    <x v="99"/>
    <x v="108"/>
  </r>
  <r>
    <x v="100"/>
    <x v="109"/>
  </r>
  <r>
    <x v="36"/>
    <x v="110"/>
  </r>
  <r>
    <x v="101"/>
    <x v="111"/>
  </r>
  <r>
    <x v="102"/>
    <x v="112"/>
  </r>
  <r>
    <x v="88"/>
    <x v="113"/>
  </r>
  <r>
    <x v="103"/>
    <x v="114"/>
  </r>
  <r>
    <x v="104"/>
    <x v="115"/>
  </r>
  <r>
    <x v="105"/>
    <x v="116"/>
  </r>
  <r>
    <x v="106"/>
    <x v="117"/>
  </r>
  <r>
    <x v="107"/>
    <x v="118"/>
  </r>
  <r>
    <x v="108"/>
    <x v="119"/>
  </r>
  <r>
    <x v="109"/>
    <x v="120"/>
  </r>
  <r>
    <x v="110"/>
    <x v="121"/>
  </r>
  <r>
    <x v="111"/>
    <x v="122"/>
  </r>
  <r>
    <x v="112"/>
    <x v="123"/>
  </r>
  <r>
    <x v="113"/>
    <x v="124"/>
  </r>
  <r>
    <x v="114"/>
    <x v="125"/>
  </r>
  <r>
    <x v="115"/>
    <x v="126"/>
  </r>
  <r>
    <x v="116"/>
    <x v="127"/>
  </r>
  <r>
    <x v="117"/>
    <x v="128"/>
  </r>
  <r>
    <x v="118"/>
    <x v="129"/>
  </r>
  <r>
    <x v="119"/>
    <x v="130"/>
  </r>
  <r>
    <x v="120"/>
    <x v="131"/>
  </r>
  <r>
    <x v="121"/>
    <x v="132"/>
  </r>
  <r>
    <x v="122"/>
    <x v="133"/>
  </r>
  <r>
    <x v="123"/>
    <x v="134"/>
  </r>
  <r>
    <x v="124"/>
    <x v="135"/>
  </r>
  <r>
    <x v="125"/>
    <x v="136"/>
  </r>
  <r>
    <x v="126"/>
    <x v="137"/>
  </r>
  <r>
    <x v="127"/>
    <x v="138"/>
  </r>
  <r>
    <x v="42"/>
    <x v="139"/>
  </r>
  <r>
    <x v="128"/>
    <x v="140"/>
  </r>
  <r>
    <x v="129"/>
    <x v="141"/>
  </r>
  <r>
    <x v="130"/>
    <x v="142"/>
  </r>
  <r>
    <x v="31"/>
    <x v="143"/>
  </r>
  <r>
    <x v="115"/>
    <x v="144"/>
  </r>
  <r>
    <x v="131"/>
    <x v="145"/>
  </r>
  <r>
    <x v="132"/>
    <x v="146"/>
  </r>
  <r>
    <x v="133"/>
    <x v="147"/>
  </r>
  <r>
    <x v="134"/>
    <x v="148"/>
  </r>
  <r>
    <x v="135"/>
    <x v="149"/>
  </r>
  <r>
    <x v="34"/>
    <x v="150"/>
  </r>
  <r>
    <x v="136"/>
    <x v="151"/>
  </r>
  <r>
    <x v="137"/>
    <x v="152"/>
  </r>
  <r>
    <x v="108"/>
    <x v="153"/>
  </r>
  <r>
    <x v="138"/>
    <x v="154"/>
  </r>
  <r>
    <x v="139"/>
    <x v="155"/>
  </r>
  <r>
    <x v="140"/>
    <x v="156"/>
  </r>
  <r>
    <x v="141"/>
    <x v="157"/>
  </r>
  <r>
    <x v="142"/>
    <x v="158"/>
  </r>
  <r>
    <x v="143"/>
    <x v="159"/>
  </r>
  <r>
    <x v="144"/>
    <x v="160"/>
  </r>
  <r>
    <x v="145"/>
    <x v="161"/>
  </r>
  <r>
    <x v="146"/>
    <x v="162"/>
  </r>
  <r>
    <x v="147"/>
    <x v="163"/>
  </r>
  <r>
    <x v="148"/>
    <x v="164"/>
  </r>
  <r>
    <x v="42"/>
    <x v="165"/>
  </r>
  <r>
    <x v="149"/>
    <x v="166"/>
  </r>
  <r>
    <x v="150"/>
    <x v="167"/>
  </r>
  <r>
    <x v="151"/>
    <x v="168"/>
  </r>
  <r>
    <x v="152"/>
    <x v="169"/>
  </r>
  <r>
    <x v="153"/>
    <x v="170"/>
  </r>
  <r>
    <x v="12"/>
    <x v="171"/>
  </r>
  <r>
    <x v="154"/>
    <x v="172"/>
  </r>
  <r>
    <x v="88"/>
    <x v="173"/>
  </r>
  <r>
    <x v="155"/>
    <x v="174"/>
  </r>
  <r>
    <x v="156"/>
    <x v="175"/>
  </r>
  <r>
    <x v="157"/>
    <x v="176"/>
  </r>
  <r>
    <x v="158"/>
    <x v="177"/>
  </r>
  <r>
    <x v="159"/>
    <x v="178"/>
  </r>
  <r>
    <x v="160"/>
    <x v="179"/>
  </r>
  <r>
    <x v="161"/>
    <x v="180"/>
  </r>
  <r>
    <x v="162"/>
    <x v="181"/>
  </r>
  <r>
    <x v="163"/>
    <x v="182"/>
  </r>
  <r>
    <x v="164"/>
    <x v="183"/>
  </r>
  <r>
    <x v="165"/>
    <x v="184"/>
  </r>
  <r>
    <x v="123"/>
    <x v="185"/>
  </r>
  <r>
    <x v="52"/>
    <x v="186"/>
  </r>
  <r>
    <x v="148"/>
    <x v="187"/>
  </r>
  <r>
    <x v="166"/>
    <x v="188"/>
  </r>
  <r>
    <x v="167"/>
    <x v="189"/>
  </r>
  <r>
    <x v="168"/>
    <x v="190"/>
  </r>
  <r>
    <x v="169"/>
    <x v="191"/>
  </r>
  <r>
    <x v="12"/>
    <x v="192"/>
  </r>
  <r>
    <x v="170"/>
    <x v="193"/>
  </r>
  <r>
    <x v="171"/>
    <x v="194"/>
  </r>
  <r>
    <x v="172"/>
    <x v="195"/>
  </r>
  <r>
    <x v="173"/>
    <x v="196"/>
  </r>
  <r>
    <x v="174"/>
    <x v="197"/>
  </r>
  <r>
    <x v="175"/>
    <x v="198"/>
  </r>
  <r>
    <x v="176"/>
    <x v="199"/>
  </r>
  <r>
    <x v="102"/>
    <x v="200"/>
  </r>
  <r>
    <x v="177"/>
    <x v="201"/>
  </r>
  <r>
    <x v="178"/>
    <x v="202"/>
  </r>
  <r>
    <x v="179"/>
    <x v="203"/>
  </r>
  <r>
    <x v="180"/>
    <x v="204"/>
  </r>
  <r>
    <x v="181"/>
    <x v="205"/>
  </r>
  <r>
    <x v="182"/>
    <x v="206"/>
  </r>
  <r>
    <x v="183"/>
    <x v="207"/>
  </r>
  <r>
    <x v="184"/>
    <x v="208"/>
  </r>
  <r>
    <x v="185"/>
    <x v="209"/>
  </r>
  <r>
    <x v="186"/>
    <x v="210"/>
  </r>
  <r>
    <x v="187"/>
    <x v="211"/>
  </r>
  <r>
    <x v="188"/>
    <x v="212"/>
  </r>
  <r>
    <x v="189"/>
    <x v="213"/>
  </r>
  <r>
    <x v="190"/>
    <x v="214"/>
  </r>
  <r>
    <x v="191"/>
    <x v="215"/>
  </r>
  <r>
    <x v="141"/>
    <x v="216"/>
  </r>
  <r>
    <x v="137"/>
    <x v="217"/>
  </r>
  <r>
    <x v="192"/>
    <x v="218"/>
  </r>
  <r>
    <x v="193"/>
    <x v="219"/>
  </r>
  <r>
    <x v="194"/>
    <x v="220"/>
  </r>
  <r>
    <x v="195"/>
    <x v="221"/>
  </r>
  <r>
    <x v="110"/>
    <x v="222"/>
  </r>
  <r>
    <x v="196"/>
    <x v="223"/>
  </r>
  <r>
    <x v="197"/>
    <x v="224"/>
  </r>
  <r>
    <x v="20"/>
    <x v="225"/>
  </r>
  <r>
    <x v="121"/>
    <x v="226"/>
  </r>
  <r>
    <x v="198"/>
    <x v="227"/>
  </r>
  <r>
    <x v="199"/>
    <x v="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R1:R431" firstHeaderRow="1" firstDataRow="1" firstDataCol="1"/>
  <pivotFields count="2">
    <pivotField axis="axisRow" showAll="0" sortType="ascending">
      <items count="201">
        <item x="47"/>
        <item x="18"/>
        <item x="6"/>
        <item x="24"/>
        <item x="85"/>
        <item x="55"/>
        <item x="22"/>
        <item x="70"/>
        <item x="84"/>
        <item x="7"/>
        <item x="145"/>
        <item x="79"/>
        <item x="50"/>
        <item x="89"/>
        <item x="57"/>
        <item x="33"/>
        <item x="9"/>
        <item x="158"/>
        <item x="32"/>
        <item x="112"/>
        <item x="60"/>
        <item x="146"/>
        <item x="23"/>
        <item x="64"/>
        <item x="100"/>
        <item x="93"/>
        <item x="73"/>
        <item x="138"/>
        <item x="34"/>
        <item x="61"/>
        <item x="48"/>
        <item x="68"/>
        <item x="27"/>
        <item x="62"/>
        <item x="81"/>
        <item x="38"/>
        <item x="128"/>
        <item x="59"/>
        <item x="77"/>
        <item x="117"/>
        <item x="184"/>
        <item x="177"/>
        <item x="54"/>
        <item x="29"/>
        <item x="131"/>
        <item x="147"/>
        <item x="90"/>
        <item x="122"/>
        <item x="46"/>
        <item x="103"/>
        <item x="28"/>
        <item x="75"/>
        <item x="71"/>
        <item x="65"/>
        <item x="168"/>
        <item x="31"/>
        <item x="182"/>
        <item x="95"/>
        <item x="52"/>
        <item x="91"/>
        <item x="56"/>
        <item x="114"/>
        <item x="19"/>
        <item x="118"/>
        <item x="3"/>
        <item x="49"/>
        <item x="119"/>
        <item x="36"/>
        <item x="41"/>
        <item x="156"/>
        <item x="176"/>
        <item x="165"/>
        <item x="164"/>
        <item x="39"/>
        <item x="69"/>
        <item x="151"/>
        <item x="99"/>
        <item x="13"/>
        <item x="35"/>
        <item x="1"/>
        <item x="169"/>
        <item x="137"/>
        <item x="127"/>
        <item x="174"/>
        <item x="134"/>
        <item x="72"/>
        <item x="37"/>
        <item x="8"/>
        <item x="66"/>
        <item x="102"/>
        <item x="76"/>
        <item x="97"/>
        <item x="105"/>
        <item x="94"/>
        <item x="88"/>
        <item x="125"/>
        <item x="44"/>
        <item x="5"/>
        <item x="111"/>
        <item x="135"/>
        <item x="115"/>
        <item x="157"/>
        <item x="53"/>
        <item x="107"/>
        <item x="15"/>
        <item x="51"/>
        <item x="67"/>
        <item x="98"/>
        <item x="140"/>
        <item x="149"/>
        <item x="63"/>
        <item x="183"/>
        <item x="109"/>
        <item x="96"/>
        <item x="123"/>
        <item x="11"/>
        <item x="83"/>
        <item x="160"/>
        <item x="45"/>
        <item x="178"/>
        <item x="104"/>
        <item x="150"/>
        <item x="101"/>
        <item x="26"/>
        <item x="92"/>
        <item x="106"/>
        <item x="170"/>
        <item x="43"/>
        <item x="124"/>
        <item x="162"/>
        <item x="21"/>
        <item x="10"/>
        <item x="116"/>
        <item x="181"/>
        <item x="14"/>
        <item x="197"/>
        <item x="87"/>
        <item x="80"/>
        <item x="25"/>
        <item x="167"/>
        <item x="190"/>
        <item x="129"/>
        <item x="17"/>
        <item x="126"/>
        <item x="110"/>
        <item x="113"/>
        <item x="58"/>
        <item x="175"/>
        <item x="171"/>
        <item x="42"/>
        <item x="20"/>
        <item x="133"/>
        <item x="108"/>
        <item x="74"/>
        <item x="132"/>
        <item x="172"/>
        <item x="40"/>
        <item x="159"/>
        <item x="148"/>
        <item x="4"/>
        <item x="121"/>
        <item x="188"/>
        <item x="185"/>
        <item x="2"/>
        <item x="192"/>
        <item x="12"/>
        <item x="155"/>
        <item x="136"/>
        <item x="30"/>
        <item x="141"/>
        <item x="152"/>
        <item x="143"/>
        <item x="161"/>
        <item x="120"/>
        <item x="82"/>
        <item x="142"/>
        <item x="193"/>
        <item x="163"/>
        <item x="179"/>
        <item x="130"/>
        <item x="198"/>
        <item x="153"/>
        <item x="78"/>
        <item x="154"/>
        <item x="86"/>
        <item x="0"/>
        <item x="144"/>
        <item x="194"/>
        <item x="166"/>
        <item x="191"/>
        <item x="196"/>
        <item x="189"/>
        <item x="139"/>
        <item x="173"/>
        <item x="16"/>
        <item x="195"/>
        <item x="180"/>
        <item x="187"/>
        <item x="186"/>
        <item x="199"/>
        <item t="default"/>
      </items>
    </pivotField>
    <pivotField axis="axisRow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</pivotFields>
  <rowFields count="2">
    <field x="0"/>
    <field x="1"/>
  </rowFields>
  <rowItems count="430">
    <i>
      <x/>
    </i>
    <i r="1">
      <x v="50"/>
    </i>
    <i>
      <x v="1"/>
    </i>
    <i r="1">
      <x v="20"/>
    </i>
    <i>
      <x v="2"/>
    </i>
    <i r="1">
      <x v="6"/>
    </i>
    <i>
      <x v="3"/>
    </i>
    <i r="1">
      <x v="26"/>
    </i>
    <i>
      <x v="4"/>
    </i>
    <i r="1">
      <x v="92"/>
    </i>
    <i>
      <x v="5"/>
    </i>
    <i r="1">
      <x v="59"/>
    </i>
    <i>
      <x v="6"/>
    </i>
    <i r="1">
      <x v="24"/>
    </i>
    <i>
      <x v="7"/>
    </i>
    <i r="1">
      <x v="76"/>
    </i>
    <i>
      <x v="8"/>
    </i>
    <i r="1">
      <x v="91"/>
    </i>
    <i>
      <x v="9"/>
    </i>
    <i r="1">
      <x v="7"/>
    </i>
    <i r="1">
      <x v="33"/>
    </i>
    <i>
      <x v="10"/>
    </i>
    <i r="1">
      <x v="161"/>
    </i>
    <i>
      <x v="11"/>
    </i>
    <i r="1">
      <x v="85"/>
    </i>
    <i>
      <x v="12"/>
    </i>
    <i r="1">
      <x v="53"/>
    </i>
    <i>
      <x v="13"/>
    </i>
    <i r="1">
      <x v="96"/>
    </i>
    <i>
      <x v="14"/>
    </i>
    <i r="1">
      <x v="61"/>
    </i>
    <i>
      <x v="15"/>
    </i>
    <i r="1">
      <x v="36"/>
    </i>
    <i>
      <x v="16"/>
    </i>
    <i r="1">
      <x v="9"/>
    </i>
    <i>
      <x v="17"/>
    </i>
    <i r="1">
      <x v="177"/>
    </i>
    <i>
      <x v="18"/>
    </i>
    <i r="1">
      <x v="35"/>
    </i>
    <i>
      <x v="19"/>
    </i>
    <i r="1">
      <x v="123"/>
    </i>
    <i>
      <x v="20"/>
    </i>
    <i r="1">
      <x v="65"/>
    </i>
    <i r="1">
      <x v="102"/>
    </i>
    <i>
      <x v="21"/>
    </i>
    <i r="1">
      <x v="162"/>
    </i>
    <i>
      <x v="22"/>
    </i>
    <i r="1">
      <x v="25"/>
    </i>
    <i>
      <x v="23"/>
    </i>
    <i r="1">
      <x v="70"/>
    </i>
    <i>
      <x v="24"/>
    </i>
    <i r="1">
      <x v="109"/>
    </i>
    <i>
      <x v="25"/>
    </i>
    <i r="1">
      <x v="100"/>
    </i>
    <i>
      <x v="26"/>
    </i>
    <i r="1">
      <x v="79"/>
    </i>
    <i>
      <x v="27"/>
    </i>
    <i r="1">
      <x v="154"/>
    </i>
    <i>
      <x v="28"/>
    </i>
    <i r="1">
      <x v="37"/>
    </i>
    <i r="1">
      <x v="150"/>
    </i>
    <i>
      <x v="29"/>
    </i>
    <i r="1">
      <x v="66"/>
    </i>
    <i>
      <x v="30"/>
    </i>
    <i r="1">
      <x v="51"/>
    </i>
    <i>
      <x v="31"/>
    </i>
    <i r="1">
      <x v="74"/>
    </i>
    <i>
      <x v="32"/>
    </i>
    <i r="1">
      <x v="29"/>
    </i>
    <i>
      <x v="33"/>
    </i>
    <i r="1">
      <x v="68"/>
    </i>
    <i>
      <x v="34"/>
    </i>
    <i r="1">
      <x v="88"/>
    </i>
    <i>
      <x v="35"/>
    </i>
    <i r="1">
      <x v="41"/>
    </i>
    <i>
      <x v="36"/>
    </i>
    <i r="1">
      <x v="140"/>
    </i>
    <i>
      <x v="37"/>
    </i>
    <i r="1">
      <x v="63"/>
    </i>
    <i>
      <x v="38"/>
    </i>
    <i r="1">
      <x v="83"/>
    </i>
    <i>
      <x v="39"/>
    </i>
    <i r="1">
      <x v="128"/>
    </i>
    <i>
      <x v="40"/>
    </i>
    <i r="1">
      <x v="208"/>
    </i>
    <i>
      <x v="41"/>
    </i>
    <i r="1">
      <x v="201"/>
    </i>
    <i>
      <x v="42"/>
    </i>
    <i r="1">
      <x v="58"/>
    </i>
    <i>
      <x v="43"/>
    </i>
    <i r="1">
      <x v="31"/>
    </i>
    <i>
      <x v="44"/>
    </i>
    <i r="1">
      <x v="145"/>
    </i>
    <i>
      <x v="45"/>
    </i>
    <i r="1">
      <x v="163"/>
    </i>
    <i>
      <x v="46"/>
    </i>
    <i r="1">
      <x v="97"/>
    </i>
    <i>
      <x v="47"/>
    </i>
    <i r="1">
      <x v="133"/>
    </i>
    <i>
      <x v="48"/>
    </i>
    <i r="1">
      <x v="49"/>
    </i>
    <i>
      <x v="49"/>
    </i>
    <i r="1">
      <x v="114"/>
    </i>
    <i>
      <x v="50"/>
    </i>
    <i r="1">
      <x v="30"/>
    </i>
    <i>
      <x v="51"/>
    </i>
    <i r="1">
      <x v="81"/>
    </i>
    <i>
      <x v="52"/>
    </i>
    <i r="1">
      <x v="77"/>
    </i>
    <i>
      <x v="53"/>
    </i>
    <i r="1">
      <x v="71"/>
    </i>
    <i r="1">
      <x v="86"/>
    </i>
    <i>
      <x v="54"/>
    </i>
    <i r="1">
      <x v="190"/>
    </i>
    <i>
      <x v="55"/>
    </i>
    <i r="1">
      <x v="34"/>
    </i>
    <i r="1">
      <x v="143"/>
    </i>
    <i>
      <x v="56"/>
    </i>
    <i r="1">
      <x v="206"/>
    </i>
    <i>
      <x v="57"/>
    </i>
    <i r="1">
      <x v="104"/>
    </i>
    <i>
      <x v="58"/>
    </i>
    <i r="1">
      <x v="56"/>
    </i>
    <i r="1">
      <x v="186"/>
    </i>
    <i>
      <x v="59"/>
    </i>
    <i r="1">
      <x v="98"/>
    </i>
    <i>
      <x v="60"/>
    </i>
    <i r="1">
      <x v="60"/>
    </i>
    <i>
      <x v="61"/>
    </i>
    <i r="1">
      <x v="125"/>
    </i>
    <i>
      <x v="62"/>
    </i>
    <i r="1">
      <x v="21"/>
    </i>
    <i>
      <x v="63"/>
    </i>
    <i r="1">
      <x v="129"/>
    </i>
    <i>
      <x v="64"/>
    </i>
    <i r="1">
      <x v="3"/>
    </i>
    <i>
      <x v="65"/>
    </i>
    <i r="1">
      <x v="52"/>
    </i>
    <i>
      <x v="66"/>
    </i>
    <i r="1">
      <x v="130"/>
    </i>
    <i>
      <x v="67"/>
    </i>
    <i r="1">
      <x v="39"/>
    </i>
    <i r="1">
      <x v="110"/>
    </i>
    <i>
      <x v="68"/>
    </i>
    <i r="1">
      <x v="44"/>
    </i>
    <i>
      <x v="69"/>
    </i>
    <i r="1">
      <x v="175"/>
    </i>
    <i>
      <x v="70"/>
    </i>
    <i r="1">
      <x v="199"/>
    </i>
    <i>
      <x v="71"/>
    </i>
    <i r="1">
      <x v="184"/>
    </i>
    <i>
      <x v="72"/>
    </i>
    <i r="1">
      <x v="183"/>
    </i>
    <i>
      <x v="73"/>
    </i>
    <i r="1">
      <x v="42"/>
    </i>
    <i>
      <x v="74"/>
    </i>
    <i r="1">
      <x v="75"/>
    </i>
    <i>
      <x v="75"/>
    </i>
    <i r="1">
      <x v="168"/>
    </i>
    <i>
      <x v="76"/>
    </i>
    <i r="1">
      <x v="108"/>
    </i>
    <i>
      <x v="77"/>
    </i>
    <i r="1">
      <x v="14"/>
    </i>
    <i r="1">
      <x v="16"/>
    </i>
    <i>
      <x v="78"/>
    </i>
    <i r="1">
      <x v="38"/>
    </i>
    <i>
      <x v="79"/>
    </i>
    <i r="1">
      <x v="1"/>
    </i>
    <i>
      <x v="80"/>
    </i>
    <i r="1">
      <x v="191"/>
    </i>
    <i>
      <x v="81"/>
    </i>
    <i r="1">
      <x v="152"/>
    </i>
    <i r="1">
      <x v="217"/>
    </i>
    <i>
      <x v="82"/>
    </i>
    <i r="1">
      <x v="138"/>
    </i>
    <i>
      <x v="83"/>
    </i>
    <i r="1">
      <x v="197"/>
    </i>
    <i>
      <x v="84"/>
    </i>
    <i r="1">
      <x v="148"/>
    </i>
    <i>
      <x v="85"/>
    </i>
    <i r="1">
      <x v="78"/>
    </i>
    <i>
      <x v="86"/>
    </i>
    <i r="1">
      <x v="40"/>
    </i>
    <i>
      <x v="87"/>
    </i>
    <i r="1">
      <x v="8"/>
    </i>
    <i r="1">
      <x v="13"/>
    </i>
    <i>
      <x v="88"/>
    </i>
    <i r="1">
      <x v="72"/>
    </i>
    <i>
      <x v="89"/>
    </i>
    <i r="1">
      <x v="112"/>
    </i>
    <i r="1">
      <x v="200"/>
    </i>
    <i>
      <x v="90"/>
    </i>
    <i r="1">
      <x v="82"/>
    </i>
    <i>
      <x v="91"/>
    </i>
    <i r="1">
      <x v="106"/>
    </i>
    <i>
      <x v="92"/>
    </i>
    <i r="1">
      <x v="116"/>
    </i>
    <i>
      <x v="93"/>
    </i>
    <i r="1">
      <x v="101"/>
    </i>
    <i>
      <x v="94"/>
    </i>
    <i r="1">
      <x v="95"/>
    </i>
    <i r="1">
      <x v="113"/>
    </i>
    <i r="1">
      <x v="173"/>
    </i>
    <i>
      <x v="95"/>
    </i>
    <i r="1">
      <x v="136"/>
    </i>
    <i>
      <x v="96"/>
    </i>
    <i r="1">
      <x v="47"/>
    </i>
    <i>
      <x v="97"/>
    </i>
    <i r="1">
      <x v="5"/>
    </i>
    <i>
      <x v="98"/>
    </i>
    <i r="1">
      <x v="122"/>
    </i>
    <i>
      <x v="99"/>
    </i>
    <i r="1">
      <x v="149"/>
    </i>
    <i>
      <x v="100"/>
    </i>
    <i r="1">
      <x v="126"/>
    </i>
    <i r="1">
      <x v="144"/>
    </i>
    <i>
      <x v="101"/>
    </i>
    <i r="1">
      <x v="176"/>
    </i>
    <i>
      <x v="102"/>
    </i>
    <i r="1">
      <x v="57"/>
    </i>
    <i>
      <x v="103"/>
    </i>
    <i r="1">
      <x v="118"/>
    </i>
    <i>
      <x v="104"/>
    </i>
    <i r="1">
      <x v="17"/>
    </i>
    <i>
      <x v="105"/>
    </i>
    <i r="1">
      <x v="54"/>
    </i>
    <i>
      <x v="106"/>
    </i>
    <i r="1">
      <x v="73"/>
    </i>
    <i>
      <x v="107"/>
    </i>
    <i r="1">
      <x v="107"/>
    </i>
    <i>
      <x v="108"/>
    </i>
    <i r="1">
      <x v="156"/>
    </i>
    <i>
      <x v="109"/>
    </i>
    <i r="1">
      <x v="166"/>
    </i>
    <i>
      <x v="110"/>
    </i>
    <i r="1">
      <x v="69"/>
    </i>
    <i>
      <x v="111"/>
    </i>
    <i r="1">
      <x v="207"/>
    </i>
    <i>
      <x v="112"/>
    </i>
    <i r="1">
      <x v="120"/>
    </i>
    <i>
      <x v="113"/>
    </i>
    <i r="1">
      <x v="105"/>
    </i>
    <i>
      <x v="114"/>
    </i>
    <i r="1">
      <x v="134"/>
    </i>
    <i r="1">
      <x v="185"/>
    </i>
    <i>
      <x v="115"/>
    </i>
    <i r="1">
      <x v="11"/>
    </i>
    <i>
      <x v="116"/>
    </i>
    <i r="1">
      <x v="90"/>
    </i>
    <i>
      <x v="117"/>
    </i>
    <i r="1">
      <x v="179"/>
    </i>
    <i>
      <x v="118"/>
    </i>
    <i r="1">
      <x v="48"/>
    </i>
    <i>
      <x v="119"/>
    </i>
    <i r="1">
      <x v="202"/>
    </i>
    <i>
      <x v="120"/>
    </i>
    <i r="1">
      <x v="115"/>
    </i>
    <i>
      <x v="121"/>
    </i>
    <i r="1">
      <x v="167"/>
    </i>
    <i>
      <x v="122"/>
    </i>
    <i r="1">
      <x v="111"/>
    </i>
    <i>
      <x v="123"/>
    </i>
    <i r="1">
      <x v="28"/>
    </i>
    <i>
      <x v="124"/>
    </i>
    <i r="1">
      <x v="99"/>
    </i>
    <i>
      <x v="125"/>
    </i>
    <i r="1">
      <x v="117"/>
    </i>
    <i>
      <x v="126"/>
    </i>
    <i r="1">
      <x v="193"/>
    </i>
    <i>
      <x v="127"/>
    </i>
    <i r="1">
      <x v="46"/>
    </i>
    <i>
      <x v="128"/>
    </i>
    <i r="1">
      <x v="135"/>
    </i>
    <i>
      <x v="129"/>
    </i>
    <i r="1">
      <x v="181"/>
    </i>
    <i>
      <x v="130"/>
    </i>
    <i r="1">
      <x v="23"/>
    </i>
    <i>
      <x v="131"/>
    </i>
    <i r="1">
      <x v="10"/>
    </i>
    <i>
      <x v="132"/>
    </i>
    <i r="1">
      <x v="127"/>
    </i>
    <i>
      <x v="133"/>
    </i>
    <i r="1">
      <x v="205"/>
    </i>
    <i>
      <x v="134"/>
    </i>
    <i r="1">
      <x v="15"/>
    </i>
    <i>
      <x v="135"/>
    </i>
    <i r="1">
      <x v="224"/>
    </i>
    <i>
      <x v="136"/>
    </i>
    <i r="1">
      <x v="94"/>
    </i>
    <i>
      <x v="137"/>
    </i>
    <i r="1">
      <x v="87"/>
    </i>
    <i>
      <x v="138"/>
    </i>
    <i r="1">
      <x v="27"/>
    </i>
    <i r="1">
      <x v="64"/>
    </i>
    <i r="1">
      <x v="67"/>
    </i>
    <i>
      <x v="139"/>
    </i>
    <i r="1">
      <x v="189"/>
    </i>
    <i>
      <x v="140"/>
    </i>
    <i r="1">
      <x v="214"/>
    </i>
    <i>
      <x v="141"/>
    </i>
    <i r="1">
      <x v="141"/>
    </i>
    <i>
      <x v="142"/>
    </i>
    <i r="1">
      <x v="19"/>
    </i>
    <i>
      <x v="143"/>
    </i>
    <i r="1">
      <x v="137"/>
    </i>
    <i>
      <x v="144"/>
    </i>
    <i r="1">
      <x v="121"/>
    </i>
    <i r="1">
      <x v="222"/>
    </i>
    <i>
      <x v="145"/>
    </i>
    <i r="1">
      <x v="124"/>
    </i>
    <i>
      <x v="146"/>
    </i>
    <i r="1">
      <x v="62"/>
    </i>
    <i>
      <x v="147"/>
    </i>
    <i r="1">
      <x v="198"/>
    </i>
    <i>
      <x v="148"/>
    </i>
    <i r="1">
      <x v="194"/>
    </i>
    <i>
      <x v="149"/>
    </i>
    <i r="1">
      <x v="45"/>
    </i>
    <i r="1">
      <x v="139"/>
    </i>
    <i r="1">
      <x v="165"/>
    </i>
    <i>
      <x v="150"/>
    </i>
    <i r="1">
      <x v="22"/>
    </i>
    <i r="1">
      <x v="225"/>
    </i>
    <i>
      <x v="151"/>
    </i>
    <i r="1">
      <x v="147"/>
    </i>
    <i>
      <x v="152"/>
    </i>
    <i r="1">
      <x v="119"/>
    </i>
    <i r="1">
      <x v="153"/>
    </i>
    <i>
      <x v="153"/>
    </i>
    <i r="1">
      <x v="80"/>
    </i>
    <i>
      <x v="154"/>
    </i>
    <i r="1">
      <x v="146"/>
    </i>
    <i>
      <x v="155"/>
    </i>
    <i r="1">
      <x v="195"/>
    </i>
    <i>
      <x v="156"/>
    </i>
    <i r="1">
      <x v="43"/>
    </i>
    <i>
      <x v="157"/>
    </i>
    <i r="1">
      <x v="178"/>
    </i>
    <i>
      <x v="158"/>
    </i>
    <i r="1">
      <x v="164"/>
    </i>
    <i r="1">
      <x v="187"/>
    </i>
    <i>
      <x v="159"/>
    </i>
    <i r="1">
      <x v="4"/>
    </i>
    <i r="1">
      <x v="103"/>
    </i>
    <i>
      <x v="160"/>
    </i>
    <i r="1">
      <x v="132"/>
    </i>
    <i r="1">
      <x v="226"/>
    </i>
    <i>
      <x v="161"/>
    </i>
    <i r="1">
      <x v="212"/>
    </i>
    <i>
      <x v="162"/>
    </i>
    <i r="1">
      <x v="209"/>
    </i>
    <i>
      <x v="163"/>
    </i>
    <i r="1">
      <x v="2"/>
    </i>
    <i>
      <x v="164"/>
    </i>
    <i r="1">
      <x v="218"/>
    </i>
    <i>
      <x v="165"/>
    </i>
    <i r="1">
      <x v="12"/>
    </i>
    <i r="1">
      <x v="171"/>
    </i>
    <i r="1">
      <x v="192"/>
    </i>
    <i>
      <x v="166"/>
    </i>
    <i r="1">
      <x v="174"/>
    </i>
    <i>
      <x v="167"/>
    </i>
    <i r="1">
      <x v="151"/>
    </i>
    <i>
      <x v="168"/>
    </i>
    <i r="1">
      <x v="32"/>
    </i>
    <i r="1">
      <x v="55"/>
    </i>
    <i>
      <x v="169"/>
    </i>
    <i r="1">
      <x v="157"/>
    </i>
    <i r="1">
      <x v="216"/>
    </i>
    <i>
      <x v="170"/>
    </i>
    <i r="1">
      <x v="169"/>
    </i>
    <i>
      <x v="171"/>
    </i>
    <i r="1">
      <x v="159"/>
    </i>
    <i>
      <x v="172"/>
    </i>
    <i r="1">
      <x v="180"/>
    </i>
    <i>
      <x v="173"/>
    </i>
    <i r="1">
      <x v="131"/>
    </i>
    <i>
      <x v="174"/>
    </i>
    <i r="1">
      <x v="89"/>
    </i>
    <i>
      <x v="175"/>
    </i>
    <i r="1">
      <x v="158"/>
    </i>
    <i>
      <x v="176"/>
    </i>
    <i r="1">
      <x v="219"/>
    </i>
    <i>
      <x v="177"/>
    </i>
    <i r="1">
      <x v="182"/>
    </i>
    <i>
      <x v="178"/>
    </i>
    <i r="1">
      <x v="203"/>
    </i>
    <i>
      <x v="179"/>
    </i>
    <i r="1">
      <x v="142"/>
    </i>
    <i>
      <x v="180"/>
    </i>
    <i r="1">
      <x v="227"/>
    </i>
    <i>
      <x v="181"/>
    </i>
    <i r="1">
      <x v="170"/>
    </i>
    <i>
      <x v="182"/>
    </i>
    <i r="1">
      <x v="84"/>
    </i>
    <i>
      <x v="183"/>
    </i>
    <i r="1">
      <x v="172"/>
    </i>
    <i>
      <x v="184"/>
    </i>
    <i r="1">
      <x v="93"/>
    </i>
    <i>
      <x v="185"/>
    </i>
    <i r="1">
      <x/>
    </i>
    <i>
      <x v="186"/>
    </i>
    <i r="1">
      <x v="160"/>
    </i>
    <i>
      <x v="187"/>
    </i>
    <i r="1">
      <x v="220"/>
    </i>
    <i>
      <x v="188"/>
    </i>
    <i r="1">
      <x v="188"/>
    </i>
    <i>
      <x v="189"/>
    </i>
    <i r="1">
      <x v="215"/>
    </i>
    <i>
      <x v="190"/>
    </i>
    <i r="1">
      <x v="223"/>
    </i>
    <i>
      <x v="191"/>
    </i>
    <i r="1">
      <x v="213"/>
    </i>
    <i>
      <x v="192"/>
    </i>
    <i r="1">
      <x v="155"/>
    </i>
    <i>
      <x v="193"/>
    </i>
    <i r="1">
      <x v="196"/>
    </i>
    <i>
      <x v="194"/>
    </i>
    <i r="1">
      <x v="18"/>
    </i>
    <i>
      <x v="195"/>
    </i>
    <i r="1">
      <x v="221"/>
    </i>
    <i>
      <x v="196"/>
    </i>
    <i r="1">
      <x v="204"/>
    </i>
    <i>
      <x v="197"/>
    </i>
    <i r="1">
      <x v="211"/>
    </i>
    <i>
      <x v="198"/>
    </i>
    <i r="1">
      <x v="210"/>
    </i>
    <i>
      <x v="199"/>
    </i>
    <i r="1">
      <x v="2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3" xr16:uid="{9D7F9086-4193-4506-A50A-FAB39E44EB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9"/>
  <sheetViews>
    <sheetView workbookViewId="0">
      <selection activeCell="O2" sqref="O2"/>
    </sheetView>
  </sheetViews>
  <sheetFormatPr defaultRowHeight="15" x14ac:dyDescent="0.25"/>
  <cols>
    <col min="1" max="1" width="5" bestFit="1" customWidth="1"/>
    <col min="2" max="3" width="5.7109375" bestFit="1" customWidth="1"/>
    <col min="4" max="4" width="4.7109375" bestFit="1" customWidth="1"/>
    <col min="5" max="11" width="5" bestFit="1" customWidth="1"/>
    <col min="12" max="12" width="4.7109375" bestFit="1" customWidth="1"/>
    <col min="13" max="13" width="6.7109375" customWidth="1"/>
    <col min="14" max="14" width="9.140625" style="6"/>
    <col min="15" max="15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6" t="s">
        <v>13</v>
      </c>
    </row>
    <row r="2" spans="1:14" x14ac:dyDescent="0.25">
      <c r="A2" s="1">
        <v>1829</v>
      </c>
      <c r="B2">
        <v>-8.5</v>
      </c>
      <c r="C2">
        <v>-6.9</v>
      </c>
      <c r="D2">
        <v>-1.7</v>
      </c>
      <c r="E2">
        <v>6.6</v>
      </c>
      <c r="F2">
        <v>11.4</v>
      </c>
      <c r="G2">
        <v>15.5</v>
      </c>
      <c r="H2">
        <v>18</v>
      </c>
      <c r="I2">
        <v>16.399999999999999</v>
      </c>
      <c r="J2">
        <v>14.3</v>
      </c>
      <c r="K2">
        <v>5.3</v>
      </c>
      <c r="L2">
        <v>-2.2999999999999998</v>
      </c>
      <c r="M2">
        <v>-11.2</v>
      </c>
      <c r="N2" s="7">
        <f t="shared" ref="N2:N65" si="0">AVERAGE(B2:M2)</f>
        <v>4.7416666666666663</v>
      </c>
    </row>
    <row r="3" spans="1:14" x14ac:dyDescent="0.25">
      <c r="A3">
        <v>1799</v>
      </c>
      <c r="B3">
        <v>-8.4</v>
      </c>
      <c r="C3">
        <v>-9.6</v>
      </c>
      <c r="D3">
        <v>-3.1</v>
      </c>
      <c r="E3">
        <v>6.6</v>
      </c>
      <c r="F3">
        <v>12.1</v>
      </c>
      <c r="G3">
        <v>15.4</v>
      </c>
      <c r="H3">
        <v>17.600000000000001</v>
      </c>
      <c r="I3">
        <v>17.7</v>
      </c>
      <c r="J3">
        <v>12</v>
      </c>
      <c r="K3">
        <v>7.5</v>
      </c>
      <c r="L3">
        <v>3.1</v>
      </c>
      <c r="M3">
        <v>-8.4</v>
      </c>
      <c r="N3" s="6">
        <f t="shared" si="0"/>
        <v>5.208333333333333</v>
      </c>
    </row>
    <row r="4" spans="1:14" x14ac:dyDescent="0.25">
      <c r="A4">
        <v>1785</v>
      </c>
      <c r="B4">
        <v>-5.3</v>
      </c>
      <c r="C4">
        <v>-4.8</v>
      </c>
      <c r="D4">
        <v>-6.4</v>
      </c>
      <c r="E4">
        <v>3.1</v>
      </c>
      <c r="F4">
        <v>11</v>
      </c>
      <c r="G4">
        <v>15.2</v>
      </c>
      <c r="H4">
        <v>16.7</v>
      </c>
      <c r="I4">
        <v>16.7</v>
      </c>
      <c r="J4">
        <v>14.1</v>
      </c>
      <c r="K4">
        <v>5.8</v>
      </c>
      <c r="L4">
        <v>2.4</v>
      </c>
      <c r="M4">
        <v>-5.0999999999999996</v>
      </c>
      <c r="N4" s="6">
        <f t="shared" si="0"/>
        <v>5.2833333333333341</v>
      </c>
    </row>
    <row r="5" spans="1:14" x14ac:dyDescent="0.25">
      <c r="A5">
        <v>1805</v>
      </c>
      <c r="B5">
        <v>-9</v>
      </c>
      <c r="C5">
        <v>-5</v>
      </c>
      <c r="D5">
        <v>-0.4</v>
      </c>
      <c r="E5">
        <v>4.5</v>
      </c>
      <c r="F5">
        <v>12</v>
      </c>
      <c r="G5">
        <v>15.1</v>
      </c>
      <c r="H5">
        <v>17.399999999999999</v>
      </c>
      <c r="I5">
        <v>16.399999999999999</v>
      </c>
      <c r="J5">
        <v>14.8</v>
      </c>
      <c r="K5">
        <v>1.8</v>
      </c>
      <c r="L5">
        <v>-2.5</v>
      </c>
      <c r="M5">
        <v>-1.3</v>
      </c>
      <c r="N5" s="6">
        <f t="shared" si="0"/>
        <v>5.3166666666666664</v>
      </c>
    </row>
    <row r="6" spans="1:14" x14ac:dyDescent="0.25">
      <c r="A6">
        <v>1871</v>
      </c>
      <c r="B6">
        <v>-9.3000000000000007</v>
      </c>
      <c r="C6">
        <v>-7.2</v>
      </c>
      <c r="D6">
        <v>2.5</v>
      </c>
      <c r="E6">
        <v>5.2</v>
      </c>
      <c r="F6">
        <v>9.1999999999999993</v>
      </c>
      <c r="G6">
        <v>15.8</v>
      </c>
      <c r="H6">
        <v>19.3</v>
      </c>
      <c r="I6">
        <v>17.5</v>
      </c>
      <c r="J6">
        <v>11.8</v>
      </c>
      <c r="K6">
        <v>3.8</v>
      </c>
      <c r="L6">
        <v>1.5</v>
      </c>
      <c r="M6">
        <v>-5.7</v>
      </c>
      <c r="N6" s="6">
        <f t="shared" si="0"/>
        <v>5.3666666666666663</v>
      </c>
    </row>
    <row r="7" spans="1:14" x14ac:dyDescent="0.25">
      <c r="A7">
        <v>1838</v>
      </c>
      <c r="B7">
        <v>-13.5</v>
      </c>
      <c r="C7">
        <v>-7.3</v>
      </c>
      <c r="D7">
        <v>0.6</v>
      </c>
      <c r="E7">
        <v>5.8</v>
      </c>
      <c r="F7">
        <v>14.2</v>
      </c>
      <c r="G7">
        <v>16.7</v>
      </c>
      <c r="H7">
        <v>17.399999999999999</v>
      </c>
      <c r="I7">
        <v>15.5</v>
      </c>
      <c r="J7">
        <v>15.8</v>
      </c>
      <c r="K7">
        <v>6.1</v>
      </c>
      <c r="L7">
        <v>0.4</v>
      </c>
      <c r="M7">
        <v>-2.7</v>
      </c>
      <c r="N7" s="6">
        <f t="shared" si="0"/>
        <v>5.75</v>
      </c>
    </row>
    <row r="8" spans="1:14" x14ac:dyDescent="0.25">
      <c r="A8">
        <v>1803</v>
      </c>
      <c r="B8">
        <v>-13.2</v>
      </c>
      <c r="C8">
        <v>-7.1</v>
      </c>
      <c r="D8">
        <v>0.7</v>
      </c>
      <c r="E8">
        <v>9.9</v>
      </c>
      <c r="F8">
        <v>11.5</v>
      </c>
      <c r="G8">
        <v>15.6</v>
      </c>
      <c r="H8">
        <v>19</v>
      </c>
      <c r="I8">
        <v>18.5</v>
      </c>
      <c r="J8">
        <v>11.4</v>
      </c>
      <c r="K8">
        <v>6.2</v>
      </c>
      <c r="L8">
        <v>1.6</v>
      </c>
      <c r="M8">
        <v>-5.0999999999999996</v>
      </c>
      <c r="N8" s="6">
        <f t="shared" si="0"/>
        <v>5.7500000000000009</v>
      </c>
    </row>
    <row r="9" spans="1:14" x14ac:dyDescent="0.25">
      <c r="A9">
        <v>1855</v>
      </c>
      <c r="B9">
        <v>-6.6</v>
      </c>
      <c r="C9">
        <v>-11.4</v>
      </c>
      <c r="D9">
        <v>0.3</v>
      </c>
      <c r="E9">
        <v>5.5</v>
      </c>
      <c r="F9">
        <v>12.6</v>
      </c>
      <c r="G9">
        <v>18.899999999999999</v>
      </c>
      <c r="H9">
        <v>19.100000000000001</v>
      </c>
      <c r="I9">
        <v>17.8</v>
      </c>
      <c r="J9">
        <v>11.8</v>
      </c>
      <c r="K9">
        <v>10.3</v>
      </c>
      <c r="L9">
        <v>0.5</v>
      </c>
      <c r="M9">
        <v>-9.3000000000000007</v>
      </c>
      <c r="N9" s="6">
        <f t="shared" si="0"/>
        <v>5.791666666666667</v>
      </c>
    </row>
    <row r="10" spans="1:14" x14ac:dyDescent="0.25">
      <c r="A10">
        <v>1870</v>
      </c>
      <c r="B10">
        <v>-3.9</v>
      </c>
      <c r="C10">
        <v>-11.3</v>
      </c>
      <c r="D10">
        <v>-1.4</v>
      </c>
      <c r="E10">
        <v>6.8</v>
      </c>
      <c r="F10">
        <v>13</v>
      </c>
      <c r="G10">
        <v>15.6</v>
      </c>
      <c r="H10">
        <v>19.100000000000001</v>
      </c>
      <c r="I10">
        <v>17.100000000000001</v>
      </c>
      <c r="J10">
        <v>11.9</v>
      </c>
      <c r="K10">
        <v>7</v>
      </c>
      <c r="L10">
        <v>3.8</v>
      </c>
      <c r="M10">
        <v>-7.9</v>
      </c>
      <c r="N10" s="6">
        <f t="shared" si="0"/>
        <v>5.8166666666666664</v>
      </c>
    </row>
    <row r="11" spans="1:14" x14ac:dyDescent="0.25">
      <c r="A11">
        <v>1786</v>
      </c>
      <c r="B11">
        <v>-3.8</v>
      </c>
      <c r="C11">
        <v>-5.2</v>
      </c>
      <c r="D11">
        <v>-0.4</v>
      </c>
      <c r="E11">
        <v>8.9</v>
      </c>
      <c r="F11">
        <v>10.6</v>
      </c>
      <c r="G11">
        <v>16.5</v>
      </c>
      <c r="H11">
        <v>16.5</v>
      </c>
      <c r="I11">
        <v>15.9</v>
      </c>
      <c r="J11">
        <v>11.6</v>
      </c>
      <c r="K11">
        <v>4.5</v>
      </c>
      <c r="L11">
        <v>-2.7</v>
      </c>
      <c r="M11">
        <v>-2.5</v>
      </c>
      <c r="N11" s="6">
        <f t="shared" si="0"/>
        <v>5.8249999999999993</v>
      </c>
    </row>
    <row r="12" spans="1:14" x14ac:dyDescent="0.25">
      <c r="A12">
        <v>1812</v>
      </c>
      <c r="B12">
        <v>-7.8</v>
      </c>
      <c r="C12">
        <v>-3.8</v>
      </c>
      <c r="D12">
        <v>1.1000000000000001</v>
      </c>
      <c r="E12">
        <v>3.5</v>
      </c>
      <c r="F12">
        <v>12.4</v>
      </c>
      <c r="G12">
        <v>17.5</v>
      </c>
      <c r="H12">
        <v>18.5</v>
      </c>
      <c r="I12">
        <v>17.7</v>
      </c>
      <c r="J12">
        <v>11.3</v>
      </c>
      <c r="K12">
        <v>10.199999999999999</v>
      </c>
      <c r="L12">
        <v>0.2</v>
      </c>
      <c r="M12">
        <v>-10.9</v>
      </c>
      <c r="N12" s="6">
        <f t="shared" si="0"/>
        <v>5.8249999999999993</v>
      </c>
    </row>
    <row r="13" spans="1:14" x14ac:dyDescent="0.25">
      <c r="A13">
        <v>1940</v>
      </c>
      <c r="B13">
        <v>-12.1</v>
      </c>
      <c r="C13">
        <v>-11.4</v>
      </c>
      <c r="D13">
        <v>-1.3</v>
      </c>
      <c r="E13">
        <v>7.6</v>
      </c>
      <c r="F13">
        <v>13.9</v>
      </c>
      <c r="G13">
        <v>20</v>
      </c>
      <c r="H13">
        <v>18.899999999999999</v>
      </c>
      <c r="I13">
        <v>15.8</v>
      </c>
      <c r="J13">
        <v>12.9</v>
      </c>
      <c r="K13">
        <v>6.2</v>
      </c>
      <c r="L13">
        <v>5.2</v>
      </c>
      <c r="M13">
        <v>-4.7</v>
      </c>
      <c r="N13" s="6">
        <f t="shared" si="0"/>
        <v>5.916666666666667</v>
      </c>
    </row>
    <row r="14" spans="1:14" x14ac:dyDescent="0.25">
      <c r="A14">
        <v>1864</v>
      </c>
      <c r="B14">
        <v>-6.1</v>
      </c>
      <c r="C14">
        <v>-1.5</v>
      </c>
      <c r="D14">
        <v>3.6</v>
      </c>
      <c r="E14">
        <v>5.0999999999999996</v>
      </c>
      <c r="F14">
        <v>7.9</v>
      </c>
      <c r="G14">
        <v>17.8</v>
      </c>
      <c r="H14">
        <v>16.399999999999999</v>
      </c>
      <c r="I14">
        <v>15.3</v>
      </c>
      <c r="J14">
        <v>12.9</v>
      </c>
      <c r="K14">
        <v>6.6</v>
      </c>
      <c r="L14">
        <v>-0.3</v>
      </c>
      <c r="M14">
        <v>-6.4</v>
      </c>
      <c r="N14" s="6">
        <f t="shared" si="0"/>
        <v>5.9416666666666664</v>
      </c>
    </row>
    <row r="15" spans="1:14" x14ac:dyDescent="0.25">
      <c r="A15">
        <v>1832</v>
      </c>
      <c r="B15">
        <v>-3.5</v>
      </c>
      <c r="C15">
        <v>-1.7</v>
      </c>
      <c r="D15">
        <v>0.4</v>
      </c>
      <c r="E15">
        <v>5.7</v>
      </c>
      <c r="F15">
        <v>10.7</v>
      </c>
      <c r="G15">
        <v>15.2</v>
      </c>
      <c r="H15">
        <v>14.6</v>
      </c>
      <c r="I15">
        <v>16.899999999999999</v>
      </c>
      <c r="J15">
        <v>10.9</v>
      </c>
      <c r="K15">
        <v>7.6</v>
      </c>
      <c r="L15">
        <v>0.4</v>
      </c>
      <c r="M15">
        <v>-3.6</v>
      </c>
      <c r="N15" s="6">
        <f t="shared" si="0"/>
        <v>6.1333333333333337</v>
      </c>
    </row>
    <row r="16" spans="1:14" x14ac:dyDescent="0.25">
      <c r="A16">
        <v>1875</v>
      </c>
      <c r="B16">
        <v>-3.5</v>
      </c>
      <c r="C16">
        <v>-6.9</v>
      </c>
      <c r="D16">
        <v>-2.2999999999999998</v>
      </c>
      <c r="E16">
        <v>4.9000000000000004</v>
      </c>
      <c r="F16">
        <v>13.1</v>
      </c>
      <c r="G16">
        <v>20.6</v>
      </c>
      <c r="H16">
        <v>19.2</v>
      </c>
      <c r="I16">
        <v>18.8</v>
      </c>
      <c r="J16">
        <v>12.3</v>
      </c>
      <c r="K16">
        <v>4.5999999999999996</v>
      </c>
      <c r="L16">
        <v>-0.6</v>
      </c>
      <c r="M16">
        <v>-6.1</v>
      </c>
      <c r="N16" s="6">
        <f t="shared" si="0"/>
        <v>6.1750000000000007</v>
      </c>
    </row>
    <row r="17" spans="1:14" x14ac:dyDescent="0.25">
      <c r="A17">
        <v>1840</v>
      </c>
      <c r="B17">
        <v>-4.2</v>
      </c>
      <c r="C17">
        <v>-3.5</v>
      </c>
      <c r="D17">
        <v>-3</v>
      </c>
      <c r="E17">
        <v>6.5</v>
      </c>
      <c r="F17">
        <v>11.1</v>
      </c>
      <c r="G17">
        <v>16.5</v>
      </c>
      <c r="H17">
        <v>19</v>
      </c>
      <c r="I17">
        <v>16.7</v>
      </c>
      <c r="J17">
        <v>14.8</v>
      </c>
      <c r="K17">
        <v>5.7</v>
      </c>
      <c r="L17">
        <v>3.5</v>
      </c>
      <c r="M17">
        <v>-8.9</v>
      </c>
      <c r="N17" s="6">
        <f t="shared" si="0"/>
        <v>6.1833333333333327</v>
      </c>
    </row>
    <row r="18" spans="1:14" x14ac:dyDescent="0.25">
      <c r="A18">
        <v>1815</v>
      </c>
      <c r="B18">
        <v>-9.4</v>
      </c>
      <c r="C18">
        <v>-2.7</v>
      </c>
      <c r="D18">
        <v>2</v>
      </c>
      <c r="E18">
        <v>6.8</v>
      </c>
      <c r="F18">
        <v>13.1</v>
      </c>
      <c r="G18">
        <v>17.3</v>
      </c>
      <c r="H18">
        <v>16.7</v>
      </c>
      <c r="I18">
        <v>17</v>
      </c>
      <c r="J18">
        <v>11.8</v>
      </c>
      <c r="K18">
        <v>7.8</v>
      </c>
      <c r="L18">
        <v>1.2</v>
      </c>
      <c r="M18">
        <v>-7.2</v>
      </c>
      <c r="N18" s="6">
        <f t="shared" si="0"/>
        <v>6.1999999999999993</v>
      </c>
    </row>
    <row r="19" spans="1:14" x14ac:dyDescent="0.25">
      <c r="A19">
        <v>1788</v>
      </c>
      <c r="B19">
        <v>-3.1</v>
      </c>
      <c r="C19">
        <v>-5</v>
      </c>
      <c r="D19">
        <v>-1.2</v>
      </c>
      <c r="E19">
        <v>5.4</v>
      </c>
      <c r="F19">
        <v>12.9</v>
      </c>
      <c r="G19">
        <v>18.100000000000001</v>
      </c>
      <c r="H19">
        <v>21.1</v>
      </c>
      <c r="I19">
        <v>17.600000000000001</v>
      </c>
      <c r="J19">
        <v>16.100000000000001</v>
      </c>
      <c r="K19">
        <v>6.9</v>
      </c>
      <c r="L19">
        <v>0.7</v>
      </c>
      <c r="M19">
        <v>-14.8</v>
      </c>
      <c r="N19" s="6">
        <f t="shared" si="0"/>
        <v>6.2250000000000014</v>
      </c>
    </row>
    <row r="20" spans="1:14" x14ac:dyDescent="0.25">
      <c r="A20">
        <v>1956</v>
      </c>
      <c r="B20">
        <v>-1.4</v>
      </c>
      <c r="C20">
        <v>-11.7</v>
      </c>
      <c r="D20">
        <v>-1.3</v>
      </c>
      <c r="E20">
        <v>6</v>
      </c>
      <c r="F20">
        <v>13.3</v>
      </c>
      <c r="G20">
        <v>17.899999999999999</v>
      </c>
      <c r="H20">
        <v>17.600000000000001</v>
      </c>
      <c r="I20">
        <v>15.8</v>
      </c>
      <c r="J20">
        <v>12.7</v>
      </c>
      <c r="K20">
        <v>8.4</v>
      </c>
      <c r="L20">
        <v>-0.6</v>
      </c>
      <c r="M20">
        <v>-0.3</v>
      </c>
      <c r="N20" s="6">
        <f t="shared" si="0"/>
        <v>6.366666666666668</v>
      </c>
    </row>
    <row r="21" spans="1:14" x14ac:dyDescent="0.25">
      <c r="A21">
        <v>1814</v>
      </c>
      <c r="B21">
        <v>-5</v>
      </c>
      <c r="C21">
        <v>-9.6</v>
      </c>
      <c r="D21">
        <v>0.5</v>
      </c>
      <c r="E21">
        <v>8.6999999999999993</v>
      </c>
      <c r="F21">
        <v>9.9</v>
      </c>
      <c r="G21">
        <v>15.4</v>
      </c>
      <c r="H21">
        <v>20.100000000000001</v>
      </c>
      <c r="I21">
        <v>17.7</v>
      </c>
      <c r="J21">
        <v>11.6</v>
      </c>
      <c r="K21">
        <v>6.2</v>
      </c>
      <c r="L21">
        <v>2.1</v>
      </c>
      <c r="M21">
        <v>-0.9</v>
      </c>
      <c r="N21" s="6">
        <f t="shared" si="0"/>
        <v>6.3916666666666657</v>
      </c>
    </row>
    <row r="22" spans="1:14" x14ac:dyDescent="0.25">
      <c r="A22">
        <v>1902</v>
      </c>
      <c r="B22">
        <v>1.4</v>
      </c>
      <c r="C22">
        <v>-1.7</v>
      </c>
      <c r="D22">
        <v>2.1</v>
      </c>
      <c r="E22">
        <v>5.0999999999999996</v>
      </c>
      <c r="F22">
        <v>9.8000000000000007</v>
      </c>
      <c r="G22">
        <v>15.5</v>
      </c>
      <c r="H22">
        <v>16.5</v>
      </c>
      <c r="I22">
        <v>16</v>
      </c>
      <c r="J22">
        <v>12.3</v>
      </c>
      <c r="K22">
        <v>6.3</v>
      </c>
      <c r="L22">
        <v>-0.9</v>
      </c>
      <c r="M22">
        <v>-5.5</v>
      </c>
      <c r="N22" s="6">
        <f t="shared" si="0"/>
        <v>6.4083333333333323</v>
      </c>
    </row>
    <row r="23" spans="1:14" x14ac:dyDescent="0.25">
      <c r="A23">
        <v>1844</v>
      </c>
      <c r="B23">
        <v>-4</v>
      </c>
      <c r="C23">
        <v>-4.8</v>
      </c>
      <c r="D23">
        <v>-1.3</v>
      </c>
      <c r="E23">
        <v>6.6</v>
      </c>
      <c r="F23">
        <v>14.8</v>
      </c>
      <c r="G23">
        <v>15.7</v>
      </c>
      <c r="H23">
        <v>15.4</v>
      </c>
      <c r="I23">
        <v>16</v>
      </c>
      <c r="J23">
        <v>14</v>
      </c>
      <c r="K23">
        <v>8.5</v>
      </c>
      <c r="L23">
        <v>2.2999999999999998</v>
      </c>
      <c r="M23">
        <v>-6.2</v>
      </c>
      <c r="N23" s="6">
        <f t="shared" si="0"/>
        <v>6.416666666666667</v>
      </c>
    </row>
    <row r="24" spans="1:14" x14ac:dyDescent="0.25">
      <c r="A24">
        <v>1881</v>
      </c>
      <c r="B24">
        <v>-7.7</v>
      </c>
      <c r="C24">
        <v>-3.3</v>
      </c>
      <c r="D24">
        <v>-0.4</v>
      </c>
      <c r="E24">
        <v>4.4000000000000004</v>
      </c>
      <c r="F24">
        <v>13.6</v>
      </c>
      <c r="G24">
        <v>16.399999999999999</v>
      </c>
      <c r="H24">
        <v>19.2</v>
      </c>
      <c r="I24">
        <v>16.5</v>
      </c>
      <c r="J24">
        <v>12</v>
      </c>
      <c r="K24">
        <v>4.5</v>
      </c>
      <c r="L24">
        <v>3.1</v>
      </c>
      <c r="M24">
        <v>-1.3</v>
      </c>
      <c r="N24" s="6">
        <f t="shared" si="0"/>
        <v>6.416666666666667</v>
      </c>
    </row>
    <row r="25" spans="1:14" x14ac:dyDescent="0.25">
      <c r="A25">
        <v>1941</v>
      </c>
      <c r="B25">
        <v>-9.1999999999999993</v>
      </c>
      <c r="C25">
        <v>-1.7</v>
      </c>
      <c r="D25">
        <v>1.4</v>
      </c>
      <c r="E25">
        <v>5.4</v>
      </c>
      <c r="F25">
        <v>10.7</v>
      </c>
      <c r="G25">
        <v>17.3</v>
      </c>
      <c r="H25">
        <v>20.100000000000001</v>
      </c>
      <c r="I25">
        <v>17.100000000000001</v>
      </c>
      <c r="J25">
        <v>11.6</v>
      </c>
      <c r="K25">
        <v>6.2</v>
      </c>
      <c r="L25">
        <v>-1.8</v>
      </c>
      <c r="M25">
        <v>-0.1</v>
      </c>
      <c r="N25" s="6">
        <f t="shared" si="0"/>
        <v>6.4166666666666679</v>
      </c>
    </row>
    <row r="26" spans="1:14" x14ac:dyDescent="0.25">
      <c r="A26">
        <v>1804</v>
      </c>
      <c r="B26">
        <v>-0.2</v>
      </c>
      <c r="C26">
        <v>-4.3</v>
      </c>
      <c r="D26">
        <v>-3.1</v>
      </c>
      <c r="E26">
        <v>7.2</v>
      </c>
      <c r="F26">
        <v>13.2</v>
      </c>
      <c r="G26">
        <v>17.100000000000001</v>
      </c>
      <c r="H26">
        <v>18.899999999999999</v>
      </c>
      <c r="I26">
        <v>16.5</v>
      </c>
      <c r="J26">
        <v>14.9</v>
      </c>
      <c r="K26">
        <v>7.5</v>
      </c>
      <c r="L26">
        <v>-2.2000000000000002</v>
      </c>
      <c r="M26">
        <v>-7.7</v>
      </c>
      <c r="N26" s="6">
        <f t="shared" si="0"/>
        <v>6.4833333333333334</v>
      </c>
    </row>
    <row r="27" spans="1:14" x14ac:dyDescent="0.25">
      <c r="A27">
        <v>1849</v>
      </c>
      <c r="B27">
        <v>-5.3</v>
      </c>
      <c r="C27">
        <v>-0.4</v>
      </c>
      <c r="D27">
        <v>-0.6</v>
      </c>
      <c r="E27">
        <v>5.9</v>
      </c>
      <c r="F27">
        <v>14.5</v>
      </c>
      <c r="G27">
        <v>16.2</v>
      </c>
      <c r="H27">
        <v>16.8</v>
      </c>
      <c r="I27">
        <v>16.100000000000001</v>
      </c>
      <c r="J27">
        <v>12.1</v>
      </c>
      <c r="K27">
        <v>7.2</v>
      </c>
      <c r="L27">
        <v>2</v>
      </c>
      <c r="M27">
        <v>-6.3</v>
      </c>
      <c r="N27" s="6">
        <f t="shared" si="0"/>
        <v>6.5166666666666666</v>
      </c>
    </row>
    <row r="28" spans="1:14" x14ac:dyDescent="0.25">
      <c r="A28">
        <v>1888</v>
      </c>
      <c r="B28">
        <v>-6.1</v>
      </c>
      <c r="C28">
        <v>-5.4</v>
      </c>
      <c r="D28">
        <v>-1.4</v>
      </c>
      <c r="E28">
        <v>7.3</v>
      </c>
      <c r="F28">
        <v>13.4</v>
      </c>
      <c r="G28">
        <v>15.8</v>
      </c>
      <c r="H28">
        <v>16.899999999999999</v>
      </c>
      <c r="I28">
        <v>16.3</v>
      </c>
      <c r="J28">
        <v>13.3</v>
      </c>
      <c r="K28">
        <v>8.3000000000000007</v>
      </c>
      <c r="L28">
        <v>1.3</v>
      </c>
      <c r="M28">
        <v>-1.2</v>
      </c>
      <c r="N28" s="6">
        <f t="shared" si="0"/>
        <v>6.5416666666666652</v>
      </c>
    </row>
    <row r="29" spans="1:14" x14ac:dyDescent="0.25">
      <c r="A29">
        <v>1879</v>
      </c>
      <c r="B29">
        <v>-4.4000000000000004</v>
      </c>
      <c r="C29">
        <v>-0.8</v>
      </c>
      <c r="D29">
        <v>-1.3</v>
      </c>
      <c r="E29">
        <v>6.3</v>
      </c>
      <c r="F29">
        <v>12.7</v>
      </c>
      <c r="G29">
        <v>18.2</v>
      </c>
      <c r="H29">
        <v>16.8</v>
      </c>
      <c r="I29">
        <v>17.2</v>
      </c>
      <c r="J29">
        <v>14.8</v>
      </c>
      <c r="K29">
        <v>7.1</v>
      </c>
      <c r="L29">
        <v>0.2</v>
      </c>
      <c r="M29">
        <v>-8.3000000000000007</v>
      </c>
      <c r="N29" s="6">
        <f t="shared" si="0"/>
        <v>6.541666666666667</v>
      </c>
    </row>
    <row r="30" spans="1:14" x14ac:dyDescent="0.25">
      <c r="A30">
        <v>1858</v>
      </c>
      <c r="B30">
        <v>-5.3</v>
      </c>
      <c r="C30">
        <v>-8.1</v>
      </c>
      <c r="D30">
        <v>-1.2</v>
      </c>
      <c r="E30">
        <v>5.3</v>
      </c>
      <c r="F30">
        <v>13.3</v>
      </c>
      <c r="G30">
        <v>18.399999999999999</v>
      </c>
      <c r="H30">
        <v>20</v>
      </c>
      <c r="I30">
        <v>18.8</v>
      </c>
      <c r="J30">
        <v>13.7</v>
      </c>
      <c r="K30">
        <v>9.8000000000000007</v>
      </c>
      <c r="L30">
        <v>-2.6</v>
      </c>
      <c r="M30">
        <v>-3.3</v>
      </c>
      <c r="N30" s="6">
        <f t="shared" si="0"/>
        <v>6.5666666666666673</v>
      </c>
    </row>
    <row r="31" spans="1:14" x14ac:dyDescent="0.25">
      <c r="A31">
        <v>1933</v>
      </c>
      <c r="B31">
        <v>-7.3</v>
      </c>
      <c r="C31">
        <v>-2</v>
      </c>
      <c r="D31">
        <v>2.9</v>
      </c>
      <c r="E31">
        <v>5.0999999999999996</v>
      </c>
      <c r="F31">
        <v>11.9</v>
      </c>
      <c r="G31">
        <v>15.4</v>
      </c>
      <c r="H31">
        <v>19.7</v>
      </c>
      <c r="I31">
        <v>17</v>
      </c>
      <c r="J31">
        <v>13.2</v>
      </c>
      <c r="K31">
        <v>8.5</v>
      </c>
      <c r="L31">
        <v>1.5</v>
      </c>
      <c r="M31">
        <v>-6.5</v>
      </c>
      <c r="N31" s="6">
        <f t="shared" si="0"/>
        <v>6.6166666666666671</v>
      </c>
    </row>
    <row r="32" spans="1:14" x14ac:dyDescent="0.25">
      <c r="A32">
        <v>1816</v>
      </c>
      <c r="B32">
        <v>-3.2</v>
      </c>
      <c r="C32">
        <v>-5.4</v>
      </c>
      <c r="D32">
        <v>0.5</v>
      </c>
      <c r="E32">
        <v>6.4</v>
      </c>
      <c r="F32">
        <v>12.2</v>
      </c>
      <c r="G32">
        <v>16.8</v>
      </c>
      <c r="H32">
        <v>18</v>
      </c>
      <c r="I32">
        <v>16.2</v>
      </c>
      <c r="J32">
        <v>12.7</v>
      </c>
      <c r="K32">
        <v>6.6</v>
      </c>
      <c r="L32">
        <v>2.2999999999999998</v>
      </c>
      <c r="M32">
        <v>-3.5</v>
      </c>
      <c r="N32" s="6">
        <f t="shared" si="0"/>
        <v>6.6333333333333329</v>
      </c>
    </row>
    <row r="33" spans="1:14" x14ac:dyDescent="0.25">
      <c r="A33">
        <v>1929</v>
      </c>
      <c r="B33">
        <v>-6.9</v>
      </c>
      <c r="C33">
        <v>-13.7</v>
      </c>
      <c r="D33">
        <v>-1.5</v>
      </c>
      <c r="E33">
        <v>2.9</v>
      </c>
      <c r="F33">
        <v>16</v>
      </c>
      <c r="G33">
        <v>15.2</v>
      </c>
      <c r="H33">
        <v>18.3</v>
      </c>
      <c r="I33">
        <v>18.600000000000001</v>
      </c>
      <c r="J33">
        <v>13.7</v>
      </c>
      <c r="K33">
        <v>10.9</v>
      </c>
      <c r="L33">
        <v>4.5</v>
      </c>
      <c r="M33">
        <v>1.6</v>
      </c>
      <c r="N33" s="6">
        <f t="shared" si="0"/>
        <v>6.6333333333333329</v>
      </c>
    </row>
    <row r="34" spans="1:14" x14ac:dyDescent="0.25">
      <c r="A34">
        <v>1845</v>
      </c>
      <c r="B34">
        <v>-2.2000000000000002</v>
      </c>
      <c r="C34">
        <v>-10.3</v>
      </c>
      <c r="D34">
        <v>-6.9</v>
      </c>
      <c r="E34">
        <v>7.4</v>
      </c>
      <c r="F34">
        <v>12.2</v>
      </c>
      <c r="G34">
        <v>18.2</v>
      </c>
      <c r="H34">
        <v>20.5</v>
      </c>
      <c r="I34">
        <v>17.100000000000001</v>
      </c>
      <c r="J34">
        <v>12.2</v>
      </c>
      <c r="K34">
        <v>7.7</v>
      </c>
      <c r="L34">
        <v>3.9</v>
      </c>
      <c r="M34">
        <v>-0.2</v>
      </c>
      <c r="N34" s="6">
        <f t="shared" si="0"/>
        <v>6.6333333333333337</v>
      </c>
    </row>
    <row r="35" spans="1:14" x14ac:dyDescent="0.25">
      <c r="A35">
        <v>1830</v>
      </c>
      <c r="B35">
        <v>-10</v>
      </c>
      <c r="C35">
        <v>-6.4</v>
      </c>
      <c r="D35">
        <v>0.9</v>
      </c>
      <c r="E35">
        <v>8</v>
      </c>
      <c r="F35">
        <v>11.9</v>
      </c>
      <c r="G35">
        <v>17.399999999999999</v>
      </c>
      <c r="H35">
        <v>17.100000000000001</v>
      </c>
      <c r="I35">
        <v>17.899999999999999</v>
      </c>
      <c r="J35">
        <v>12.5</v>
      </c>
      <c r="K35">
        <v>6.8</v>
      </c>
      <c r="L35">
        <v>3.8</v>
      </c>
      <c r="M35">
        <v>-0.2</v>
      </c>
      <c r="N35" s="6">
        <f t="shared" si="0"/>
        <v>6.6416666666666666</v>
      </c>
    </row>
    <row r="36" spans="1:14" x14ac:dyDescent="0.25">
      <c r="A36">
        <v>1853</v>
      </c>
      <c r="B36">
        <v>-1.1000000000000001</v>
      </c>
      <c r="C36">
        <v>-3.2</v>
      </c>
      <c r="D36">
        <v>-3.5</v>
      </c>
      <c r="E36">
        <v>3.6</v>
      </c>
      <c r="F36">
        <v>12.8</v>
      </c>
      <c r="G36">
        <v>18.399999999999999</v>
      </c>
      <c r="H36">
        <v>18.899999999999999</v>
      </c>
      <c r="I36">
        <v>17.399999999999999</v>
      </c>
      <c r="J36">
        <v>13</v>
      </c>
      <c r="K36">
        <v>8.8000000000000007</v>
      </c>
      <c r="L36">
        <v>0</v>
      </c>
      <c r="M36">
        <v>-5.3</v>
      </c>
      <c r="N36" s="6">
        <f t="shared" si="0"/>
        <v>6.6499999999999995</v>
      </c>
    </row>
    <row r="37" spans="1:14" x14ac:dyDescent="0.25">
      <c r="A37">
        <v>1808</v>
      </c>
      <c r="B37">
        <v>-2</v>
      </c>
      <c r="C37">
        <v>-4</v>
      </c>
      <c r="D37">
        <v>-5.9</v>
      </c>
      <c r="E37">
        <v>4.7</v>
      </c>
      <c r="F37">
        <v>13</v>
      </c>
      <c r="G37">
        <v>17.100000000000001</v>
      </c>
      <c r="H37">
        <v>19.600000000000001</v>
      </c>
      <c r="I37">
        <v>20.5</v>
      </c>
      <c r="J37">
        <v>15.1</v>
      </c>
      <c r="K37">
        <v>8.5</v>
      </c>
      <c r="L37">
        <v>0.6</v>
      </c>
      <c r="M37">
        <v>-6.8</v>
      </c>
      <c r="N37" s="6">
        <f t="shared" si="0"/>
        <v>6.6999999999999993</v>
      </c>
    </row>
    <row r="38" spans="1:14" x14ac:dyDescent="0.25">
      <c r="A38">
        <v>1847</v>
      </c>
      <c r="B38">
        <v>-7.4</v>
      </c>
      <c r="C38">
        <v>-2.7</v>
      </c>
      <c r="D38">
        <v>0.8</v>
      </c>
      <c r="E38">
        <v>5.7</v>
      </c>
      <c r="F38">
        <v>14.2</v>
      </c>
      <c r="G38">
        <v>16.100000000000001</v>
      </c>
      <c r="H38">
        <v>17.100000000000001</v>
      </c>
      <c r="I38">
        <v>19.399999999999999</v>
      </c>
      <c r="J38">
        <v>12</v>
      </c>
      <c r="K38">
        <v>6.5</v>
      </c>
      <c r="L38">
        <v>2.1</v>
      </c>
      <c r="M38">
        <v>-3.3</v>
      </c>
      <c r="N38" s="6">
        <f t="shared" si="0"/>
        <v>6.7083333333333321</v>
      </c>
    </row>
    <row r="39" spans="1:14" x14ac:dyDescent="0.25">
      <c r="A39">
        <v>1867</v>
      </c>
      <c r="B39">
        <v>-2.7</v>
      </c>
      <c r="C39">
        <v>1</v>
      </c>
      <c r="D39">
        <v>-2.2000000000000002</v>
      </c>
      <c r="E39">
        <v>6.3</v>
      </c>
      <c r="F39">
        <v>10.7</v>
      </c>
      <c r="G39">
        <v>15.8</v>
      </c>
      <c r="H39">
        <v>17.3</v>
      </c>
      <c r="I39">
        <v>17.399999999999999</v>
      </c>
      <c r="J39">
        <v>12.7</v>
      </c>
      <c r="K39">
        <v>8.1999999999999993</v>
      </c>
      <c r="L39">
        <v>0.2</v>
      </c>
      <c r="M39">
        <v>-4.2</v>
      </c>
      <c r="N39" s="6">
        <f t="shared" si="0"/>
        <v>6.708333333333333</v>
      </c>
    </row>
    <row r="40" spans="1:14" x14ac:dyDescent="0.25">
      <c r="A40">
        <v>1820</v>
      </c>
      <c r="B40">
        <v>-9.6999999999999993</v>
      </c>
      <c r="C40">
        <v>-3</v>
      </c>
      <c r="D40">
        <v>0.5</v>
      </c>
      <c r="E40">
        <v>8.5</v>
      </c>
      <c r="F40">
        <v>15.3</v>
      </c>
      <c r="G40">
        <v>16.2</v>
      </c>
      <c r="H40">
        <v>16.899999999999999</v>
      </c>
      <c r="I40">
        <v>18.8</v>
      </c>
      <c r="J40">
        <v>12.9</v>
      </c>
      <c r="K40">
        <v>8.6</v>
      </c>
      <c r="L40">
        <v>1.9</v>
      </c>
      <c r="M40">
        <v>-5.5</v>
      </c>
      <c r="N40" s="6">
        <f t="shared" si="0"/>
        <v>6.7833333333333341</v>
      </c>
    </row>
    <row r="41" spans="1:14" x14ac:dyDescent="0.25">
      <c r="A41">
        <v>1919</v>
      </c>
      <c r="B41">
        <v>-1.4</v>
      </c>
      <c r="C41">
        <v>-1.6</v>
      </c>
      <c r="D41">
        <v>1.5</v>
      </c>
      <c r="E41">
        <v>7.2</v>
      </c>
      <c r="F41">
        <v>10.7</v>
      </c>
      <c r="G41">
        <v>15.9</v>
      </c>
      <c r="H41">
        <v>16.7</v>
      </c>
      <c r="I41">
        <v>15.5</v>
      </c>
      <c r="J41">
        <v>15.6</v>
      </c>
      <c r="K41">
        <v>6.8</v>
      </c>
      <c r="L41">
        <v>-3.4</v>
      </c>
      <c r="M41">
        <v>-1.9</v>
      </c>
      <c r="N41" s="6">
        <f t="shared" si="0"/>
        <v>6.799999999999998</v>
      </c>
    </row>
    <row r="42" spans="1:14" x14ac:dyDescent="0.25">
      <c r="A42">
        <v>1842</v>
      </c>
      <c r="B42">
        <v>-7.3</v>
      </c>
      <c r="C42">
        <v>-3.5</v>
      </c>
      <c r="D42">
        <v>1.7</v>
      </c>
      <c r="E42">
        <v>4</v>
      </c>
      <c r="F42">
        <v>14.4</v>
      </c>
      <c r="G42">
        <v>16</v>
      </c>
      <c r="H42">
        <v>16.5</v>
      </c>
      <c r="I42">
        <v>20.5</v>
      </c>
      <c r="J42">
        <v>13.7</v>
      </c>
      <c r="K42">
        <v>5.7</v>
      </c>
      <c r="L42">
        <v>-1.3</v>
      </c>
      <c r="M42">
        <v>1.6</v>
      </c>
      <c r="N42" s="6">
        <f t="shared" si="0"/>
        <v>6.833333333333333</v>
      </c>
    </row>
    <row r="43" spans="1:14" x14ac:dyDescent="0.25">
      <c r="A43">
        <v>1862</v>
      </c>
      <c r="B43">
        <v>-6.8</v>
      </c>
      <c r="C43">
        <v>-5.5</v>
      </c>
      <c r="D43">
        <v>3.1</v>
      </c>
      <c r="E43">
        <v>7.6</v>
      </c>
      <c r="F43">
        <v>15</v>
      </c>
      <c r="G43">
        <v>17.100000000000001</v>
      </c>
      <c r="H43">
        <v>18.3</v>
      </c>
      <c r="I43">
        <v>17.8</v>
      </c>
      <c r="J43">
        <v>14</v>
      </c>
      <c r="K43">
        <v>9.1999999999999993</v>
      </c>
      <c r="L43">
        <v>-0.6</v>
      </c>
      <c r="M43">
        <v>-6.8</v>
      </c>
      <c r="N43" s="6">
        <f t="shared" si="0"/>
        <v>6.8666666666666671</v>
      </c>
    </row>
    <row r="44" spans="1:14" x14ac:dyDescent="0.25">
      <c r="A44">
        <v>1907</v>
      </c>
      <c r="B44">
        <v>-4.9000000000000004</v>
      </c>
      <c r="C44">
        <v>-5.0999999999999996</v>
      </c>
      <c r="D44">
        <v>0.6</v>
      </c>
      <c r="E44">
        <v>5.7</v>
      </c>
      <c r="F44">
        <v>14.8</v>
      </c>
      <c r="G44">
        <v>15.8</v>
      </c>
      <c r="H44">
        <v>16</v>
      </c>
      <c r="I44">
        <v>15.5</v>
      </c>
      <c r="J44">
        <v>12.7</v>
      </c>
      <c r="K44">
        <v>12.6</v>
      </c>
      <c r="L44">
        <v>1.3</v>
      </c>
      <c r="M44">
        <v>-2.5</v>
      </c>
      <c r="N44" s="6">
        <f t="shared" si="0"/>
        <v>6.875</v>
      </c>
    </row>
    <row r="45" spans="1:14" x14ac:dyDescent="0.25">
      <c r="A45">
        <v>1987</v>
      </c>
      <c r="B45">
        <v>-12</v>
      </c>
      <c r="C45">
        <v>-0.7</v>
      </c>
      <c r="D45">
        <v>-2</v>
      </c>
      <c r="E45">
        <v>7.6</v>
      </c>
      <c r="F45">
        <v>12.8</v>
      </c>
      <c r="G45">
        <v>16.2</v>
      </c>
      <c r="H45">
        <v>18.600000000000001</v>
      </c>
      <c r="I45">
        <v>15.6</v>
      </c>
      <c r="J45">
        <v>13.1</v>
      </c>
      <c r="K45">
        <v>8.5</v>
      </c>
      <c r="L45">
        <v>4.0999999999999996</v>
      </c>
      <c r="M45">
        <v>0.9</v>
      </c>
      <c r="N45" s="6">
        <f t="shared" si="0"/>
        <v>6.8916666666666666</v>
      </c>
    </row>
    <row r="46" spans="1:14" x14ac:dyDescent="0.25">
      <c r="A46">
        <v>1980</v>
      </c>
      <c r="B46">
        <v>-5.6</v>
      </c>
      <c r="C46">
        <v>-1.5</v>
      </c>
      <c r="D46">
        <v>-0.5</v>
      </c>
      <c r="E46">
        <v>7.3</v>
      </c>
      <c r="F46">
        <v>10.4</v>
      </c>
      <c r="G46">
        <v>16.100000000000001</v>
      </c>
      <c r="H46">
        <v>16.899999999999999</v>
      </c>
      <c r="I46">
        <v>16.8</v>
      </c>
      <c r="J46">
        <v>12.9</v>
      </c>
      <c r="K46">
        <v>8.4</v>
      </c>
      <c r="L46">
        <v>2</v>
      </c>
      <c r="M46">
        <v>-0.5</v>
      </c>
      <c r="N46" s="6">
        <f t="shared" si="0"/>
        <v>6.8916666666666684</v>
      </c>
    </row>
    <row r="47" spans="1:14" x14ac:dyDescent="0.25">
      <c r="A47">
        <v>1837</v>
      </c>
      <c r="B47">
        <v>-4</v>
      </c>
      <c r="C47">
        <v>-3.7</v>
      </c>
      <c r="D47">
        <v>-0.7</v>
      </c>
      <c r="E47">
        <v>7.7</v>
      </c>
      <c r="F47">
        <v>12.7</v>
      </c>
      <c r="G47">
        <v>16.399999999999999</v>
      </c>
      <c r="H47">
        <v>16.7</v>
      </c>
      <c r="I47">
        <v>18.899999999999999</v>
      </c>
      <c r="J47">
        <v>12.6</v>
      </c>
      <c r="K47">
        <v>7.8</v>
      </c>
      <c r="L47">
        <v>3.6</v>
      </c>
      <c r="M47">
        <v>-4.9000000000000004</v>
      </c>
      <c r="N47" s="6">
        <f t="shared" si="0"/>
        <v>6.924999999999998</v>
      </c>
    </row>
    <row r="48" spans="1:14" x14ac:dyDescent="0.25">
      <c r="A48">
        <v>1810</v>
      </c>
      <c r="B48">
        <v>-3.3</v>
      </c>
      <c r="C48">
        <v>-2.5</v>
      </c>
      <c r="D48">
        <v>1</v>
      </c>
      <c r="E48">
        <v>3.9</v>
      </c>
      <c r="F48">
        <v>11.2</v>
      </c>
      <c r="G48">
        <v>14.2</v>
      </c>
      <c r="H48">
        <v>18.100000000000001</v>
      </c>
      <c r="I48">
        <v>17.5</v>
      </c>
      <c r="J48">
        <v>14.6</v>
      </c>
      <c r="K48">
        <v>6.5</v>
      </c>
      <c r="L48">
        <v>2.7</v>
      </c>
      <c r="M48">
        <v>-0.6</v>
      </c>
      <c r="N48" s="6">
        <f t="shared" si="0"/>
        <v>6.9416666666666673</v>
      </c>
    </row>
    <row r="49" spans="1:14" x14ac:dyDescent="0.25">
      <c r="A49">
        <v>1924</v>
      </c>
      <c r="B49">
        <v>-6.8</v>
      </c>
      <c r="C49">
        <v>-5.6</v>
      </c>
      <c r="D49">
        <v>-1</v>
      </c>
      <c r="E49">
        <v>5.7</v>
      </c>
      <c r="F49">
        <v>15.4</v>
      </c>
      <c r="G49">
        <v>17.600000000000001</v>
      </c>
      <c r="H49">
        <v>17.5</v>
      </c>
      <c r="I49">
        <v>17</v>
      </c>
      <c r="J49">
        <v>14.9</v>
      </c>
      <c r="K49">
        <v>8.6</v>
      </c>
      <c r="L49">
        <v>2</v>
      </c>
      <c r="M49">
        <v>-1.8</v>
      </c>
      <c r="N49" s="6">
        <f t="shared" si="0"/>
        <v>6.958333333333333</v>
      </c>
    </row>
    <row r="50" spans="1:14" x14ac:dyDescent="0.25">
      <c r="A50">
        <v>1942</v>
      </c>
      <c r="B50">
        <v>-10.9</v>
      </c>
      <c r="C50">
        <v>-6.2</v>
      </c>
      <c r="D50">
        <v>-3.7</v>
      </c>
      <c r="E50">
        <v>7.1</v>
      </c>
      <c r="F50">
        <v>13.2</v>
      </c>
      <c r="G50">
        <v>16.2</v>
      </c>
      <c r="H50">
        <v>18</v>
      </c>
      <c r="I50">
        <v>20.5</v>
      </c>
      <c r="J50">
        <v>16.8</v>
      </c>
      <c r="K50">
        <v>9.8000000000000007</v>
      </c>
      <c r="L50">
        <v>1.6</v>
      </c>
      <c r="M50">
        <v>1.3</v>
      </c>
      <c r="N50" s="6">
        <f t="shared" si="0"/>
        <v>6.9749999999999988</v>
      </c>
    </row>
    <row r="51" spans="1:14" x14ac:dyDescent="0.25">
      <c r="A51">
        <v>1876</v>
      </c>
      <c r="B51">
        <v>-6.6</v>
      </c>
      <c r="C51">
        <v>-0.5</v>
      </c>
      <c r="D51">
        <v>3.3</v>
      </c>
      <c r="E51">
        <v>9.4</v>
      </c>
      <c r="F51">
        <v>9.3000000000000007</v>
      </c>
      <c r="G51">
        <v>18.600000000000001</v>
      </c>
      <c r="H51">
        <v>18.8</v>
      </c>
      <c r="I51">
        <v>18.2</v>
      </c>
      <c r="J51">
        <v>12.7</v>
      </c>
      <c r="K51">
        <v>7.9</v>
      </c>
      <c r="L51">
        <v>-2.1</v>
      </c>
      <c r="M51">
        <v>-5.0999999999999996</v>
      </c>
      <c r="N51" s="6">
        <f t="shared" si="0"/>
        <v>6.991666666666668</v>
      </c>
    </row>
    <row r="52" spans="1:14" x14ac:dyDescent="0.25">
      <c r="A52">
        <v>1912</v>
      </c>
      <c r="B52">
        <v>-7</v>
      </c>
      <c r="C52">
        <v>-1.3</v>
      </c>
      <c r="D52">
        <v>5.3</v>
      </c>
      <c r="E52">
        <v>5.7</v>
      </c>
      <c r="F52">
        <v>11.3</v>
      </c>
      <c r="G52">
        <v>17.5</v>
      </c>
      <c r="H52">
        <v>18.8</v>
      </c>
      <c r="I52">
        <v>15.9</v>
      </c>
      <c r="J52">
        <v>9.1</v>
      </c>
      <c r="K52">
        <v>5.4</v>
      </c>
      <c r="L52">
        <v>1</v>
      </c>
      <c r="M52">
        <v>2.2999999999999998</v>
      </c>
      <c r="N52" s="6">
        <f t="shared" si="0"/>
        <v>7</v>
      </c>
    </row>
    <row r="53" spans="1:14" x14ac:dyDescent="0.25">
      <c r="A53">
        <v>1828</v>
      </c>
      <c r="B53">
        <v>-7.4</v>
      </c>
      <c r="C53">
        <v>-4.7</v>
      </c>
      <c r="D53">
        <v>2</v>
      </c>
      <c r="E53">
        <v>9.1999999999999993</v>
      </c>
      <c r="F53">
        <v>12.3</v>
      </c>
      <c r="G53">
        <v>16.8</v>
      </c>
      <c r="H53">
        <v>19.399999999999999</v>
      </c>
      <c r="I53">
        <v>16.600000000000001</v>
      </c>
      <c r="J53">
        <v>12.7</v>
      </c>
      <c r="K53">
        <v>7.5</v>
      </c>
      <c r="L53">
        <v>2.5</v>
      </c>
      <c r="M53">
        <v>-2.1</v>
      </c>
      <c r="N53" s="6">
        <f t="shared" si="0"/>
        <v>7.0666666666666664</v>
      </c>
    </row>
    <row r="54" spans="1:14" x14ac:dyDescent="0.25">
      <c r="A54">
        <v>1893</v>
      </c>
      <c r="B54">
        <v>-12</v>
      </c>
      <c r="C54">
        <v>-1.1000000000000001</v>
      </c>
      <c r="D54">
        <v>2.7</v>
      </c>
      <c r="E54">
        <v>6.3</v>
      </c>
      <c r="F54">
        <v>12.4</v>
      </c>
      <c r="G54">
        <v>16.3</v>
      </c>
      <c r="H54">
        <v>18.2</v>
      </c>
      <c r="I54">
        <v>17.100000000000001</v>
      </c>
      <c r="J54">
        <v>12.8</v>
      </c>
      <c r="K54">
        <v>11.2</v>
      </c>
      <c r="L54">
        <v>1.7</v>
      </c>
      <c r="M54">
        <v>-0.5</v>
      </c>
      <c r="N54" s="6">
        <f t="shared" si="0"/>
        <v>7.0916666666666677</v>
      </c>
    </row>
    <row r="55" spans="1:14" x14ac:dyDescent="0.25">
      <c r="A55">
        <v>1809</v>
      </c>
      <c r="B55">
        <v>-9.3000000000000007</v>
      </c>
      <c r="C55">
        <v>0</v>
      </c>
      <c r="D55">
        <v>-1.5</v>
      </c>
      <c r="E55">
        <v>4.9000000000000004</v>
      </c>
      <c r="F55">
        <v>14.4</v>
      </c>
      <c r="G55">
        <v>16.600000000000001</v>
      </c>
      <c r="H55">
        <v>18</v>
      </c>
      <c r="I55">
        <v>19.7</v>
      </c>
      <c r="J55">
        <v>13.4</v>
      </c>
      <c r="K55">
        <v>6.7</v>
      </c>
      <c r="L55">
        <v>1.3</v>
      </c>
      <c r="M55">
        <v>1</v>
      </c>
      <c r="N55" s="6">
        <f t="shared" si="0"/>
        <v>7.1000000000000005</v>
      </c>
    </row>
    <row r="56" spans="1:14" x14ac:dyDescent="0.25">
      <c r="A56">
        <v>1860</v>
      </c>
      <c r="B56">
        <v>-1.3</v>
      </c>
      <c r="C56">
        <v>-3.6</v>
      </c>
      <c r="D56">
        <v>-1.2</v>
      </c>
      <c r="E56">
        <v>7.8</v>
      </c>
      <c r="F56">
        <v>14.1</v>
      </c>
      <c r="G56">
        <v>18</v>
      </c>
      <c r="H56">
        <v>17.600000000000001</v>
      </c>
      <c r="I56">
        <v>17.5</v>
      </c>
      <c r="J56">
        <v>14.2</v>
      </c>
      <c r="K56">
        <v>5.9</v>
      </c>
      <c r="L56">
        <v>0.6</v>
      </c>
      <c r="M56">
        <v>-4.3</v>
      </c>
      <c r="N56" s="6">
        <f t="shared" si="0"/>
        <v>7.1083333333333343</v>
      </c>
    </row>
    <row r="57" spans="1:14" x14ac:dyDescent="0.25">
      <c r="A57">
        <v>1856</v>
      </c>
      <c r="B57">
        <v>-1.4</v>
      </c>
      <c r="C57">
        <v>-2</v>
      </c>
      <c r="D57">
        <v>-1.9</v>
      </c>
      <c r="E57">
        <v>8.8000000000000007</v>
      </c>
      <c r="F57">
        <v>12.4</v>
      </c>
      <c r="G57">
        <v>17.8</v>
      </c>
      <c r="H57">
        <v>17.100000000000001</v>
      </c>
      <c r="I57">
        <v>15.9</v>
      </c>
      <c r="J57">
        <v>12.8</v>
      </c>
      <c r="K57">
        <v>8.6999999999999993</v>
      </c>
      <c r="L57">
        <v>-1.7</v>
      </c>
      <c r="M57">
        <v>-0.7</v>
      </c>
      <c r="N57" s="6">
        <f t="shared" si="0"/>
        <v>7.1499999999999995</v>
      </c>
    </row>
    <row r="58" spans="1:14" x14ac:dyDescent="0.25">
      <c r="A58">
        <v>1850</v>
      </c>
      <c r="B58">
        <v>-11.7</v>
      </c>
      <c r="C58">
        <v>-0.4</v>
      </c>
      <c r="D58">
        <v>-1.6</v>
      </c>
      <c r="E58">
        <v>7.2</v>
      </c>
      <c r="F58">
        <v>14.9</v>
      </c>
      <c r="G58">
        <v>18.8</v>
      </c>
      <c r="H58">
        <v>18.8</v>
      </c>
      <c r="I58">
        <v>18.899999999999999</v>
      </c>
      <c r="J58">
        <v>11.6</v>
      </c>
      <c r="K58">
        <v>7.3</v>
      </c>
      <c r="L58">
        <v>2.5</v>
      </c>
      <c r="M58">
        <v>-0.3</v>
      </c>
      <c r="N58" s="6">
        <f t="shared" si="0"/>
        <v>7.166666666666667</v>
      </c>
    </row>
    <row r="59" spans="1:14" x14ac:dyDescent="0.25">
      <c r="A59">
        <v>1865</v>
      </c>
      <c r="B59">
        <v>-2.2999999999999998</v>
      </c>
      <c r="C59">
        <v>-9.1</v>
      </c>
      <c r="D59">
        <v>-1.6</v>
      </c>
      <c r="E59">
        <v>7.1</v>
      </c>
      <c r="F59">
        <v>16.399999999999999</v>
      </c>
      <c r="G59">
        <v>13.6</v>
      </c>
      <c r="H59">
        <v>21.6</v>
      </c>
      <c r="I59">
        <v>16.600000000000001</v>
      </c>
      <c r="J59">
        <v>12.8</v>
      </c>
      <c r="K59">
        <v>7.7</v>
      </c>
      <c r="L59">
        <v>3.6</v>
      </c>
      <c r="M59">
        <v>-0.4</v>
      </c>
      <c r="N59" s="6">
        <f t="shared" si="0"/>
        <v>7.166666666666667</v>
      </c>
    </row>
    <row r="60" spans="1:14" x14ac:dyDescent="0.25">
      <c r="A60">
        <v>1969</v>
      </c>
      <c r="B60">
        <v>-6</v>
      </c>
      <c r="C60">
        <v>-4.2</v>
      </c>
      <c r="D60">
        <v>-1.7</v>
      </c>
      <c r="E60">
        <v>7.2</v>
      </c>
      <c r="F60">
        <v>15.5</v>
      </c>
      <c r="G60">
        <v>17.7</v>
      </c>
      <c r="H60">
        <v>19.600000000000001</v>
      </c>
      <c r="I60">
        <v>17.399999999999999</v>
      </c>
      <c r="J60">
        <v>14</v>
      </c>
      <c r="K60">
        <v>8.9</v>
      </c>
      <c r="L60">
        <v>5.7</v>
      </c>
      <c r="M60">
        <v>-8.1</v>
      </c>
      <c r="N60" s="6">
        <f t="shared" si="0"/>
        <v>7.1666666666666679</v>
      </c>
    </row>
    <row r="61" spans="1:14" x14ac:dyDescent="0.25">
      <c r="A61">
        <v>1813</v>
      </c>
      <c r="B61">
        <v>-6.2</v>
      </c>
      <c r="C61">
        <v>0.4</v>
      </c>
      <c r="D61">
        <v>0</v>
      </c>
      <c r="E61">
        <v>9</v>
      </c>
      <c r="F61">
        <v>12.4</v>
      </c>
      <c r="G61">
        <v>15.4</v>
      </c>
      <c r="H61">
        <v>18.5</v>
      </c>
      <c r="I61">
        <v>16.7</v>
      </c>
      <c r="J61">
        <v>12.6</v>
      </c>
      <c r="K61">
        <v>5.4</v>
      </c>
      <c r="L61">
        <v>2.9</v>
      </c>
      <c r="M61">
        <v>-0.9</v>
      </c>
      <c r="N61" s="6">
        <f t="shared" si="0"/>
        <v>7.1833333333333336</v>
      </c>
    </row>
    <row r="62" spans="1:14" x14ac:dyDescent="0.25">
      <c r="A62">
        <v>1922</v>
      </c>
      <c r="B62">
        <v>-5.9</v>
      </c>
      <c r="C62">
        <v>-3.8</v>
      </c>
      <c r="D62">
        <v>3</v>
      </c>
      <c r="E62">
        <v>7</v>
      </c>
      <c r="F62">
        <v>14.3</v>
      </c>
      <c r="G62">
        <v>17.600000000000001</v>
      </c>
      <c r="H62">
        <v>18.7</v>
      </c>
      <c r="I62">
        <v>17</v>
      </c>
      <c r="J62">
        <v>11.8</v>
      </c>
      <c r="K62">
        <v>4.9000000000000004</v>
      </c>
      <c r="L62">
        <v>0.8</v>
      </c>
      <c r="M62">
        <v>0.8</v>
      </c>
      <c r="N62" s="6">
        <f t="shared" si="0"/>
        <v>7.1833333333333336</v>
      </c>
    </row>
    <row r="63" spans="1:14" x14ac:dyDescent="0.25">
      <c r="A63">
        <v>1985</v>
      </c>
      <c r="B63">
        <v>-7.8</v>
      </c>
      <c r="C63">
        <v>-8.5</v>
      </c>
      <c r="D63">
        <v>2.1</v>
      </c>
      <c r="E63">
        <v>9</v>
      </c>
      <c r="F63">
        <v>15.6</v>
      </c>
      <c r="G63">
        <v>15.3</v>
      </c>
      <c r="H63">
        <v>18</v>
      </c>
      <c r="I63">
        <v>18.399999999999999</v>
      </c>
      <c r="J63">
        <v>12.7</v>
      </c>
      <c r="K63">
        <v>8.6</v>
      </c>
      <c r="L63">
        <v>1.1000000000000001</v>
      </c>
      <c r="M63">
        <v>1.9</v>
      </c>
      <c r="N63" s="6">
        <f t="shared" si="0"/>
        <v>7.1999999999999993</v>
      </c>
    </row>
    <row r="64" spans="1:14" x14ac:dyDescent="0.25">
      <c r="A64">
        <v>1883</v>
      </c>
      <c r="B64">
        <v>-4.0999999999999996</v>
      </c>
      <c r="C64">
        <v>-1.9</v>
      </c>
      <c r="D64">
        <v>-3</v>
      </c>
      <c r="E64">
        <v>5.3</v>
      </c>
      <c r="F64">
        <v>12.5</v>
      </c>
      <c r="G64">
        <v>18.100000000000001</v>
      </c>
      <c r="H64">
        <v>19</v>
      </c>
      <c r="I64">
        <v>16.600000000000001</v>
      </c>
      <c r="J64">
        <v>13.5</v>
      </c>
      <c r="K64">
        <v>8.1</v>
      </c>
      <c r="L64">
        <v>3.3</v>
      </c>
      <c r="M64">
        <v>-0.8</v>
      </c>
      <c r="N64" s="6">
        <f t="shared" si="0"/>
        <v>7.2166666666666659</v>
      </c>
    </row>
    <row r="65" spans="1:14" x14ac:dyDescent="0.25">
      <c r="A65">
        <v>1835</v>
      </c>
      <c r="B65">
        <v>-1.1000000000000001</v>
      </c>
      <c r="C65">
        <v>1.2</v>
      </c>
      <c r="D65">
        <v>2.2999999999999998</v>
      </c>
      <c r="E65">
        <v>6.1</v>
      </c>
      <c r="F65">
        <v>12.5</v>
      </c>
      <c r="G65">
        <v>17.2</v>
      </c>
      <c r="H65">
        <v>18.8</v>
      </c>
      <c r="I65">
        <v>15.2</v>
      </c>
      <c r="J65">
        <v>13.4</v>
      </c>
      <c r="K65">
        <v>7.4</v>
      </c>
      <c r="L65">
        <v>-1.5</v>
      </c>
      <c r="M65">
        <v>-4.5999999999999996</v>
      </c>
      <c r="N65" s="6">
        <f t="shared" si="0"/>
        <v>7.241666666666668</v>
      </c>
    </row>
    <row r="66" spans="1:14" x14ac:dyDescent="0.25">
      <c r="A66">
        <v>1965</v>
      </c>
      <c r="B66">
        <v>-0.8</v>
      </c>
      <c r="C66">
        <v>-4.8</v>
      </c>
      <c r="D66">
        <v>1.3</v>
      </c>
      <c r="E66">
        <v>6.8</v>
      </c>
      <c r="F66">
        <v>10.8</v>
      </c>
      <c r="G66">
        <v>16.7</v>
      </c>
      <c r="H66">
        <v>17.100000000000001</v>
      </c>
      <c r="I66">
        <v>16.3</v>
      </c>
      <c r="J66">
        <v>15.2</v>
      </c>
      <c r="K66">
        <v>8.1999999999999993</v>
      </c>
      <c r="L66">
        <v>-0.6</v>
      </c>
      <c r="M66">
        <v>0.7</v>
      </c>
      <c r="N66" s="6">
        <f t="shared" ref="N66:N129" si="1">AVERAGE(B66:M66)</f>
        <v>7.241666666666668</v>
      </c>
    </row>
    <row r="67" spans="1:14" x14ac:dyDescent="0.25">
      <c r="A67">
        <v>1877</v>
      </c>
      <c r="B67">
        <v>-1.5</v>
      </c>
      <c r="C67">
        <v>-1.1000000000000001</v>
      </c>
      <c r="D67">
        <v>-0.2</v>
      </c>
      <c r="E67">
        <v>5.2</v>
      </c>
      <c r="F67">
        <v>11.4</v>
      </c>
      <c r="G67">
        <v>18.399999999999999</v>
      </c>
      <c r="H67">
        <v>18.7</v>
      </c>
      <c r="I67">
        <v>18.100000000000001</v>
      </c>
      <c r="J67">
        <v>10.1</v>
      </c>
      <c r="K67">
        <v>6.3</v>
      </c>
      <c r="L67">
        <v>4.0999999999999996</v>
      </c>
      <c r="M67">
        <v>-2.4</v>
      </c>
      <c r="N67" s="6">
        <f t="shared" si="1"/>
        <v>7.258333333333332</v>
      </c>
    </row>
    <row r="68" spans="1:14" x14ac:dyDescent="0.25">
      <c r="A68">
        <v>1839</v>
      </c>
      <c r="B68">
        <v>-4.4000000000000004</v>
      </c>
      <c r="C68">
        <v>-2.2999999999999998</v>
      </c>
      <c r="D68">
        <v>-3.4</v>
      </c>
      <c r="E68">
        <v>3.7</v>
      </c>
      <c r="F68">
        <v>15.3</v>
      </c>
      <c r="G68">
        <v>18.399999999999999</v>
      </c>
      <c r="H68">
        <v>20.7</v>
      </c>
      <c r="I68">
        <v>18</v>
      </c>
      <c r="J68">
        <v>16.2</v>
      </c>
      <c r="K68">
        <v>8.3000000000000007</v>
      </c>
      <c r="L68">
        <v>2.2000000000000002</v>
      </c>
      <c r="M68">
        <v>-5.6</v>
      </c>
      <c r="N68" s="6">
        <f t="shared" si="1"/>
        <v>7.2583333333333337</v>
      </c>
    </row>
    <row r="69" spans="1:14" x14ac:dyDescent="0.25">
      <c r="A69">
        <v>1904</v>
      </c>
      <c r="B69">
        <v>-3.6</v>
      </c>
      <c r="C69">
        <v>0.1</v>
      </c>
      <c r="D69">
        <v>0.3</v>
      </c>
      <c r="E69">
        <v>6.6</v>
      </c>
      <c r="F69">
        <v>10</v>
      </c>
      <c r="G69">
        <v>15.3</v>
      </c>
      <c r="H69">
        <v>19.100000000000001</v>
      </c>
      <c r="I69">
        <v>17.399999999999999</v>
      </c>
      <c r="J69">
        <v>11.9</v>
      </c>
      <c r="K69">
        <v>8</v>
      </c>
      <c r="L69">
        <v>1.6</v>
      </c>
      <c r="M69">
        <v>0.5</v>
      </c>
      <c r="N69" s="6">
        <f t="shared" si="1"/>
        <v>7.2666666666666657</v>
      </c>
    </row>
    <row r="70" spans="1:14" x14ac:dyDescent="0.25">
      <c r="A70">
        <v>1800</v>
      </c>
      <c r="B70">
        <v>-4.9000000000000004</v>
      </c>
      <c r="C70">
        <v>-3.6</v>
      </c>
      <c r="D70">
        <v>-2.6</v>
      </c>
      <c r="E70">
        <v>12.3</v>
      </c>
      <c r="F70">
        <v>14.7</v>
      </c>
      <c r="G70">
        <v>15.3</v>
      </c>
      <c r="H70">
        <v>16.8</v>
      </c>
      <c r="I70">
        <v>17.600000000000001</v>
      </c>
      <c r="J70">
        <v>12.2</v>
      </c>
      <c r="K70">
        <v>7.5</v>
      </c>
      <c r="L70">
        <v>4.0999999999999996</v>
      </c>
      <c r="M70">
        <v>-2.1</v>
      </c>
      <c r="N70" s="6">
        <f t="shared" si="1"/>
        <v>7.2749999999999995</v>
      </c>
    </row>
    <row r="71" spans="1:14" x14ac:dyDescent="0.25">
      <c r="A71">
        <v>1908</v>
      </c>
      <c r="B71">
        <v>-2.1</v>
      </c>
      <c r="C71">
        <v>0.3</v>
      </c>
      <c r="D71">
        <v>2</v>
      </c>
      <c r="E71">
        <v>6.4</v>
      </c>
      <c r="F71">
        <v>13.7</v>
      </c>
      <c r="G71">
        <v>17.399999999999999</v>
      </c>
      <c r="H71">
        <v>18.5</v>
      </c>
      <c r="I71">
        <v>16.5</v>
      </c>
      <c r="J71">
        <v>11.6</v>
      </c>
      <c r="K71">
        <v>6.5</v>
      </c>
      <c r="L71">
        <v>-0.5</v>
      </c>
      <c r="M71">
        <v>-2.9</v>
      </c>
      <c r="N71" s="6">
        <f t="shared" si="1"/>
        <v>7.2833333333333323</v>
      </c>
    </row>
    <row r="72" spans="1:14" x14ac:dyDescent="0.25">
      <c r="A72">
        <v>1782</v>
      </c>
      <c r="B72">
        <v>-1.6</v>
      </c>
      <c r="C72">
        <v>-6.2</v>
      </c>
      <c r="D72">
        <v>0.9</v>
      </c>
      <c r="E72">
        <v>7.3</v>
      </c>
      <c r="F72">
        <v>14.1</v>
      </c>
      <c r="G72">
        <v>17.8</v>
      </c>
      <c r="H72">
        <v>20.3</v>
      </c>
      <c r="I72">
        <v>18.3</v>
      </c>
      <c r="J72">
        <v>13.4</v>
      </c>
      <c r="K72">
        <v>6.4</v>
      </c>
      <c r="L72">
        <v>0.3</v>
      </c>
      <c r="M72">
        <v>-3.1</v>
      </c>
      <c r="N72" s="6">
        <f t="shared" si="1"/>
        <v>7.3250000000000002</v>
      </c>
    </row>
    <row r="73" spans="1:14" x14ac:dyDescent="0.25">
      <c r="A73">
        <v>1831</v>
      </c>
      <c r="B73">
        <v>-7.2</v>
      </c>
      <c r="C73">
        <v>-1.3</v>
      </c>
      <c r="D73">
        <v>0.4</v>
      </c>
      <c r="E73">
        <v>10.4</v>
      </c>
      <c r="F73">
        <v>13</v>
      </c>
      <c r="G73">
        <v>16.100000000000001</v>
      </c>
      <c r="H73">
        <v>18.7</v>
      </c>
      <c r="I73">
        <v>16.899999999999999</v>
      </c>
      <c r="J73">
        <v>12</v>
      </c>
      <c r="K73">
        <v>9.5</v>
      </c>
      <c r="L73">
        <v>1.6</v>
      </c>
      <c r="M73">
        <v>-1.8</v>
      </c>
      <c r="N73" s="6">
        <f t="shared" si="1"/>
        <v>7.3583333333333334</v>
      </c>
    </row>
    <row r="74" spans="1:14" x14ac:dyDescent="0.25">
      <c r="A74">
        <v>1909</v>
      </c>
      <c r="B74">
        <v>-3.3</v>
      </c>
      <c r="C74">
        <v>-6</v>
      </c>
      <c r="D74">
        <v>1.5</v>
      </c>
      <c r="E74">
        <v>6.4</v>
      </c>
      <c r="F74">
        <v>11.2</v>
      </c>
      <c r="G74">
        <v>16.3</v>
      </c>
      <c r="H74">
        <v>17.399999999999999</v>
      </c>
      <c r="I74">
        <v>17.3</v>
      </c>
      <c r="J74">
        <v>14.3</v>
      </c>
      <c r="K74">
        <v>10.6</v>
      </c>
      <c r="L74">
        <v>1.6</v>
      </c>
      <c r="M74">
        <v>1.1000000000000001</v>
      </c>
      <c r="N74" s="6">
        <f t="shared" si="1"/>
        <v>7.3666666666666645</v>
      </c>
    </row>
    <row r="75" spans="1:14" x14ac:dyDescent="0.25">
      <c r="A75">
        <v>1818</v>
      </c>
      <c r="B75">
        <v>-2.8</v>
      </c>
      <c r="C75">
        <v>-1</v>
      </c>
      <c r="D75">
        <v>2.9</v>
      </c>
      <c r="E75">
        <v>7.4</v>
      </c>
      <c r="F75">
        <v>12.2</v>
      </c>
      <c r="G75">
        <v>16.7</v>
      </c>
      <c r="H75">
        <v>19.2</v>
      </c>
      <c r="I75">
        <v>16.399999999999999</v>
      </c>
      <c r="J75">
        <v>12.8</v>
      </c>
      <c r="K75">
        <v>7.1</v>
      </c>
      <c r="L75">
        <v>2</v>
      </c>
      <c r="M75">
        <v>-4.4000000000000004</v>
      </c>
      <c r="N75" s="6">
        <f t="shared" si="1"/>
        <v>7.3749999999999991</v>
      </c>
    </row>
    <row r="76" spans="1:14" x14ac:dyDescent="0.25">
      <c r="A76">
        <v>1889</v>
      </c>
      <c r="B76">
        <v>-5.7</v>
      </c>
      <c r="C76">
        <v>-3.3</v>
      </c>
      <c r="D76">
        <v>-2.6</v>
      </c>
      <c r="E76">
        <v>8.3000000000000007</v>
      </c>
      <c r="F76">
        <v>17.7</v>
      </c>
      <c r="G76">
        <v>19.7</v>
      </c>
      <c r="H76">
        <v>18</v>
      </c>
      <c r="I76">
        <v>17</v>
      </c>
      <c r="J76">
        <v>10.8</v>
      </c>
      <c r="K76">
        <v>10.3</v>
      </c>
      <c r="L76">
        <v>3.6</v>
      </c>
      <c r="M76">
        <v>-5.3</v>
      </c>
      <c r="N76" s="6">
        <f t="shared" si="1"/>
        <v>7.3749999999999991</v>
      </c>
    </row>
    <row r="77" spans="1:14" x14ac:dyDescent="0.25">
      <c r="A77">
        <v>1823</v>
      </c>
      <c r="B77">
        <v>-13</v>
      </c>
      <c r="C77">
        <v>-2.5</v>
      </c>
      <c r="D77">
        <v>2.5</v>
      </c>
      <c r="E77">
        <v>6</v>
      </c>
      <c r="F77">
        <v>12.5</v>
      </c>
      <c r="G77">
        <v>18.5</v>
      </c>
      <c r="H77">
        <v>19.5</v>
      </c>
      <c r="I77">
        <v>20.399999999999999</v>
      </c>
      <c r="J77">
        <v>13.6</v>
      </c>
      <c r="K77">
        <v>10.5</v>
      </c>
      <c r="L77">
        <v>2.9</v>
      </c>
      <c r="M77">
        <v>-2.2999999999999998</v>
      </c>
      <c r="N77" s="6">
        <f t="shared" si="1"/>
        <v>7.3833333333333337</v>
      </c>
    </row>
    <row r="78" spans="1:14" x14ac:dyDescent="0.25">
      <c r="A78">
        <v>1954</v>
      </c>
      <c r="B78">
        <v>-7.5</v>
      </c>
      <c r="C78">
        <v>-9.5</v>
      </c>
      <c r="D78">
        <v>2.2999999999999998</v>
      </c>
      <c r="E78">
        <v>5.5</v>
      </c>
      <c r="F78">
        <v>14.6</v>
      </c>
      <c r="G78">
        <v>19.399999999999999</v>
      </c>
      <c r="H78">
        <v>17.399999999999999</v>
      </c>
      <c r="I78">
        <v>18</v>
      </c>
      <c r="J78">
        <v>14.8</v>
      </c>
      <c r="K78">
        <v>8.6999999999999993</v>
      </c>
      <c r="L78">
        <v>2.4</v>
      </c>
      <c r="M78">
        <v>2.6</v>
      </c>
      <c r="N78" s="6">
        <f t="shared" si="1"/>
        <v>7.3916666666666666</v>
      </c>
    </row>
    <row r="79" spans="1:14" x14ac:dyDescent="0.25">
      <c r="A79">
        <v>1978</v>
      </c>
      <c r="B79">
        <v>-1.2</v>
      </c>
      <c r="C79">
        <v>-2.9</v>
      </c>
      <c r="D79">
        <v>3.3</v>
      </c>
      <c r="E79">
        <v>6.8</v>
      </c>
      <c r="F79">
        <v>12.6</v>
      </c>
      <c r="G79">
        <v>16</v>
      </c>
      <c r="H79">
        <v>17.100000000000001</v>
      </c>
      <c r="I79">
        <v>16.3</v>
      </c>
      <c r="J79">
        <v>11.3</v>
      </c>
      <c r="K79">
        <v>8.6999999999999993</v>
      </c>
      <c r="L79">
        <v>5.4</v>
      </c>
      <c r="M79">
        <v>-4</v>
      </c>
      <c r="N79" s="6">
        <f t="shared" si="1"/>
        <v>7.45</v>
      </c>
    </row>
    <row r="80" spans="1:14" x14ac:dyDescent="0.25">
      <c r="A80">
        <v>1963</v>
      </c>
      <c r="B80">
        <v>-11.6</v>
      </c>
      <c r="C80">
        <v>-7.2</v>
      </c>
      <c r="D80">
        <v>-1.2</v>
      </c>
      <c r="E80">
        <v>8.8000000000000007</v>
      </c>
      <c r="F80">
        <v>16.3</v>
      </c>
      <c r="G80">
        <v>17.3</v>
      </c>
      <c r="H80">
        <v>21.1</v>
      </c>
      <c r="I80">
        <v>19.8</v>
      </c>
      <c r="J80">
        <v>15.4</v>
      </c>
      <c r="K80">
        <v>8.6999999999999993</v>
      </c>
      <c r="L80">
        <v>6.6</v>
      </c>
      <c r="M80">
        <v>-4.5</v>
      </c>
      <c r="N80" s="6">
        <f t="shared" si="1"/>
        <v>7.458333333333333</v>
      </c>
    </row>
    <row r="81" spans="1:14" x14ac:dyDescent="0.25">
      <c r="A81">
        <v>1962</v>
      </c>
      <c r="B81">
        <v>0</v>
      </c>
      <c r="C81">
        <v>-2.1</v>
      </c>
      <c r="D81">
        <v>-1.4</v>
      </c>
      <c r="E81">
        <v>11.2</v>
      </c>
      <c r="F81">
        <v>11.5</v>
      </c>
      <c r="G81">
        <v>15.3</v>
      </c>
      <c r="H81">
        <v>16.8</v>
      </c>
      <c r="I81">
        <v>17.100000000000001</v>
      </c>
      <c r="J81">
        <v>12.7</v>
      </c>
      <c r="K81">
        <v>8.5</v>
      </c>
      <c r="L81">
        <v>4.2</v>
      </c>
      <c r="M81">
        <v>-4.2</v>
      </c>
      <c r="N81" s="6">
        <f t="shared" si="1"/>
        <v>7.4666666666666677</v>
      </c>
    </row>
    <row r="82" spans="1:14" x14ac:dyDescent="0.25">
      <c r="A82">
        <v>1821</v>
      </c>
      <c r="B82">
        <v>-2.5</v>
      </c>
      <c r="C82">
        <v>-5</v>
      </c>
      <c r="D82">
        <v>-1.7</v>
      </c>
      <c r="E82">
        <v>10.6</v>
      </c>
      <c r="F82">
        <v>13.4</v>
      </c>
      <c r="G82">
        <v>14.5</v>
      </c>
      <c r="H82">
        <v>17</v>
      </c>
      <c r="I82">
        <v>16.5</v>
      </c>
      <c r="J82">
        <v>13.9</v>
      </c>
      <c r="K82">
        <v>8.5</v>
      </c>
      <c r="L82">
        <v>4.9000000000000004</v>
      </c>
      <c r="M82">
        <v>-0.4</v>
      </c>
      <c r="N82" s="6">
        <f t="shared" si="1"/>
        <v>7.4750000000000005</v>
      </c>
    </row>
    <row r="83" spans="1:14" x14ac:dyDescent="0.25">
      <c r="A83">
        <v>1854</v>
      </c>
      <c r="B83">
        <v>-3.2</v>
      </c>
      <c r="C83">
        <v>-2.8</v>
      </c>
      <c r="D83">
        <v>0.8</v>
      </c>
      <c r="E83">
        <v>6.2</v>
      </c>
      <c r="F83">
        <v>15.1</v>
      </c>
      <c r="G83">
        <v>15.9</v>
      </c>
      <c r="H83">
        <v>19.8</v>
      </c>
      <c r="I83">
        <v>17.5</v>
      </c>
      <c r="J83">
        <v>12</v>
      </c>
      <c r="K83">
        <v>8.8000000000000007</v>
      </c>
      <c r="L83">
        <v>-0.2</v>
      </c>
      <c r="M83">
        <v>-0.1</v>
      </c>
      <c r="N83" s="6">
        <f t="shared" si="1"/>
        <v>7.4833333333333334</v>
      </c>
    </row>
    <row r="84" spans="1:14" x14ac:dyDescent="0.25">
      <c r="A84">
        <v>1947</v>
      </c>
      <c r="B84">
        <v>-7.8</v>
      </c>
      <c r="C84">
        <v>-10.8</v>
      </c>
      <c r="D84">
        <v>0.2</v>
      </c>
      <c r="E84">
        <v>8.9</v>
      </c>
      <c r="F84">
        <v>15.9</v>
      </c>
      <c r="G84">
        <v>19.100000000000001</v>
      </c>
      <c r="H84">
        <v>20.2</v>
      </c>
      <c r="I84">
        <v>16.8</v>
      </c>
      <c r="J84">
        <v>15.9</v>
      </c>
      <c r="K84">
        <v>6.3</v>
      </c>
      <c r="L84">
        <v>4.2</v>
      </c>
      <c r="M84">
        <v>0.9</v>
      </c>
      <c r="N84" s="6">
        <f t="shared" si="1"/>
        <v>7.4833333333333343</v>
      </c>
    </row>
    <row r="85" spans="1:14" x14ac:dyDescent="0.25">
      <c r="A85">
        <v>1887</v>
      </c>
      <c r="B85">
        <v>-2.5</v>
      </c>
      <c r="C85">
        <v>-2.7</v>
      </c>
      <c r="D85">
        <v>0.2</v>
      </c>
      <c r="E85">
        <v>9.1</v>
      </c>
      <c r="F85">
        <v>12.2</v>
      </c>
      <c r="G85">
        <v>15</v>
      </c>
      <c r="H85">
        <v>19.3</v>
      </c>
      <c r="I85">
        <v>16.3</v>
      </c>
      <c r="J85">
        <v>14.7</v>
      </c>
      <c r="K85">
        <v>6.9</v>
      </c>
      <c r="L85">
        <v>3.7</v>
      </c>
      <c r="M85">
        <v>-2.2999999999999998</v>
      </c>
      <c r="N85" s="6">
        <f t="shared" si="1"/>
        <v>7.4916666666666671</v>
      </c>
    </row>
    <row r="86" spans="1:14" x14ac:dyDescent="0.25">
      <c r="A86">
        <v>1793</v>
      </c>
      <c r="B86">
        <v>-5.8</v>
      </c>
      <c r="C86">
        <v>0</v>
      </c>
      <c r="D86">
        <v>-0.7</v>
      </c>
      <c r="E86">
        <v>5.3</v>
      </c>
      <c r="F86">
        <v>13.4</v>
      </c>
      <c r="G86">
        <v>15</v>
      </c>
      <c r="H86">
        <v>20.399999999999999</v>
      </c>
      <c r="I86">
        <v>18.7</v>
      </c>
      <c r="J86">
        <v>12.3</v>
      </c>
      <c r="K86">
        <v>9.5</v>
      </c>
      <c r="L86">
        <v>3.2</v>
      </c>
      <c r="M86">
        <v>-1.2</v>
      </c>
      <c r="N86" s="6">
        <f t="shared" si="1"/>
        <v>7.5083333333333329</v>
      </c>
    </row>
    <row r="87" spans="1:14" x14ac:dyDescent="0.25">
      <c r="A87">
        <v>1795</v>
      </c>
      <c r="B87">
        <v>-10.6</v>
      </c>
      <c r="C87">
        <v>-2.8</v>
      </c>
      <c r="D87">
        <v>1.2</v>
      </c>
      <c r="E87">
        <v>10</v>
      </c>
      <c r="F87">
        <v>13.8</v>
      </c>
      <c r="G87">
        <v>18.8</v>
      </c>
      <c r="H87">
        <v>17.3</v>
      </c>
      <c r="I87">
        <v>17.399999999999999</v>
      </c>
      <c r="J87">
        <v>13.2</v>
      </c>
      <c r="K87">
        <v>10.1</v>
      </c>
      <c r="L87">
        <v>0.7</v>
      </c>
      <c r="M87">
        <v>1</v>
      </c>
      <c r="N87" s="6">
        <f t="shared" si="1"/>
        <v>7.5083333333333329</v>
      </c>
    </row>
    <row r="88" spans="1:14" x14ac:dyDescent="0.25">
      <c r="A88">
        <v>1817</v>
      </c>
      <c r="B88">
        <v>-0.5</v>
      </c>
      <c r="C88">
        <v>1.1000000000000001</v>
      </c>
      <c r="D88">
        <v>1.4</v>
      </c>
      <c r="E88">
        <v>2.4</v>
      </c>
      <c r="F88">
        <v>13.4</v>
      </c>
      <c r="G88">
        <v>18.600000000000001</v>
      </c>
      <c r="H88">
        <v>18.7</v>
      </c>
      <c r="I88">
        <v>18</v>
      </c>
      <c r="J88">
        <v>12.6</v>
      </c>
      <c r="K88">
        <v>4.5</v>
      </c>
      <c r="L88">
        <v>2.7</v>
      </c>
      <c r="M88">
        <v>-2.7</v>
      </c>
      <c r="N88" s="6">
        <f t="shared" si="1"/>
        <v>7.5166666666666666</v>
      </c>
    </row>
    <row r="89" spans="1:14" x14ac:dyDescent="0.25">
      <c r="A89">
        <v>1780</v>
      </c>
      <c r="B89">
        <v>-5.0999999999999996</v>
      </c>
      <c r="C89">
        <v>-4.3</v>
      </c>
      <c r="D89">
        <v>4.4000000000000004</v>
      </c>
      <c r="E89">
        <v>5.9</v>
      </c>
      <c r="F89">
        <v>14.2</v>
      </c>
      <c r="G89">
        <v>17.2</v>
      </c>
      <c r="H89">
        <v>19.399999999999999</v>
      </c>
      <c r="I89">
        <v>17.899999999999999</v>
      </c>
      <c r="J89">
        <v>13.1</v>
      </c>
      <c r="K89">
        <v>9.4</v>
      </c>
      <c r="L89">
        <v>2.8</v>
      </c>
      <c r="M89">
        <v>-4.5999999999999996</v>
      </c>
      <c r="N89" s="6">
        <f t="shared" si="1"/>
        <v>7.5249999999999995</v>
      </c>
    </row>
    <row r="90" spans="1:14" x14ac:dyDescent="0.25">
      <c r="A90">
        <v>1970</v>
      </c>
      <c r="B90">
        <v>-5.7</v>
      </c>
      <c r="C90">
        <v>-4.9000000000000004</v>
      </c>
      <c r="D90">
        <v>0.7</v>
      </c>
      <c r="E90">
        <v>7.4</v>
      </c>
      <c r="F90">
        <v>13.3</v>
      </c>
      <c r="G90">
        <v>17.600000000000001</v>
      </c>
      <c r="H90">
        <v>17.600000000000001</v>
      </c>
      <c r="I90">
        <v>17.7</v>
      </c>
      <c r="J90">
        <v>12.8</v>
      </c>
      <c r="K90">
        <v>8</v>
      </c>
      <c r="L90">
        <v>4.9000000000000004</v>
      </c>
      <c r="M90">
        <v>0.9</v>
      </c>
      <c r="N90" s="6">
        <f t="shared" si="1"/>
        <v>7.5250000000000012</v>
      </c>
    </row>
    <row r="91" spans="1:14" x14ac:dyDescent="0.25">
      <c r="A91">
        <v>1931</v>
      </c>
      <c r="B91">
        <v>-1.8</v>
      </c>
      <c r="C91">
        <v>-3.3</v>
      </c>
      <c r="D91">
        <v>-0.7</v>
      </c>
      <c r="E91">
        <v>5.5</v>
      </c>
      <c r="F91">
        <v>17.8</v>
      </c>
      <c r="G91">
        <v>17</v>
      </c>
      <c r="H91">
        <v>19</v>
      </c>
      <c r="I91">
        <v>17.399999999999999</v>
      </c>
      <c r="J91">
        <v>11.1</v>
      </c>
      <c r="K91">
        <v>7</v>
      </c>
      <c r="L91">
        <v>2</v>
      </c>
      <c r="M91">
        <v>-0.5</v>
      </c>
      <c r="N91" s="6">
        <f t="shared" si="1"/>
        <v>7.541666666666667</v>
      </c>
    </row>
    <row r="92" spans="1:14" x14ac:dyDescent="0.25">
      <c r="A92">
        <v>1996</v>
      </c>
      <c r="B92">
        <v>-5.7</v>
      </c>
      <c r="C92">
        <v>-5.3</v>
      </c>
      <c r="D92">
        <v>-1.1000000000000001</v>
      </c>
      <c r="E92">
        <v>8.8000000000000007</v>
      </c>
      <c r="F92">
        <v>16.2</v>
      </c>
      <c r="G92">
        <v>18.100000000000001</v>
      </c>
      <c r="H92">
        <v>17.5</v>
      </c>
      <c r="I92">
        <v>19.2</v>
      </c>
      <c r="J92">
        <v>11.1</v>
      </c>
      <c r="K92">
        <v>9.8000000000000007</v>
      </c>
      <c r="L92">
        <v>6.5</v>
      </c>
      <c r="M92">
        <v>-4.5999999999999996</v>
      </c>
      <c r="N92" s="6">
        <f t="shared" si="1"/>
        <v>7.541666666666667</v>
      </c>
    </row>
    <row r="93" spans="1:14" x14ac:dyDescent="0.25">
      <c r="A93">
        <v>1917</v>
      </c>
      <c r="B93">
        <v>-4.7</v>
      </c>
      <c r="C93">
        <v>-6.5</v>
      </c>
      <c r="D93">
        <v>-3</v>
      </c>
      <c r="E93">
        <v>5.0999999999999996</v>
      </c>
      <c r="F93">
        <v>14</v>
      </c>
      <c r="G93">
        <v>20.5</v>
      </c>
      <c r="H93">
        <v>18.3</v>
      </c>
      <c r="I93">
        <v>19.899999999999999</v>
      </c>
      <c r="J93">
        <v>14.7</v>
      </c>
      <c r="K93">
        <v>9.6</v>
      </c>
      <c r="L93">
        <v>5</v>
      </c>
      <c r="M93">
        <v>-2.2000000000000002</v>
      </c>
      <c r="N93" s="6">
        <f t="shared" si="1"/>
        <v>7.5583333333333327</v>
      </c>
    </row>
    <row r="94" spans="1:14" x14ac:dyDescent="0.25">
      <c r="A94">
        <v>1976</v>
      </c>
      <c r="B94">
        <v>-2.2999999999999998</v>
      </c>
      <c r="C94">
        <v>-4</v>
      </c>
      <c r="D94">
        <v>-0.6</v>
      </c>
      <c r="E94">
        <v>8.4</v>
      </c>
      <c r="F94">
        <v>13.1</v>
      </c>
      <c r="G94">
        <v>16.100000000000001</v>
      </c>
      <c r="H94">
        <v>19.600000000000001</v>
      </c>
      <c r="I94">
        <v>16.600000000000001</v>
      </c>
      <c r="J94">
        <v>13.4</v>
      </c>
      <c r="K94">
        <v>6.8</v>
      </c>
      <c r="L94">
        <v>4.5999999999999996</v>
      </c>
      <c r="M94">
        <v>-1</v>
      </c>
      <c r="N94" s="6">
        <f t="shared" si="1"/>
        <v>7.5583333333333336</v>
      </c>
    </row>
    <row r="95" spans="1:14" x14ac:dyDescent="0.25">
      <c r="A95">
        <v>1927</v>
      </c>
      <c r="B95">
        <v>-2.2999999999999998</v>
      </c>
      <c r="C95">
        <v>-2.5</v>
      </c>
      <c r="D95">
        <v>5.5</v>
      </c>
      <c r="E95">
        <v>6.7</v>
      </c>
      <c r="F95">
        <v>10.5</v>
      </c>
      <c r="G95">
        <v>16.5</v>
      </c>
      <c r="H95">
        <v>20</v>
      </c>
      <c r="I95">
        <v>18.399999999999999</v>
      </c>
      <c r="J95">
        <v>14.3</v>
      </c>
      <c r="K95">
        <v>8.4</v>
      </c>
      <c r="L95">
        <v>1.4</v>
      </c>
      <c r="M95">
        <v>-6.1</v>
      </c>
      <c r="N95" s="6">
        <f t="shared" si="1"/>
        <v>7.5666666666666673</v>
      </c>
    </row>
    <row r="96" spans="1:14" x14ac:dyDescent="0.25">
      <c r="A96">
        <v>1857</v>
      </c>
      <c r="B96">
        <v>-3.6</v>
      </c>
      <c r="C96">
        <v>-4.9000000000000004</v>
      </c>
      <c r="D96">
        <v>0.4</v>
      </c>
      <c r="E96">
        <v>7.5</v>
      </c>
      <c r="F96">
        <v>11.9</v>
      </c>
      <c r="G96">
        <v>17.3</v>
      </c>
      <c r="H96">
        <v>18.3</v>
      </c>
      <c r="I96">
        <v>18.5</v>
      </c>
      <c r="J96">
        <v>13.5</v>
      </c>
      <c r="K96">
        <v>10.3</v>
      </c>
      <c r="L96">
        <v>0.5</v>
      </c>
      <c r="M96">
        <v>1.3</v>
      </c>
      <c r="N96" s="6">
        <f t="shared" si="1"/>
        <v>7.583333333333333</v>
      </c>
    </row>
    <row r="97" spans="1:14" x14ac:dyDescent="0.25">
      <c r="A97">
        <v>1819</v>
      </c>
      <c r="B97">
        <v>-2</v>
      </c>
      <c r="C97">
        <v>-0.5</v>
      </c>
      <c r="D97">
        <v>1.9</v>
      </c>
      <c r="E97">
        <v>6.8</v>
      </c>
      <c r="F97">
        <v>13.4</v>
      </c>
      <c r="G97">
        <v>18.100000000000001</v>
      </c>
      <c r="H97">
        <v>19</v>
      </c>
      <c r="I97">
        <v>18.7</v>
      </c>
      <c r="J97">
        <v>14.3</v>
      </c>
      <c r="K97">
        <v>7.8</v>
      </c>
      <c r="L97">
        <v>1.6</v>
      </c>
      <c r="M97">
        <v>-8</v>
      </c>
      <c r="N97" s="6">
        <f t="shared" si="1"/>
        <v>7.5916666666666659</v>
      </c>
    </row>
    <row r="98" spans="1:14" x14ac:dyDescent="0.25">
      <c r="A98">
        <v>1787</v>
      </c>
      <c r="B98">
        <v>-5</v>
      </c>
      <c r="C98">
        <v>-0.8</v>
      </c>
      <c r="D98">
        <v>0.8</v>
      </c>
      <c r="E98">
        <v>5.9</v>
      </c>
      <c r="F98">
        <v>13.7</v>
      </c>
      <c r="G98">
        <v>18.7</v>
      </c>
      <c r="H98">
        <v>18.3</v>
      </c>
      <c r="I98">
        <v>17.100000000000001</v>
      </c>
      <c r="J98">
        <v>11.9</v>
      </c>
      <c r="K98">
        <v>9.5</v>
      </c>
      <c r="L98">
        <v>1.4</v>
      </c>
      <c r="M98">
        <v>-0.3</v>
      </c>
      <c r="N98" s="6">
        <f t="shared" si="1"/>
        <v>7.6000000000000005</v>
      </c>
    </row>
    <row r="99" spans="1:14" x14ac:dyDescent="0.25">
      <c r="A99">
        <v>1792</v>
      </c>
      <c r="B99">
        <v>-2.8</v>
      </c>
      <c r="C99">
        <v>-4</v>
      </c>
      <c r="D99">
        <v>0.9</v>
      </c>
      <c r="E99">
        <v>8</v>
      </c>
      <c r="F99">
        <v>12.1</v>
      </c>
      <c r="G99">
        <v>17.5</v>
      </c>
      <c r="H99">
        <v>20.399999999999999</v>
      </c>
      <c r="I99">
        <v>18.3</v>
      </c>
      <c r="J99">
        <v>14.7</v>
      </c>
      <c r="K99">
        <v>6.2</v>
      </c>
      <c r="L99">
        <v>1.4</v>
      </c>
      <c r="M99">
        <v>-1.5</v>
      </c>
      <c r="N99" s="6">
        <f t="shared" si="1"/>
        <v>7.6000000000000005</v>
      </c>
    </row>
    <row r="100" spans="1:14" x14ac:dyDescent="0.25">
      <c r="A100">
        <v>1851</v>
      </c>
      <c r="B100">
        <v>-5.0999999999999996</v>
      </c>
      <c r="C100">
        <v>-2.2999999999999998</v>
      </c>
      <c r="D100">
        <v>1.2</v>
      </c>
      <c r="E100">
        <v>9.5</v>
      </c>
      <c r="F100">
        <v>10.6</v>
      </c>
      <c r="G100">
        <v>15.9</v>
      </c>
      <c r="H100">
        <v>17.7</v>
      </c>
      <c r="I100">
        <v>17.7</v>
      </c>
      <c r="J100">
        <v>13.1</v>
      </c>
      <c r="K100">
        <v>10.4</v>
      </c>
      <c r="L100">
        <v>3.2</v>
      </c>
      <c r="M100">
        <v>-0.4</v>
      </c>
      <c r="N100" s="6">
        <f t="shared" si="1"/>
        <v>7.625</v>
      </c>
    </row>
    <row r="101" spans="1:14" x14ac:dyDescent="0.25">
      <c r="A101">
        <v>1891</v>
      </c>
      <c r="B101">
        <v>-4.3</v>
      </c>
      <c r="C101">
        <v>-3.6</v>
      </c>
      <c r="D101">
        <v>2.5</v>
      </c>
      <c r="E101">
        <v>6.2</v>
      </c>
      <c r="F101">
        <v>14.5</v>
      </c>
      <c r="G101">
        <v>15.5</v>
      </c>
      <c r="H101">
        <v>17.7</v>
      </c>
      <c r="I101">
        <v>17.2</v>
      </c>
      <c r="J101">
        <v>14</v>
      </c>
      <c r="K101">
        <v>10.8</v>
      </c>
      <c r="L101">
        <v>1.3</v>
      </c>
      <c r="M101">
        <v>-0.2</v>
      </c>
      <c r="N101" s="6">
        <f t="shared" si="1"/>
        <v>7.6333333333333329</v>
      </c>
    </row>
    <row r="102" spans="1:14" x14ac:dyDescent="0.25">
      <c r="A102">
        <v>1979</v>
      </c>
      <c r="B102">
        <v>-5.7</v>
      </c>
      <c r="C102">
        <v>-5.3</v>
      </c>
      <c r="D102">
        <v>1.9</v>
      </c>
      <c r="E102">
        <v>7.1</v>
      </c>
      <c r="F102">
        <v>15.5</v>
      </c>
      <c r="G102">
        <v>20.5</v>
      </c>
      <c r="H102">
        <v>15.6</v>
      </c>
      <c r="I102">
        <v>17</v>
      </c>
      <c r="J102">
        <v>14.2</v>
      </c>
      <c r="K102">
        <v>6.1</v>
      </c>
      <c r="L102">
        <v>3</v>
      </c>
      <c r="M102">
        <v>1.7</v>
      </c>
      <c r="N102" s="6">
        <f t="shared" si="1"/>
        <v>7.6333333333333329</v>
      </c>
    </row>
    <row r="103" spans="1:14" x14ac:dyDescent="0.25">
      <c r="A103">
        <v>1861</v>
      </c>
      <c r="B103">
        <v>-9.3000000000000007</v>
      </c>
      <c r="C103">
        <v>1.2</v>
      </c>
      <c r="D103">
        <v>3.7</v>
      </c>
      <c r="E103">
        <v>4.7</v>
      </c>
      <c r="F103">
        <v>10.6</v>
      </c>
      <c r="G103">
        <v>19.899999999999999</v>
      </c>
      <c r="H103">
        <v>20.9</v>
      </c>
      <c r="I103">
        <v>18</v>
      </c>
      <c r="J103">
        <v>12.9</v>
      </c>
      <c r="K103">
        <v>7.6</v>
      </c>
      <c r="L103">
        <v>3.4</v>
      </c>
      <c r="M103">
        <v>-1.8</v>
      </c>
      <c r="N103" s="6">
        <f t="shared" si="1"/>
        <v>7.6499999999999995</v>
      </c>
    </row>
    <row r="104" spans="1:14" x14ac:dyDescent="0.25">
      <c r="A104">
        <v>1885</v>
      </c>
      <c r="B104">
        <v>-4</v>
      </c>
      <c r="C104">
        <v>-0.2</v>
      </c>
      <c r="D104">
        <v>2.2000000000000002</v>
      </c>
      <c r="E104">
        <v>9</v>
      </c>
      <c r="F104">
        <v>11.6</v>
      </c>
      <c r="G104">
        <v>18.399999999999999</v>
      </c>
      <c r="H104">
        <v>19.7</v>
      </c>
      <c r="I104">
        <v>15.3</v>
      </c>
      <c r="J104">
        <v>13.4</v>
      </c>
      <c r="K104">
        <v>8.4</v>
      </c>
      <c r="L104">
        <v>0.4</v>
      </c>
      <c r="M104">
        <v>-2</v>
      </c>
      <c r="N104" s="6">
        <f t="shared" si="1"/>
        <v>7.6833333333333345</v>
      </c>
    </row>
    <row r="105" spans="1:14" x14ac:dyDescent="0.25">
      <c r="A105">
        <v>1895</v>
      </c>
      <c r="B105">
        <v>-2.2000000000000002</v>
      </c>
      <c r="C105">
        <v>-6.4</v>
      </c>
      <c r="D105">
        <v>0.4</v>
      </c>
      <c r="E105">
        <v>9.1999999999999993</v>
      </c>
      <c r="F105">
        <v>14.6</v>
      </c>
      <c r="G105">
        <v>17</v>
      </c>
      <c r="H105">
        <v>19</v>
      </c>
      <c r="I105">
        <v>17.600000000000001</v>
      </c>
      <c r="J105">
        <v>14.6</v>
      </c>
      <c r="K105">
        <v>8.9</v>
      </c>
      <c r="L105">
        <v>2.9</v>
      </c>
      <c r="M105">
        <v>-3.1</v>
      </c>
      <c r="N105" s="6">
        <f t="shared" si="1"/>
        <v>7.708333333333333</v>
      </c>
    </row>
    <row r="106" spans="1:14" x14ac:dyDescent="0.25">
      <c r="A106">
        <v>1880</v>
      </c>
      <c r="B106">
        <v>-4.2</v>
      </c>
      <c r="C106">
        <v>-3</v>
      </c>
      <c r="D106">
        <v>0.3</v>
      </c>
      <c r="E106">
        <v>9.6</v>
      </c>
      <c r="F106">
        <v>11.8</v>
      </c>
      <c r="G106">
        <v>17.5</v>
      </c>
      <c r="H106">
        <v>20.100000000000001</v>
      </c>
      <c r="I106">
        <v>17.8</v>
      </c>
      <c r="J106">
        <v>14.1</v>
      </c>
      <c r="K106">
        <v>6.2</v>
      </c>
      <c r="L106">
        <v>2.8</v>
      </c>
      <c r="M106">
        <v>-0.4</v>
      </c>
      <c r="N106" s="6">
        <f t="shared" si="1"/>
        <v>7.7166666666666659</v>
      </c>
    </row>
    <row r="107" spans="1:14" x14ac:dyDescent="0.25">
      <c r="A107">
        <v>1874</v>
      </c>
      <c r="B107">
        <v>-1.2</v>
      </c>
      <c r="C107">
        <v>-1.5</v>
      </c>
      <c r="D107">
        <v>0.6</v>
      </c>
      <c r="E107">
        <v>8</v>
      </c>
      <c r="F107">
        <v>9.1999999999999993</v>
      </c>
      <c r="G107">
        <v>17</v>
      </c>
      <c r="H107">
        <v>20.399999999999999</v>
      </c>
      <c r="I107">
        <v>16.899999999999999</v>
      </c>
      <c r="J107">
        <v>15.5</v>
      </c>
      <c r="K107">
        <v>9.3000000000000007</v>
      </c>
      <c r="L107">
        <v>0.1</v>
      </c>
      <c r="M107">
        <v>-1.6</v>
      </c>
      <c r="N107" s="6">
        <f t="shared" si="1"/>
        <v>7.7250000000000005</v>
      </c>
    </row>
    <row r="108" spans="1:14" x14ac:dyDescent="0.25">
      <c r="A108">
        <v>1892</v>
      </c>
      <c r="B108">
        <v>-4.0999999999999996</v>
      </c>
      <c r="C108">
        <v>-1.5</v>
      </c>
      <c r="D108">
        <v>1.2</v>
      </c>
      <c r="E108">
        <v>7.5</v>
      </c>
      <c r="F108">
        <v>13.5</v>
      </c>
      <c r="G108">
        <v>17.3</v>
      </c>
      <c r="H108">
        <v>16.7</v>
      </c>
      <c r="I108">
        <v>19.8</v>
      </c>
      <c r="J108">
        <v>16.5</v>
      </c>
      <c r="K108">
        <v>8.3000000000000007</v>
      </c>
      <c r="L108">
        <v>0.6</v>
      </c>
      <c r="M108">
        <v>-3.1</v>
      </c>
      <c r="N108" s="6">
        <f t="shared" si="1"/>
        <v>7.7250000000000005</v>
      </c>
    </row>
    <row r="109" spans="1:14" x14ac:dyDescent="0.25">
      <c r="A109">
        <v>1952</v>
      </c>
      <c r="B109">
        <v>-0.1</v>
      </c>
      <c r="C109">
        <v>-1.8</v>
      </c>
      <c r="D109">
        <v>-2.9</v>
      </c>
      <c r="E109">
        <v>11</v>
      </c>
      <c r="F109">
        <v>12.1</v>
      </c>
      <c r="G109">
        <v>16.2</v>
      </c>
      <c r="H109">
        <v>19.5</v>
      </c>
      <c r="I109">
        <v>19.2</v>
      </c>
      <c r="J109">
        <v>11.8</v>
      </c>
      <c r="K109">
        <v>7.2</v>
      </c>
      <c r="L109">
        <v>1.8</v>
      </c>
      <c r="M109">
        <v>-1.3</v>
      </c>
      <c r="N109" s="6">
        <f t="shared" si="1"/>
        <v>7.7250000000000005</v>
      </c>
    </row>
    <row r="110" spans="1:14" x14ac:dyDescent="0.25">
      <c r="A110">
        <v>1915</v>
      </c>
      <c r="B110">
        <v>-1.4</v>
      </c>
      <c r="C110">
        <v>-0.4</v>
      </c>
      <c r="D110">
        <v>-0.8</v>
      </c>
      <c r="E110">
        <v>8.3000000000000007</v>
      </c>
      <c r="F110">
        <v>13.5</v>
      </c>
      <c r="G110">
        <v>18</v>
      </c>
      <c r="H110">
        <v>17.899999999999999</v>
      </c>
      <c r="I110">
        <v>16.7</v>
      </c>
      <c r="J110">
        <v>12.1</v>
      </c>
      <c r="K110">
        <v>6.6</v>
      </c>
      <c r="L110">
        <v>1.3</v>
      </c>
      <c r="M110">
        <v>1</v>
      </c>
      <c r="N110" s="6">
        <f t="shared" si="1"/>
        <v>7.7333333333333316</v>
      </c>
    </row>
    <row r="111" spans="1:14" x14ac:dyDescent="0.25">
      <c r="A111">
        <v>1826</v>
      </c>
      <c r="B111">
        <v>-8.6</v>
      </c>
      <c r="C111">
        <v>-1.6</v>
      </c>
      <c r="D111">
        <v>1.5</v>
      </c>
      <c r="E111">
        <v>6.2</v>
      </c>
      <c r="F111">
        <v>12.6</v>
      </c>
      <c r="G111">
        <v>17.100000000000001</v>
      </c>
      <c r="H111">
        <v>21.4</v>
      </c>
      <c r="I111">
        <v>19.600000000000001</v>
      </c>
      <c r="J111">
        <v>13.6</v>
      </c>
      <c r="K111">
        <v>9.6999999999999993</v>
      </c>
      <c r="L111">
        <v>2.2999999999999998</v>
      </c>
      <c r="M111">
        <v>-0.6</v>
      </c>
      <c r="N111" s="6">
        <f t="shared" si="1"/>
        <v>7.7666666666666666</v>
      </c>
    </row>
    <row r="112" spans="1:14" x14ac:dyDescent="0.25">
      <c r="A112">
        <v>1784</v>
      </c>
      <c r="B112">
        <v>-7.1</v>
      </c>
      <c r="C112">
        <v>-4.3</v>
      </c>
      <c r="D112">
        <v>-0.4</v>
      </c>
      <c r="E112">
        <v>7</v>
      </c>
      <c r="F112">
        <v>14.1</v>
      </c>
      <c r="G112">
        <v>18.399999999999999</v>
      </c>
      <c r="H112">
        <v>19.7</v>
      </c>
      <c r="I112">
        <v>22.5</v>
      </c>
      <c r="J112">
        <v>15.3</v>
      </c>
      <c r="K112">
        <v>6</v>
      </c>
      <c r="L112">
        <v>3.1</v>
      </c>
      <c r="M112">
        <v>-0.8</v>
      </c>
      <c r="N112" s="6">
        <f t="shared" si="1"/>
        <v>7.791666666666667</v>
      </c>
    </row>
    <row r="113" spans="1:14" x14ac:dyDescent="0.25">
      <c r="A113">
        <v>1901</v>
      </c>
      <c r="B113">
        <v>-5.5</v>
      </c>
      <c r="C113">
        <v>-5</v>
      </c>
      <c r="D113">
        <v>1.4</v>
      </c>
      <c r="E113">
        <v>8.1</v>
      </c>
      <c r="F113">
        <v>14.2</v>
      </c>
      <c r="G113">
        <v>17.5</v>
      </c>
      <c r="H113">
        <v>19.100000000000001</v>
      </c>
      <c r="I113">
        <v>17.100000000000001</v>
      </c>
      <c r="J113">
        <v>12.4</v>
      </c>
      <c r="K113">
        <v>9.9</v>
      </c>
      <c r="L113">
        <v>3</v>
      </c>
      <c r="M113">
        <v>1.4</v>
      </c>
      <c r="N113" s="6">
        <f t="shared" si="1"/>
        <v>7.8000000000000016</v>
      </c>
    </row>
    <row r="114" spans="1:14" x14ac:dyDescent="0.25">
      <c r="A114">
        <v>1928</v>
      </c>
      <c r="B114">
        <v>-0.9</v>
      </c>
      <c r="C114">
        <v>-1.4</v>
      </c>
      <c r="D114">
        <v>0</v>
      </c>
      <c r="E114">
        <v>7.6</v>
      </c>
      <c r="F114">
        <v>12</v>
      </c>
      <c r="G114">
        <v>14.6</v>
      </c>
      <c r="H114">
        <v>19.3</v>
      </c>
      <c r="I114">
        <v>16.399999999999999</v>
      </c>
      <c r="J114">
        <v>13.6</v>
      </c>
      <c r="K114">
        <v>8.6</v>
      </c>
      <c r="L114">
        <v>6.3</v>
      </c>
      <c r="M114">
        <v>-2.4</v>
      </c>
      <c r="N114" s="6">
        <f t="shared" si="1"/>
        <v>7.8083333333333309</v>
      </c>
    </row>
    <row r="115" spans="1:14" x14ac:dyDescent="0.25">
      <c r="A115">
        <v>1905</v>
      </c>
      <c r="B115">
        <v>-5.7</v>
      </c>
      <c r="C115">
        <v>0.8</v>
      </c>
      <c r="D115">
        <v>2.6</v>
      </c>
      <c r="E115">
        <v>6</v>
      </c>
      <c r="F115">
        <v>13.8</v>
      </c>
      <c r="G115">
        <v>18</v>
      </c>
      <c r="H115">
        <v>19.2</v>
      </c>
      <c r="I115">
        <v>18</v>
      </c>
      <c r="J115">
        <v>13.2</v>
      </c>
      <c r="K115">
        <v>4.5999999999999996</v>
      </c>
      <c r="L115">
        <v>3.8</v>
      </c>
      <c r="M115">
        <v>-0.6</v>
      </c>
      <c r="N115" s="6">
        <f t="shared" si="1"/>
        <v>7.8083333333333336</v>
      </c>
    </row>
    <row r="116" spans="1:14" x14ac:dyDescent="0.25">
      <c r="A116">
        <v>1923</v>
      </c>
      <c r="B116">
        <v>0.3</v>
      </c>
      <c r="C116">
        <v>-3.1</v>
      </c>
      <c r="D116">
        <v>3.2</v>
      </c>
      <c r="E116">
        <v>6.3</v>
      </c>
      <c r="F116">
        <v>13.7</v>
      </c>
      <c r="G116">
        <v>13</v>
      </c>
      <c r="H116">
        <v>18.7</v>
      </c>
      <c r="I116">
        <v>15</v>
      </c>
      <c r="J116">
        <v>14.4</v>
      </c>
      <c r="K116">
        <v>10.3</v>
      </c>
      <c r="L116">
        <v>3.5</v>
      </c>
      <c r="M116">
        <v>-1.6</v>
      </c>
      <c r="N116" s="6">
        <f t="shared" si="1"/>
        <v>7.8083333333333336</v>
      </c>
    </row>
    <row r="117" spans="1:14" x14ac:dyDescent="0.25">
      <c r="A117">
        <v>1955</v>
      </c>
      <c r="B117">
        <v>-3</v>
      </c>
      <c r="C117">
        <v>-2.2999999999999998</v>
      </c>
      <c r="D117">
        <v>-0.6</v>
      </c>
      <c r="E117">
        <v>4.9000000000000004</v>
      </c>
      <c r="F117">
        <v>11.8</v>
      </c>
      <c r="G117">
        <v>16.3</v>
      </c>
      <c r="H117">
        <v>19.5</v>
      </c>
      <c r="I117">
        <v>19.600000000000001</v>
      </c>
      <c r="J117">
        <v>15.1</v>
      </c>
      <c r="K117">
        <v>8.6</v>
      </c>
      <c r="L117">
        <v>3.4</v>
      </c>
      <c r="M117">
        <v>0.6</v>
      </c>
      <c r="N117" s="6">
        <f t="shared" si="1"/>
        <v>7.8249999999999993</v>
      </c>
    </row>
    <row r="118" spans="1:14" x14ac:dyDescent="0.25">
      <c r="A118">
        <v>1836</v>
      </c>
      <c r="B118">
        <v>-5.2</v>
      </c>
      <c r="C118">
        <v>-0.7</v>
      </c>
      <c r="D118">
        <v>7.4</v>
      </c>
      <c r="E118">
        <v>8.8000000000000007</v>
      </c>
      <c r="F118">
        <v>10</v>
      </c>
      <c r="G118">
        <v>17.399999999999999</v>
      </c>
      <c r="H118">
        <v>16.7</v>
      </c>
      <c r="I118">
        <v>15.9</v>
      </c>
      <c r="J118">
        <v>13.9</v>
      </c>
      <c r="K118">
        <v>11</v>
      </c>
      <c r="L118">
        <v>-0.6</v>
      </c>
      <c r="M118">
        <v>-0.6</v>
      </c>
      <c r="N118" s="6">
        <f t="shared" si="1"/>
        <v>7.8333333333333357</v>
      </c>
    </row>
    <row r="119" spans="1:14" x14ac:dyDescent="0.25">
      <c r="A119">
        <v>1897</v>
      </c>
      <c r="B119">
        <v>-5</v>
      </c>
      <c r="C119">
        <v>-2.1</v>
      </c>
      <c r="D119">
        <v>4</v>
      </c>
      <c r="E119">
        <v>8.5</v>
      </c>
      <c r="F119">
        <v>13.9</v>
      </c>
      <c r="G119">
        <v>17.2</v>
      </c>
      <c r="H119">
        <v>18.2</v>
      </c>
      <c r="I119">
        <v>18.5</v>
      </c>
      <c r="J119">
        <v>13.3</v>
      </c>
      <c r="K119">
        <v>7.5</v>
      </c>
      <c r="L119">
        <v>1.5</v>
      </c>
      <c r="M119">
        <v>-1.3</v>
      </c>
      <c r="N119" s="6">
        <f t="shared" si="1"/>
        <v>7.8500000000000005</v>
      </c>
    </row>
    <row r="120" spans="1:14" x14ac:dyDescent="0.25">
      <c r="A120">
        <v>1796</v>
      </c>
      <c r="B120">
        <v>3.5</v>
      </c>
      <c r="C120">
        <v>-2.2000000000000002</v>
      </c>
      <c r="D120">
        <v>-3.8</v>
      </c>
      <c r="E120">
        <v>4.9000000000000004</v>
      </c>
      <c r="F120">
        <v>13.5</v>
      </c>
      <c r="G120">
        <v>17.8</v>
      </c>
      <c r="H120">
        <v>19.5</v>
      </c>
      <c r="I120">
        <v>20.100000000000001</v>
      </c>
      <c r="J120">
        <v>14.7</v>
      </c>
      <c r="K120">
        <v>7.8</v>
      </c>
      <c r="L120">
        <v>1.2</v>
      </c>
      <c r="M120">
        <v>-2.7</v>
      </c>
      <c r="N120" s="6">
        <f t="shared" si="1"/>
        <v>7.8583333333333343</v>
      </c>
    </row>
    <row r="121" spans="1:14" x14ac:dyDescent="0.25">
      <c r="A121">
        <v>1833</v>
      </c>
      <c r="B121">
        <v>-4.7</v>
      </c>
      <c r="C121">
        <v>1.3</v>
      </c>
      <c r="D121">
        <v>2</v>
      </c>
      <c r="E121">
        <v>6</v>
      </c>
      <c r="F121">
        <v>15.3</v>
      </c>
      <c r="G121">
        <v>18.3</v>
      </c>
      <c r="H121">
        <v>17.5</v>
      </c>
      <c r="I121">
        <v>14</v>
      </c>
      <c r="J121">
        <v>13.3</v>
      </c>
      <c r="K121">
        <v>6.8</v>
      </c>
      <c r="L121">
        <v>2.5</v>
      </c>
      <c r="M121">
        <v>2.1</v>
      </c>
      <c r="N121" s="6">
        <f t="shared" si="1"/>
        <v>7.8666666666666663</v>
      </c>
    </row>
    <row r="122" spans="1:14" x14ac:dyDescent="0.25">
      <c r="A122">
        <v>1852</v>
      </c>
      <c r="B122">
        <v>-0.3</v>
      </c>
      <c r="C122">
        <v>-2.2000000000000002</v>
      </c>
      <c r="D122">
        <v>-1.1000000000000001</v>
      </c>
      <c r="E122">
        <v>3.3</v>
      </c>
      <c r="F122">
        <v>13.3</v>
      </c>
      <c r="G122">
        <v>18.600000000000001</v>
      </c>
      <c r="H122">
        <v>19.2</v>
      </c>
      <c r="I122">
        <v>18.399999999999999</v>
      </c>
      <c r="J122">
        <v>13.8</v>
      </c>
      <c r="K122">
        <v>6.8</v>
      </c>
      <c r="L122">
        <v>3.1</v>
      </c>
      <c r="M122">
        <v>2</v>
      </c>
      <c r="N122" s="6">
        <f t="shared" si="1"/>
        <v>7.9083333333333314</v>
      </c>
    </row>
    <row r="123" spans="1:14" x14ac:dyDescent="0.25">
      <c r="A123">
        <v>1886</v>
      </c>
      <c r="B123">
        <v>-2.1</v>
      </c>
      <c r="C123">
        <v>-5.7</v>
      </c>
      <c r="D123">
        <v>-2.4</v>
      </c>
      <c r="E123">
        <v>10.9</v>
      </c>
      <c r="F123">
        <v>14</v>
      </c>
      <c r="G123">
        <v>16.2</v>
      </c>
      <c r="H123">
        <v>17.399999999999999</v>
      </c>
      <c r="I123">
        <v>17.600000000000001</v>
      </c>
      <c r="J123">
        <v>15.8</v>
      </c>
      <c r="K123">
        <v>7.6</v>
      </c>
      <c r="L123">
        <v>4.9000000000000004</v>
      </c>
      <c r="M123">
        <v>0.9</v>
      </c>
      <c r="N123" s="6">
        <f t="shared" si="1"/>
        <v>7.9250000000000007</v>
      </c>
    </row>
    <row r="124" spans="1:14" x14ac:dyDescent="0.25">
      <c r="A124">
        <v>1935</v>
      </c>
      <c r="B124">
        <v>-5.4</v>
      </c>
      <c r="C124">
        <v>-0.6</v>
      </c>
      <c r="D124">
        <v>1.1000000000000001</v>
      </c>
      <c r="E124">
        <v>8.1</v>
      </c>
      <c r="F124">
        <v>11.3</v>
      </c>
      <c r="G124">
        <v>18.899999999999999</v>
      </c>
      <c r="H124">
        <v>17.100000000000001</v>
      </c>
      <c r="I124">
        <v>17.600000000000001</v>
      </c>
      <c r="J124">
        <v>14</v>
      </c>
      <c r="K124">
        <v>9.8000000000000007</v>
      </c>
      <c r="L124">
        <v>3.2</v>
      </c>
      <c r="M124">
        <v>0.1</v>
      </c>
      <c r="N124" s="6">
        <f t="shared" si="1"/>
        <v>7.9333333333333327</v>
      </c>
    </row>
    <row r="125" spans="1:14" x14ac:dyDescent="0.25">
      <c r="A125">
        <v>1945</v>
      </c>
      <c r="B125">
        <v>-4.9000000000000004</v>
      </c>
      <c r="C125">
        <v>0.3</v>
      </c>
      <c r="D125">
        <v>2.8</v>
      </c>
      <c r="E125">
        <v>7.8</v>
      </c>
      <c r="F125">
        <v>12.9</v>
      </c>
      <c r="G125">
        <v>16.3</v>
      </c>
      <c r="H125">
        <v>18.5</v>
      </c>
      <c r="I125">
        <v>18</v>
      </c>
      <c r="J125">
        <v>13.9</v>
      </c>
      <c r="K125">
        <v>8.1999999999999993</v>
      </c>
      <c r="L125">
        <v>2.7</v>
      </c>
      <c r="M125">
        <v>-1.3</v>
      </c>
      <c r="N125" s="6">
        <f t="shared" si="1"/>
        <v>7.9333333333333345</v>
      </c>
    </row>
    <row r="126" spans="1:14" x14ac:dyDescent="0.25">
      <c r="A126">
        <v>1848</v>
      </c>
      <c r="B126">
        <v>-13</v>
      </c>
      <c r="C126">
        <v>-0.1</v>
      </c>
      <c r="D126">
        <v>3.8</v>
      </c>
      <c r="E126">
        <v>11.1</v>
      </c>
      <c r="F126">
        <v>13.8</v>
      </c>
      <c r="G126">
        <v>19.600000000000001</v>
      </c>
      <c r="H126">
        <v>19</v>
      </c>
      <c r="I126">
        <v>17.399999999999999</v>
      </c>
      <c r="J126">
        <v>12.5</v>
      </c>
      <c r="K126">
        <v>9.3000000000000007</v>
      </c>
      <c r="L126">
        <v>2</v>
      </c>
      <c r="M126">
        <v>0.3</v>
      </c>
      <c r="N126" s="6">
        <f t="shared" si="1"/>
        <v>7.9749999999999988</v>
      </c>
    </row>
    <row r="127" spans="1:14" x14ac:dyDescent="0.25">
      <c r="A127">
        <v>1986</v>
      </c>
      <c r="B127">
        <v>-1.2</v>
      </c>
      <c r="C127">
        <v>-9</v>
      </c>
      <c r="D127">
        <v>2.2999999999999998</v>
      </c>
      <c r="E127">
        <v>9.1999999999999993</v>
      </c>
      <c r="F127">
        <v>15.3</v>
      </c>
      <c r="G127">
        <v>17.3</v>
      </c>
      <c r="H127">
        <v>18.600000000000001</v>
      </c>
      <c r="I127">
        <v>17.7</v>
      </c>
      <c r="J127">
        <v>11.4</v>
      </c>
      <c r="K127">
        <v>8.5</v>
      </c>
      <c r="L127">
        <v>5.5</v>
      </c>
      <c r="M127">
        <v>0.1</v>
      </c>
      <c r="N127" s="6">
        <f t="shared" si="1"/>
        <v>7.9750000000000005</v>
      </c>
    </row>
    <row r="128" spans="1:14" x14ac:dyDescent="0.25">
      <c r="A128">
        <v>1899</v>
      </c>
      <c r="B128">
        <v>0.3</v>
      </c>
      <c r="C128">
        <v>0.2</v>
      </c>
      <c r="D128">
        <v>2.4</v>
      </c>
      <c r="E128">
        <v>8.5</v>
      </c>
      <c r="F128">
        <v>12.5</v>
      </c>
      <c r="G128">
        <v>14.4</v>
      </c>
      <c r="H128">
        <v>18.600000000000001</v>
      </c>
      <c r="I128">
        <v>15.7</v>
      </c>
      <c r="J128">
        <v>13.7</v>
      </c>
      <c r="K128">
        <v>7.8</v>
      </c>
      <c r="L128">
        <v>5.7</v>
      </c>
      <c r="M128">
        <v>-3.8</v>
      </c>
      <c r="N128" s="6">
        <f t="shared" si="1"/>
        <v>8</v>
      </c>
    </row>
    <row r="129" spans="1:14" x14ac:dyDescent="0.25">
      <c r="A129">
        <v>1884</v>
      </c>
      <c r="B129">
        <v>0</v>
      </c>
      <c r="C129">
        <v>1.7</v>
      </c>
      <c r="D129">
        <v>2.2000000000000002</v>
      </c>
      <c r="E129">
        <v>4.9000000000000004</v>
      </c>
      <c r="F129">
        <v>12.8</v>
      </c>
      <c r="G129">
        <v>15.8</v>
      </c>
      <c r="H129">
        <v>19.7</v>
      </c>
      <c r="I129">
        <v>16.3</v>
      </c>
      <c r="J129">
        <v>14.5</v>
      </c>
      <c r="K129">
        <v>7.1</v>
      </c>
      <c r="L129">
        <v>-0.1</v>
      </c>
      <c r="M129">
        <v>1.4</v>
      </c>
      <c r="N129" s="6">
        <f t="shared" si="1"/>
        <v>8.0250000000000004</v>
      </c>
    </row>
    <row r="130" spans="1:14" x14ac:dyDescent="0.25">
      <c r="A130">
        <v>1913</v>
      </c>
      <c r="B130">
        <v>-3.2</v>
      </c>
      <c r="C130">
        <v>-1</v>
      </c>
      <c r="D130">
        <v>5.3</v>
      </c>
      <c r="E130">
        <v>8</v>
      </c>
      <c r="F130">
        <v>12.3</v>
      </c>
      <c r="G130">
        <v>15</v>
      </c>
      <c r="H130">
        <v>16</v>
      </c>
      <c r="I130">
        <v>15.4</v>
      </c>
      <c r="J130">
        <v>13</v>
      </c>
      <c r="K130">
        <v>8.9</v>
      </c>
      <c r="L130">
        <v>4.9000000000000004</v>
      </c>
      <c r="M130">
        <v>1.8</v>
      </c>
      <c r="N130" s="6">
        <f t="shared" ref="N130:N193" si="2">AVERAGE(B130:M130)</f>
        <v>8.0333333333333332</v>
      </c>
    </row>
    <row r="131" spans="1:14" x14ac:dyDescent="0.25">
      <c r="A131">
        <v>1964</v>
      </c>
      <c r="B131">
        <v>-2.9</v>
      </c>
      <c r="C131">
        <v>-3.9</v>
      </c>
      <c r="D131">
        <v>-2.4</v>
      </c>
      <c r="E131">
        <v>8.8000000000000007</v>
      </c>
      <c r="F131">
        <v>14.1</v>
      </c>
      <c r="G131">
        <v>20.399999999999999</v>
      </c>
      <c r="H131">
        <v>19.3</v>
      </c>
      <c r="I131">
        <v>16.8</v>
      </c>
      <c r="J131">
        <v>14.1</v>
      </c>
      <c r="K131">
        <v>8.1999999999999993</v>
      </c>
      <c r="L131">
        <v>3.9</v>
      </c>
      <c r="M131">
        <v>0</v>
      </c>
      <c r="N131" s="6">
        <f t="shared" si="2"/>
        <v>8.0333333333333332</v>
      </c>
    </row>
    <row r="132" spans="1:14" x14ac:dyDescent="0.25">
      <c r="A132">
        <v>1790</v>
      </c>
      <c r="B132">
        <v>-1.2</v>
      </c>
      <c r="C132">
        <v>1.9</v>
      </c>
      <c r="D132">
        <v>2.5</v>
      </c>
      <c r="E132">
        <v>5.0999999999999996</v>
      </c>
      <c r="F132">
        <v>12.9</v>
      </c>
      <c r="G132">
        <v>17.2</v>
      </c>
      <c r="H132">
        <v>17.399999999999999</v>
      </c>
      <c r="I132">
        <v>17.2</v>
      </c>
      <c r="J132">
        <v>12.9</v>
      </c>
      <c r="K132">
        <v>6.9</v>
      </c>
      <c r="L132">
        <v>2.5</v>
      </c>
      <c r="M132">
        <v>1.2</v>
      </c>
      <c r="N132" s="6">
        <f t="shared" si="2"/>
        <v>8.0416666666666679</v>
      </c>
    </row>
    <row r="133" spans="1:14" x14ac:dyDescent="0.25">
      <c r="A133">
        <v>1869</v>
      </c>
      <c r="B133">
        <v>-4.0999999999999996</v>
      </c>
      <c r="C133">
        <v>2.2999999999999998</v>
      </c>
      <c r="D133">
        <v>1.2</v>
      </c>
      <c r="E133">
        <v>9.5</v>
      </c>
      <c r="F133">
        <v>15</v>
      </c>
      <c r="G133">
        <v>15</v>
      </c>
      <c r="H133">
        <v>18.600000000000001</v>
      </c>
      <c r="I133">
        <v>17.399999999999999</v>
      </c>
      <c r="J133">
        <v>14</v>
      </c>
      <c r="K133">
        <v>7</v>
      </c>
      <c r="L133">
        <v>1.6</v>
      </c>
      <c r="M133">
        <v>-0.8</v>
      </c>
      <c r="N133" s="6">
        <f t="shared" si="2"/>
        <v>8.0583333333333336</v>
      </c>
    </row>
    <row r="134" spans="1:14" x14ac:dyDescent="0.25">
      <c r="A134">
        <v>1958</v>
      </c>
      <c r="B134">
        <v>-2.4</v>
      </c>
      <c r="C134">
        <v>0</v>
      </c>
      <c r="D134">
        <v>-2.5</v>
      </c>
      <c r="E134">
        <v>4.5999999999999996</v>
      </c>
      <c r="F134">
        <v>15.5</v>
      </c>
      <c r="G134">
        <v>16</v>
      </c>
      <c r="H134">
        <v>19.3</v>
      </c>
      <c r="I134">
        <v>17.8</v>
      </c>
      <c r="J134">
        <v>13.5</v>
      </c>
      <c r="K134">
        <v>9.9</v>
      </c>
      <c r="L134">
        <v>3.8</v>
      </c>
      <c r="M134">
        <v>1.3</v>
      </c>
      <c r="N134" s="6">
        <f t="shared" si="2"/>
        <v>8.0666666666666664</v>
      </c>
    </row>
    <row r="135" spans="1:14" x14ac:dyDescent="0.25">
      <c r="A135">
        <v>1827</v>
      </c>
      <c r="B135">
        <v>-2.5</v>
      </c>
      <c r="C135">
        <v>-7.5</v>
      </c>
      <c r="D135">
        <v>2.7</v>
      </c>
      <c r="E135">
        <v>10.4</v>
      </c>
      <c r="F135">
        <v>14.9</v>
      </c>
      <c r="G135">
        <v>19.600000000000001</v>
      </c>
      <c r="H135">
        <v>18.600000000000001</v>
      </c>
      <c r="I135">
        <v>17</v>
      </c>
      <c r="J135">
        <v>14</v>
      </c>
      <c r="K135">
        <v>9.1</v>
      </c>
      <c r="L135">
        <v>-0.4</v>
      </c>
      <c r="M135">
        <v>1</v>
      </c>
      <c r="N135" s="6">
        <f t="shared" si="2"/>
        <v>8.0749999999999993</v>
      </c>
    </row>
    <row r="136" spans="1:14" x14ac:dyDescent="0.25">
      <c r="A136">
        <v>1981</v>
      </c>
      <c r="B136">
        <v>-2.8</v>
      </c>
      <c r="C136">
        <v>-0.8</v>
      </c>
      <c r="D136">
        <v>4</v>
      </c>
      <c r="E136">
        <v>6.5</v>
      </c>
      <c r="F136">
        <v>14.4</v>
      </c>
      <c r="G136">
        <v>17.3</v>
      </c>
      <c r="H136">
        <v>18.3</v>
      </c>
      <c r="I136">
        <v>16.8</v>
      </c>
      <c r="J136">
        <v>14.2</v>
      </c>
      <c r="K136">
        <v>8.8000000000000007</v>
      </c>
      <c r="L136">
        <v>3.5</v>
      </c>
      <c r="M136">
        <v>-3.3</v>
      </c>
      <c r="N136" s="6">
        <f t="shared" si="2"/>
        <v>8.0750000000000011</v>
      </c>
    </row>
    <row r="137" spans="1:14" x14ac:dyDescent="0.25">
      <c r="A137">
        <v>1894</v>
      </c>
      <c r="B137">
        <v>-4.5999999999999996</v>
      </c>
      <c r="C137">
        <v>0</v>
      </c>
      <c r="D137">
        <v>4.9000000000000004</v>
      </c>
      <c r="E137">
        <v>10.199999999999999</v>
      </c>
      <c r="F137">
        <v>13.8</v>
      </c>
      <c r="G137">
        <v>15</v>
      </c>
      <c r="H137">
        <v>19.399999999999999</v>
      </c>
      <c r="I137">
        <v>17.3</v>
      </c>
      <c r="J137">
        <v>11</v>
      </c>
      <c r="K137">
        <v>7.9</v>
      </c>
      <c r="L137">
        <v>3.8</v>
      </c>
      <c r="M137">
        <v>-1.7</v>
      </c>
      <c r="N137" s="6">
        <f t="shared" si="2"/>
        <v>8.0833333333333339</v>
      </c>
    </row>
    <row r="138" spans="1:14" x14ac:dyDescent="0.25">
      <c r="A138">
        <v>1946</v>
      </c>
      <c r="B138">
        <v>-2.8</v>
      </c>
      <c r="C138">
        <v>-0.7</v>
      </c>
      <c r="D138">
        <v>2.4</v>
      </c>
      <c r="E138">
        <v>9.8000000000000007</v>
      </c>
      <c r="F138">
        <v>16.100000000000001</v>
      </c>
      <c r="G138">
        <v>17.8</v>
      </c>
      <c r="H138">
        <v>20.5</v>
      </c>
      <c r="I138">
        <v>18.100000000000001</v>
      </c>
      <c r="J138">
        <v>14.2</v>
      </c>
      <c r="K138">
        <v>4.8</v>
      </c>
      <c r="L138">
        <v>0.8</v>
      </c>
      <c r="M138">
        <v>-3.9</v>
      </c>
      <c r="N138" s="6">
        <f t="shared" si="2"/>
        <v>8.0916666666666668</v>
      </c>
    </row>
    <row r="139" spans="1:14" x14ac:dyDescent="0.25">
      <c r="A139">
        <v>1890</v>
      </c>
      <c r="B139">
        <v>0.6</v>
      </c>
      <c r="C139">
        <v>-3.6</v>
      </c>
      <c r="D139">
        <v>4.4000000000000004</v>
      </c>
      <c r="E139">
        <v>11.2</v>
      </c>
      <c r="F139">
        <v>15.2</v>
      </c>
      <c r="G139">
        <v>15.5</v>
      </c>
      <c r="H139">
        <v>18.600000000000001</v>
      </c>
      <c r="I139">
        <v>20.2</v>
      </c>
      <c r="J139">
        <v>13.4</v>
      </c>
      <c r="K139">
        <v>7.1</v>
      </c>
      <c r="L139">
        <v>3.3</v>
      </c>
      <c r="M139">
        <v>-8.5</v>
      </c>
      <c r="N139" s="6">
        <f t="shared" si="2"/>
        <v>8.1166666666666654</v>
      </c>
    </row>
    <row r="140" spans="1:14" x14ac:dyDescent="0.25">
      <c r="A140">
        <v>1807</v>
      </c>
      <c r="B140">
        <v>-3.5</v>
      </c>
      <c r="C140">
        <v>-1.3</v>
      </c>
      <c r="D140">
        <v>-1.3</v>
      </c>
      <c r="E140">
        <v>5.7</v>
      </c>
      <c r="F140">
        <v>13.4</v>
      </c>
      <c r="G140">
        <v>16.3</v>
      </c>
      <c r="H140">
        <v>19.5</v>
      </c>
      <c r="I140">
        <v>23.8</v>
      </c>
      <c r="J140">
        <v>13</v>
      </c>
      <c r="K140">
        <v>8.4</v>
      </c>
      <c r="L140">
        <v>4</v>
      </c>
      <c r="M140">
        <v>-0.3</v>
      </c>
      <c r="N140" s="6">
        <f t="shared" si="2"/>
        <v>8.1416666666666675</v>
      </c>
    </row>
    <row r="141" spans="1:14" x14ac:dyDescent="0.25">
      <c r="A141">
        <v>1878</v>
      </c>
      <c r="B141">
        <v>-3.2</v>
      </c>
      <c r="C141">
        <v>-0.4</v>
      </c>
      <c r="D141">
        <v>1.2</v>
      </c>
      <c r="E141">
        <v>9.3000000000000007</v>
      </c>
      <c r="F141">
        <v>12.6</v>
      </c>
      <c r="G141">
        <v>17</v>
      </c>
      <c r="H141">
        <v>16.3</v>
      </c>
      <c r="I141">
        <v>18.2</v>
      </c>
      <c r="J141">
        <v>15.1</v>
      </c>
      <c r="K141">
        <v>9.6999999999999993</v>
      </c>
      <c r="L141">
        <v>3.6</v>
      </c>
      <c r="M141">
        <v>-1.6</v>
      </c>
      <c r="N141" s="6">
        <f t="shared" si="2"/>
        <v>8.15</v>
      </c>
    </row>
    <row r="142" spans="1:14" x14ac:dyDescent="0.25">
      <c r="A142">
        <v>1896</v>
      </c>
      <c r="B142">
        <v>-3.5</v>
      </c>
      <c r="C142">
        <v>-1.1000000000000001</v>
      </c>
      <c r="D142">
        <v>4.9000000000000004</v>
      </c>
      <c r="E142">
        <v>6.6</v>
      </c>
      <c r="F142">
        <v>12.3</v>
      </c>
      <c r="G142">
        <v>18.899999999999999</v>
      </c>
      <c r="H142">
        <v>20</v>
      </c>
      <c r="I142">
        <v>16.3</v>
      </c>
      <c r="J142">
        <v>13.3</v>
      </c>
      <c r="K142">
        <v>12.1</v>
      </c>
      <c r="L142">
        <v>0</v>
      </c>
      <c r="M142">
        <v>-1.9</v>
      </c>
      <c r="N142" s="6">
        <f t="shared" si="2"/>
        <v>8.1583333333333332</v>
      </c>
    </row>
    <row r="143" spans="1:14" x14ac:dyDescent="0.25">
      <c r="A143">
        <v>1972</v>
      </c>
      <c r="B143">
        <v>-7.2</v>
      </c>
      <c r="C143">
        <v>-0.6</v>
      </c>
      <c r="D143">
        <v>4</v>
      </c>
      <c r="E143">
        <v>8.3000000000000007</v>
      </c>
      <c r="F143">
        <v>14.2</v>
      </c>
      <c r="G143">
        <v>17.7</v>
      </c>
      <c r="H143">
        <v>20.9</v>
      </c>
      <c r="I143">
        <v>17.3</v>
      </c>
      <c r="J143">
        <v>12.2</v>
      </c>
      <c r="K143">
        <v>6.6</v>
      </c>
      <c r="L143">
        <v>4.5</v>
      </c>
      <c r="M143">
        <v>0.1</v>
      </c>
      <c r="N143" s="6">
        <f t="shared" si="2"/>
        <v>8.1666666666666661</v>
      </c>
    </row>
    <row r="144" spans="1:14" x14ac:dyDescent="0.25">
      <c r="A144">
        <v>1825</v>
      </c>
      <c r="B144">
        <v>-1.6</v>
      </c>
      <c r="C144">
        <v>-3.1</v>
      </c>
      <c r="D144">
        <v>-2.2999999999999998</v>
      </c>
      <c r="E144">
        <v>6.9</v>
      </c>
      <c r="F144">
        <v>13</v>
      </c>
      <c r="G144">
        <v>17.399999999999999</v>
      </c>
      <c r="H144">
        <v>18.7</v>
      </c>
      <c r="I144">
        <v>18.3</v>
      </c>
      <c r="J144">
        <v>13.8</v>
      </c>
      <c r="K144">
        <v>8.8000000000000007</v>
      </c>
      <c r="L144">
        <v>5.7</v>
      </c>
      <c r="M144">
        <v>2.5</v>
      </c>
      <c r="N144" s="6">
        <f t="shared" si="2"/>
        <v>8.1749999999999989</v>
      </c>
    </row>
    <row r="145" spans="1:14" x14ac:dyDescent="0.25">
      <c r="A145">
        <v>1914</v>
      </c>
      <c r="B145">
        <v>-5</v>
      </c>
      <c r="C145">
        <v>1.2</v>
      </c>
      <c r="D145">
        <v>4.2</v>
      </c>
      <c r="E145">
        <v>9.4</v>
      </c>
      <c r="F145">
        <v>13.4</v>
      </c>
      <c r="G145">
        <v>16</v>
      </c>
      <c r="H145">
        <v>19</v>
      </c>
      <c r="I145">
        <v>17.3</v>
      </c>
      <c r="J145">
        <v>12.2</v>
      </c>
      <c r="K145">
        <v>6.7</v>
      </c>
      <c r="L145">
        <v>0.9</v>
      </c>
      <c r="M145">
        <v>2.8</v>
      </c>
      <c r="N145" s="6">
        <f t="shared" si="2"/>
        <v>8.1750000000000007</v>
      </c>
    </row>
    <row r="146" spans="1:14" x14ac:dyDescent="0.25">
      <c r="A146">
        <v>1960</v>
      </c>
      <c r="B146">
        <v>-2.8</v>
      </c>
      <c r="C146">
        <v>-3.1</v>
      </c>
      <c r="D146">
        <v>1.8</v>
      </c>
      <c r="E146">
        <v>7.3</v>
      </c>
      <c r="F146">
        <v>13.6</v>
      </c>
      <c r="G146">
        <v>17.8</v>
      </c>
      <c r="H146">
        <v>17.3</v>
      </c>
      <c r="I146">
        <v>17</v>
      </c>
      <c r="J146">
        <v>12.3</v>
      </c>
      <c r="K146">
        <v>8.9</v>
      </c>
      <c r="L146">
        <v>5.2</v>
      </c>
      <c r="M146">
        <v>2.9</v>
      </c>
      <c r="N146" s="6">
        <f t="shared" si="2"/>
        <v>8.1833333333333336</v>
      </c>
    </row>
    <row r="147" spans="1:14" x14ac:dyDescent="0.25">
      <c r="A147">
        <v>1802</v>
      </c>
      <c r="B147">
        <v>-4.4000000000000004</v>
      </c>
      <c r="C147">
        <v>-2.2999999999999998</v>
      </c>
      <c r="D147">
        <v>3.5</v>
      </c>
      <c r="E147">
        <v>9.3000000000000007</v>
      </c>
      <c r="F147">
        <v>12</v>
      </c>
      <c r="G147">
        <v>16.399999999999999</v>
      </c>
      <c r="H147">
        <v>19.3</v>
      </c>
      <c r="I147">
        <v>19.5</v>
      </c>
      <c r="J147">
        <v>12.7</v>
      </c>
      <c r="K147">
        <v>10.5</v>
      </c>
      <c r="L147">
        <v>2.2999999999999998</v>
      </c>
      <c r="M147">
        <v>-0.5</v>
      </c>
      <c r="N147" s="6">
        <f t="shared" si="2"/>
        <v>8.1916666666666664</v>
      </c>
    </row>
    <row r="148" spans="1:14" x14ac:dyDescent="0.25">
      <c r="A148">
        <v>1789</v>
      </c>
      <c r="B148">
        <v>-7.7</v>
      </c>
      <c r="C148">
        <v>-2.4</v>
      </c>
      <c r="D148">
        <v>-5.3</v>
      </c>
      <c r="E148">
        <v>6.3</v>
      </c>
      <c r="F148">
        <v>16.2</v>
      </c>
      <c r="G148">
        <v>16.899999999999999</v>
      </c>
      <c r="H148">
        <v>21.8</v>
      </c>
      <c r="I148">
        <v>20</v>
      </c>
      <c r="J148">
        <v>16.2</v>
      </c>
      <c r="K148">
        <v>10.7</v>
      </c>
      <c r="L148">
        <v>4.7</v>
      </c>
      <c r="M148">
        <v>0.9</v>
      </c>
      <c r="N148" s="6">
        <f t="shared" si="2"/>
        <v>8.1916666666666682</v>
      </c>
    </row>
    <row r="149" spans="1:14" x14ac:dyDescent="0.25">
      <c r="A149">
        <v>1906</v>
      </c>
      <c r="B149">
        <v>-1.3</v>
      </c>
      <c r="C149">
        <v>-0.6</v>
      </c>
      <c r="D149">
        <v>2.2000000000000002</v>
      </c>
      <c r="E149">
        <v>9.1999999999999993</v>
      </c>
      <c r="F149">
        <v>15.5</v>
      </c>
      <c r="G149">
        <v>15.6</v>
      </c>
      <c r="H149">
        <v>19.7</v>
      </c>
      <c r="I149">
        <v>16.5</v>
      </c>
      <c r="J149">
        <v>12</v>
      </c>
      <c r="K149">
        <v>7.7</v>
      </c>
      <c r="L149">
        <v>6</v>
      </c>
      <c r="M149">
        <v>-4.0999999999999996</v>
      </c>
      <c r="N149" s="6">
        <f t="shared" si="2"/>
        <v>8.2000000000000011</v>
      </c>
    </row>
    <row r="150" spans="1:14" x14ac:dyDescent="0.25">
      <c r="A150">
        <v>1984</v>
      </c>
      <c r="B150">
        <v>0.4</v>
      </c>
      <c r="C150">
        <v>-1.6</v>
      </c>
      <c r="D150">
        <v>1.3</v>
      </c>
      <c r="E150">
        <v>9.6</v>
      </c>
      <c r="F150">
        <v>14</v>
      </c>
      <c r="G150">
        <v>15</v>
      </c>
      <c r="H150">
        <v>16.100000000000001</v>
      </c>
      <c r="I150">
        <v>18.5</v>
      </c>
      <c r="J150">
        <v>13.3</v>
      </c>
      <c r="K150">
        <v>10.5</v>
      </c>
      <c r="L150">
        <v>2.4</v>
      </c>
      <c r="M150">
        <v>-1</v>
      </c>
      <c r="N150" s="6">
        <f t="shared" si="2"/>
        <v>8.2083333333333339</v>
      </c>
    </row>
    <row r="151" spans="1:14" x14ac:dyDescent="0.25">
      <c r="A151">
        <v>1794</v>
      </c>
      <c r="B151">
        <v>-2</v>
      </c>
      <c r="C151">
        <v>-0.3</v>
      </c>
      <c r="D151">
        <v>3.6</v>
      </c>
      <c r="E151">
        <v>9.1999999999999993</v>
      </c>
      <c r="F151">
        <v>15.8</v>
      </c>
      <c r="G151">
        <v>18.8</v>
      </c>
      <c r="H151">
        <v>20.399999999999999</v>
      </c>
      <c r="I151">
        <v>17</v>
      </c>
      <c r="J151">
        <v>11.2</v>
      </c>
      <c r="K151">
        <v>8.1999999999999993</v>
      </c>
      <c r="L151">
        <v>2.8</v>
      </c>
      <c r="M151">
        <v>-6.1</v>
      </c>
      <c r="N151" s="6">
        <f t="shared" si="2"/>
        <v>8.2166666666666668</v>
      </c>
    </row>
    <row r="152" spans="1:14" x14ac:dyDescent="0.25">
      <c r="A152">
        <v>2003</v>
      </c>
      <c r="B152">
        <v>-3</v>
      </c>
      <c r="C152">
        <v>-4.9000000000000004</v>
      </c>
      <c r="D152">
        <v>2</v>
      </c>
      <c r="E152">
        <v>7.3</v>
      </c>
      <c r="F152">
        <v>15.7</v>
      </c>
      <c r="G152">
        <v>17.899999999999999</v>
      </c>
      <c r="H152">
        <v>20.2</v>
      </c>
      <c r="I152">
        <v>18.7</v>
      </c>
      <c r="J152">
        <v>13.8</v>
      </c>
      <c r="K152">
        <v>5.4</v>
      </c>
      <c r="L152">
        <v>4.9000000000000004</v>
      </c>
      <c r="M152">
        <v>0.9</v>
      </c>
      <c r="N152" s="6">
        <f t="shared" si="2"/>
        <v>8.2416666666666689</v>
      </c>
    </row>
    <row r="153" spans="1:14" x14ac:dyDescent="0.25">
      <c r="A153">
        <v>1873</v>
      </c>
      <c r="B153">
        <v>0.7</v>
      </c>
      <c r="C153">
        <v>-2.7</v>
      </c>
      <c r="D153">
        <v>3.3</v>
      </c>
      <c r="E153">
        <v>5.4</v>
      </c>
      <c r="F153">
        <v>10.6</v>
      </c>
      <c r="G153">
        <v>17.399999999999999</v>
      </c>
      <c r="H153">
        <v>19.8</v>
      </c>
      <c r="I153">
        <v>18.600000000000001</v>
      </c>
      <c r="J153">
        <v>12.9</v>
      </c>
      <c r="K153">
        <v>8.5</v>
      </c>
      <c r="L153">
        <v>3.7</v>
      </c>
      <c r="M153">
        <v>0.8</v>
      </c>
      <c r="N153" s="6">
        <f t="shared" si="2"/>
        <v>8.25</v>
      </c>
    </row>
    <row r="154" spans="1:14" x14ac:dyDescent="0.25">
      <c r="A154">
        <v>1866</v>
      </c>
      <c r="B154">
        <v>1</v>
      </c>
      <c r="C154">
        <v>-0.3</v>
      </c>
      <c r="D154">
        <v>1.6</v>
      </c>
      <c r="E154">
        <v>9</v>
      </c>
      <c r="F154">
        <v>11</v>
      </c>
      <c r="G154">
        <v>20.6</v>
      </c>
      <c r="H154">
        <v>17</v>
      </c>
      <c r="I154">
        <v>16.7</v>
      </c>
      <c r="J154">
        <v>16.5</v>
      </c>
      <c r="K154">
        <v>5.6</v>
      </c>
      <c r="L154">
        <v>1.7</v>
      </c>
      <c r="M154">
        <v>-1.2</v>
      </c>
      <c r="N154" s="6">
        <f t="shared" si="2"/>
        <v>8.2666666666666675</v>
      </c>
    </row>
    <row r="155" spans="1:14" x14ac:dyDescent="0.25">
      <c r="A155">
        <v>1806</v>
      </c>
      <c r="B155">
        <v>-0.2</v>
      </c>
      <c r="C155">
        <v>-1</v>
      </c>
      <c r="D155">
        <v>0.2</v>
      </c>
      <c r="E155">
        <v>6.4</v>
      </c>
      <c r="F155">
        <v>14.9</v>
      </c>
      <c r="G155">
        <v>14.5</v>
      </c>
      <c r="H155">
        <v>17</v>
      </c>
      <c r="I155">
        <v>18.3</v>
      </c>
      <c r="J155">
        <v>16.600000000000001</v>
      </c>
      <c r="K155">
        <v>8</v>
      </c>
      <c r="L155">
        <v>2.7</v>
      </c>
      <c r="M155">
        <v>2</v>
      </c>
      <c r="N155" s="6">
        <f t="shared" si="2"/>
        <v>8.2833333333333332</v>
      </c>
    </row>
    <row r="156" spans="1:14" x14ac:dyDescent="0.25">
      <c r="A156">
        <v>1843</v>
      </c>
      <c r="B156">
        <v>-1</v>
      </c>
      <c r="C156">
        <v>3.6</v>
      </c>
      <c r="D156">
        <v>0.1</v>
      </c>
      <c r="E156">
        <v>7.3</v>
      </c>
      <c r="F156">
        <v>10.5</v>
      </c>
      <c r="G156">
        <v>17.100000000000001</v>
      </c>
      <c r="H156">
        <v>18.600000000000001</v>
      </c>
      <c r="I156">
        <v>19.399999999999999</v>
      </c>
      <c r="J156">
        <v>12</v>
      </c>
      <c r="K156">
        <v>7.6</v>
      </c>
      <c r="L156">
        <v>1.9</v>
      </c>
      <c r="M156">
        <v>2.2999999999999998</v>
      </c>
      <c r="N156" s="6">
        <f t="shared" si="2"/>
        <v>8.2833333333333332</v>
      </c>
    </row>
    <row r="157" spans="1:14" x14ac:dyDescent="0.25">
      <c r="A157">
        <v>1846</v>
      </c>
      <c r="B157">
        <v>-2.8</v>
      </c>
      <c r="C157">
        <v>-1.6</v>
      </c>
      <c r="D157">
        <v>4.8</v>
      </c>
      <c r="E157">
        <v>9.1</v>
      </c>
      <c r="F157">
        <v>11.2</v>
      </c>
      <c r="G157">
        <v>16.3</v>
      </c>
      <c r="H157">
        <v>19.899999999999999</v>
      </c>
      <c r="I157">
        <v>21.4</v>
      </c>
      <c r="J157">
        <v>14.2</v>
      </c>
      <c r="K157">
        <v>11.2</v>
      </c>
      <c r="L157">
        <v>-0.2</v>
      </c>
      <c r="M157">
        <v>-4.0999999999999996</v>
      </c>
      <c r="N157" s="6">
        <f t="shared" si="2"/>
        <v>8.2833333333333332</v>
      </c>
    </row>
    <row r="158" spans="1:14" x14ac:dyDescent="0.25">
      <c r="A158">
        <v>1968</v>
      </c>
      <c r="B158">
        <v>-3.3</v>
      </c>
      <c r="C158">
        <v>-0.4</v>
      </c>
      <c r="D158">
        <v>3.6</v>
      </c>
      <c r="E158">
        <v>10.199999999999999</v>
      </c>
      <c r="F158">
        <v>12.2</v>
      </c>
      <c r="G158">
        <v>18.7</v>
      </c>
      <c r="H158">
        <v>17.399999999999999</v>
      </c>
      <c r="I158">
        <v>18.399999999999999</v>
      </c>
      <c r="J158">
        <v>13.8</v>
      </c>
      <c r="K158">
        <v>8.6999999999999993</v>
      </c>
      <c r="L158">
        <v>3.8</v>
      </c>
      <c r="M158">
        <v>-3.5</v>
      </c>
      <c r="N158" s="6">
        <f t="shared" si="2"/>
        <v>8.2999999999999989</v>
      </c>
    </row>
    <row r="159" spans="1:14" x14ac:dyDescent="0.25">
      <c r="A159">
        <v>1993</v>
      </c>
      <c r="B159">
        <v>0.6</v>
      </c>
      <c r="C159">
        <v>-0.9</v>
      </c>
      <c r="D159">
        <v>1.5</v>
      </c>
      <c r="E159">
        <v>9.5</v>
      </c>
      <c r="F159">
        <v>16.899999999999999</v>
      </c>
      <c r="G159">
        <v>16.399999999999999</v>
      </c>
      <c r="H159">
        <v>17.600000000000001</v>
      </c>
      <c r="I159">
        <v>17.399999999999999</v>
      </c>
      <c r="J159">
        <v>12.4</v>
      </c>
      <c r="K159">
        <v>8.3000000000000007</v>
      </c>
      <c r="L159">
        <v>-2.2999999999999998</v>
      </c>
      <c r="M159">
        <v>2.2000000000000002</v>
      </c>
      <c r="N159" s="6">
        <f t="shared" si="2"/>
        <v>8.3000000000000007</v>
      </c>
    </row>
    <row r="160" spans="1:14" x14ac:dyDescent="0.25">
      <c r="A160">
        <v>1920</v>
      </c>
      <c r="B160">
        <v>-1.8</v>
      </c>
      <c r="C160">
        <v>0.7</v>
      </c>
      <c r="D160">
        <v>4.9000000000000004</v>
      </c>
      <c r="E160">
        <v>12.5</v>
      </c>
      <c r="F160">
        <v>15.5</v>
      </c>
      <c r="G160">
        <v>15.4</v>
      </c>
      <c r="H160">
        <v>20.399999999999999</v>
      </c>
      <c r="I160">
        <v>17.2</v>
      </c>
      <c r="J160">
        <v>13.5</v>
      </c>
      <c r="K160">
        <v>4.0999999999999996</v>
      </c>
      <c r="L160">
        <v>0.1</v>
      </c>
      <c r="M160">
        <v>-2.8</v>
      </c>
      <c r="N160" s="6">
        <f t="shared" si="2"/>
        <v>8.3083333333333318</v>
      </c>
    </row>
    <row r="161" spans="1:14" x14ac:dyDescent="0.25">
      <c r="A161">
        <v>1798</v>
      </c>
      <c r="B161">
        <v>-2.4</v>
      </c>
      <c r="C161">
        <v>0.3</v>
      </c>
      <c r="D161">
        <v>3.2</v>
      </c>
      <c r="E161">
        <v>10</v>
      </c>
      <c r="F161">
        <v>15.6</v>
      </c>
      <c r="G161">
        <v>17.899999999999999</v>
      </c>
      <c r="H161">
        <v>20.5</v>
      </c>
      <c r="I161">
        <v>19.899999999999999</v>
      </c>
      <c r="J161">
        <v>15</v>
      </c>
      <c r="K161">
        <v>7</v>
      </c>
      <c r="L161">
        <v>0.5</v>
      </c>
      <c r="M161">
        <v>-7.8</v>
      </c>
      <c r="N161" s="6">
        <f t="shared" si="2"/>
        <v>8.3083333333333336</v>
      </c>
    </row>
    <row r="162" spans="1:14" x14ac:dyDescent="0.25">
      <c r="A162">
        <v>1916</v>
      </c>
      <c r="B162">
        <v>1.4</v>
      </c>
      <c r="C162">
        <v>-0.4</v>
      </c>
      <c r="D162">
        <v>3.5</v>
      </c>
      <c r="E162">
        <v>8.8000000000000007</v>
      </c>
      <c r="F162">
        <v>12.9</v>
      </c>
      <c r="G162">
        <v>15.7</v>
      </c>
      <c r="H162">
        <v>17.899999999999999</v>
      </c>
      <c r="I162">
        <v>16.2</v>
      </c>
      <c r="J162">
        <v>12.1</v>
      </c>
      <c r="K162">
        <v>7</v>
      </c>
      <c r="L162">
        <v>4.3</v>
      </c>
      <c r="M162">
        <v>0.6</v>
      </c>
      <c r="N162" s="6">
        <f t="shared" si="2"/>
        <v>8.3333333333333321</v>
      </c>
    </row>
    <row r="163" spans="1:14" x14ac:dyDescent="0.25">
      <c r="A163">
        <v>1900</v>
      </c>
      <c r="B163">
        <v>-2.4</v>
      </c>
      <c r="C163">
        <v>0.1</v>
      </c>
      <c r="D163">
        <v>-0.6</v>
      </c>
      <c r="E163">
        <v>7.1</v>
      </c>
      <c r="F163">
        <v>12.2</v>
      </c>
      <c r="G163">
        <v>16.8</v>
      </c>
      <c r="H163">
        <v>19.7</v>
      </c>
      <c r="I163">
        <v>17.5</v>
      </c>
      <c r="J163">
        <v>13.9</v>
      </c>
      <c r="K163">
        <v>9.6999999999999993</v>
      </c>
      <c r="L163">
        <v>4.7</v>
      </c>
      <c r="M163">
        <v>1.3</v>
      </c>
      <c r="N163" s="6">
        <f t="shared" si="2"/>
        <v>8.3333333333333339</v>
      </c>
    </row>
    <row r="164" spans="1:14" x14ac:dyDescent="0.25">
      <c r="A164">
        <v>2001</v>
      </c>
      <c r="B164">
        <v>-0.5</v>
      </c>
      <c r="C164">
        <v>-0.8</v>
      </c>
      <c r="D164">
        <v>2.2000000000000002</v>
      </c>
      <c r="E164">
        <v>8</v>
      </c>
      <c r="F164">
        <v>14.7</v>
      </c>
      <c r="G164">
        <v>15.2</v>
      </c>
      <c r="H164">
        <v>20.7</v>
      </c>
      <c r="I164">
        <v>19.3</v>
      </c>
      <c r="J164">
        <v>12.1</v>
      </c>
      <c r="K164">
        <v>10.9</v>
      </c>
      <c r="L164">
        <v>2.4</v>
      </c>
      <c r="M164">
        <v>-4.2</v>
      </c>
      <c r="N164" s="6">
        <f t="shared" si="2"/>
        <v>8.3333333333333339</v>
      </c>
    </row>
    <row r="165" spans="1:14" x14ac:dyDescent="0.25">
      <c r="A165">
        <v>1903</v>
      </c>
      <c r="B165">
        <v>-2.1</v>
      </c>
      <c r="C165">
        <v>2.5</v>
      </c>
      <c r="D165">
        <v>6.1</v>
      </c>
      <c r="E165">
        <v>6</v>
      </c>
      <c r="F165">
        <v>13.8</v>
      </c>
      <c r="G165">
        <v>15.4</v>
      </c>
      <c r="H165">
        <v>17.100000000000001</v>
      </c>
      <c r="I165">
        <v>16.8</v>
      </c>
      <c r="J165">
        <v>14.1</v>
      </c>
      <c r="K165">
        <v>8.6</v>
      </c>
      <c r="L165">
        <v>3.4</v>
      </c>
      <c r="M165">
        <v>-1.5</v>
      </c>
      <c r="N165" s="6">
        <f t="shared" si="2"/>
        <v>8.35</v>
      </c>
    </row>
    <row r="166" spans="1:14" x14ac:dyDescent="0.25">
      <c r="A166">
        <v>1841</v>
      </c>
      <c r="B166">
        <v>-3.9</v>
      </c>
      <c r="C166">
        <v>-9.5</v>
      </c>
      <c r="D166">
        <v>1.2</v>
      </c>
      <c r="E166">
        <v>9.4</v>
      </c>
      <c r="F166">
        <v>16.8</v>
      </c>
      <c r="G166">
        <v>17.8</v>
      </c>
      <c r="H166">
        <v>18.3</v>
      </c>
      <c r="I166">
        <v>19.3</v>
      </c>
      <c r="J166">
        <v>14.6</v>
      </c>
      <c r="K166">
        <v>11.2</v>
      </c>
      <c r="L166">
        <v>3.1</v>
      </c>
      <c r="M166">
        <v>2</v>
      </c>
      <c r="N166" s="6">
        <f t="shared" si="2"/>
        <v>8.3583333333333325</v>
      </c>
    </row>
    <row r="167" spans="1:14" x14ac:dyDescent="0.25">
      <c r="A167">
        <v>1977</v>
      </c>
      <c r="B167">
        <v>-1.7</v>
      </c>
      <c r="C167">
        <v>0.4</v>
      </c>
      <c r="D167">
        <v>5.7</v>
      </c>
      <c r="E167">
        <v>6.8</v>
      </c>
      <c r="F167">
        <v>13.3</v>
      </c>
      <c r="G167">
        <v>17.8</v>
      </c>
      <c r="H167">
        <v>16.899999999999999</v>
      </c>
      <c r="I167">
        <v>16</v>
      </c>
      <c r="J167">
        <v>11.2</v>
      </c>
      <c r="K167">
        <v>9.3000000000000007</v>
      </c>
      <c r="L167">
        <v>5.4</v>
      </c>
      <c r="M167">
        <v>-0.6</v>
      </c>
      <c r="N167" s="6">
        <f t="shared" si="2"/>
        <v>8.375</v>
      </c>
    </row>
    <row r="168" spans="1:14" x14ac:dyDescent="0.25">
      <c r="A168">
        <v>1973</v>
      </c>
      <c r="B168">
        <v>-2.4</v>
      </c>
      <c r="C168">
        <v>1.6</v>
      </c>
      <c r="D168">
        <v>4.4000000000000004</v>
      </c>
      <c r="E168">
        <v>7.6</v>
      </c>
      <c r="F168">
        <v>13.5</v>
      </c>
      <c r="G168">
        <v>17</v>
      </c>
      <c r="H168">
        <v>18.7</v>
      </c>
      <c r="I168">
        <v>18.7</v>
      </c>
      <c r="J168">
        <v>13.4</v>
      </c>
      <c r="K168">
        <v>6.7</v>
      </c>
      <c r="L168">
        <v>1.9</v>
      </c>
      <c r="M168">
        <v>-0.6</v>
      </c>
      <c r="N168" s="6">
        <f t="shared" si="2"/>
        <v>8.3750000000000018</v>
      </c>
    </row>
    <row r="169" spans="1:14" x14ac:dyDescent="0.25">
      <c r="A169">
        <v>1824</v>
      </c>
      <c r="B169">
        <v>-2.2999999999999998</v>
      </c>
      <c r="C169">
        <v>-1.1000000000000001</v>
      </c>
      <c r="D169">
        <v>2.5</v>
      </c>
      <c r="E169">
        <v>7</v>
      </c>
      <c r="F169">
        <v>10.8</v>
      </c>
      <c r="G169">
        <v>15.7</v>
      </c>
      <c r="H169">
        <v>18.100000000000001</v>
      </c>
      <c r="I169">
        <v>18.3</v>
      </c>
      <c r="J169">
        <v>16.5</v>
      </c>
      <c r="K169">
        <v>8.9</v>
      </c>
      <c r="L169">
        <v>3.8</v>
      </c>
      <c r="M169">
        <v>2.4</v>
      </c>
      <c r="N169" s="6">
        <f t="shared" si="2"/>
        <v>8.3833333333333346</v>
      </c>
    </row>
    <row r="170" spans="1:14" x14ac:dyDescent="0.25">
      <c r="A170">
        <v>1918</v>
      </c>
      <c r="B170">
        <v>-1.1000000000000001</v>
      </c>
      <c r="C170">
        <v>-1.2</v>
      </c>
      <c r="D170">
        <v>1.9</v>
      </c>
      <c r="E170">
        <v>13.2</v>
      </c>
      <c r="F170">
        <v>13.5</v>
      </c>
      <c r="G170">
        <v>14.1</v>
      </c>
      <c r="H170">
        <v>18.399999999999999</v>
      </c>
      <c r="I170">
        <v>16.7</v>
      </c>
      <c r="J170">
        <v>14</v>
      </c>
      <c r="K170">
        <v>10</v>
      </c>
      <c r="L170">
        <v>2.2000000000000002</v>
      </c>
      <c r="M170">
        <v>-1.1000000000000001</v>
      </c>
      <c r="N170" s="6">
        <f t="shared" si="2"/>
        <v>8.3833333333333346</v>
      </c>
    </row>
    <row r="171" spans="1:14" x14ac:dyDescent="0.25">
      <c r="A171">
        <v>1944</v>
      </c>
      <c r="B171">
        <v>1.5</v>
      </c>
      <c r="C171">
        <v>-1</v>
      </c>
      <c r="D171">
        <v>0.5</v>
      </c>
      <c r="E171">
        <v>6.9</v>
      </c>
      <c r="F171">
        <v>13.1</v>
      </c>
      <c r="G171">
        <v>16.2</v>
      </c>
      <c r="H171">
        <v>20.2</v>
      </c>
      <c r="I171">
        <v>19.399999999999999</v>
      </c>
      <c r="J171">
        <v>13.3</v>
      </c>
      <c r="K171">
        <v>9.9</v>
      </c>
      <c r="L171">
        <v>2.4</v>
      </c>
      <c r="M171">
        <v>-1.8</v>
      </c>
      <c r="N171" s="6">
        <f t="shared" si="2"/>
        <v>8.3833333333333346</v>
      </c>
    </row>
    <row r="172" spans="1:14" x14ac:dyDescent="0.25">
      <c r="A172">
        <v>1801</v>
      </c>
      <c r="B172">
        <v>-2.6</v>
      </c>
      <c r="C172">
        <v>-3.3</v>
      </c>
      <c r="D172">
        <v>4.0999999999999996</v>
      </c>
      <c r="E172">
        <v>7.5</v>
      </c>
      <c r="F172">
        <v>17.100000000000001</v>
      </c>
      <c r="G172">
        <v>15.2</v>
      </c>
      <c r="H172">
        <v>19.100000000000001</v>
      </c>
      <c r="I172">
        <v>15.9</v>
      </c>
      <c r="J172">
        <v>14.7</v>
      </c>
      <c r="K172">
        <v>9.1</v>
      </c>
      <c r="L172">
        <v>4.5999999999999996</v>
      </c>
      <c r="M172">
        <v>-0.6</v>
      </c>
      <c r="N172" s="6">
        <f t="shared" si="2"/>
        <v>8.4</v>
      </c>
    </row>
    <row r="173" spans="1:14" x14ac:dyDescent="0.25">
      <c r="A173">
        <v>2004</v>
      </c>
      <c r="B173">
        <v>-5.0999999999999996</v>
      </c>
      <c r="C173">
        <v>0</v>
      </c>
      <c r="D173">
        <v>3.5</v>
      </c>
      <c r="E173">
        <v>8.6999999999999993</v>
      </c>
      <c r="F173">
        <v>12</v>
      </c>
      <c r="G173">
        <v>15.8</v>
      </c>
      <c r="H173">
        <v>17.899999999999999</v>
      </c>
      <c r="I173">
        <v>19</v>
      </c>
      <c r="J173">
        <v>13.5</v>
      </c>
      <c r="K173">
        <v>10</v>
      </c>
      <c r="L173">
        <v>3.7</v>
      </c>
      <c r="M173">
        <v>1.8</v>
      </c>
      <c r="N173" s="6">
        <f t="shared" si="2"/>
        <v>8.4</v>
      </c>
    </row>
    <row r="174" spans="1:14" x14ac:dyDescent="0.25">
      <c r="A174">
        <v>1926</v>
      </c>
      <c r="B174">
        <v>-2.4</v>
      </c>
      <c r="C174">
        <v>0.4</v>
      </c>
      <c r="D174">
        <v>1.8</v>
      </c>
      <c r="E174">
        <v>9.6</v>
      </c>
      <c r="F174">
        <v>13.2</v>
      </c>
      <c r="G174">
        <v>16.399999999999999</v>
      </c>
      <c r="H174">
        <v>19.7</v>
      </c>
      <c r="I174">
        <v>15.8</v>
      </c>
      <c r="J174">
        <v>13.8</v>
      </c>
      <c r="K174">
        <v>7.1</v>
      </c>
      <c r="L174">
        <v>7.6</v>
      </c>
      <c r="M174">
        <v>-1.9</v>
      </c>
      <c r="N174" s="6">
        <f t="shared" si="2"/>
        <v>8.4249999999999989</v>
      </c>
    </row>
    <row r="175" spans="1:14" x14ac:dyDescent="0.25">
      <c r="A175">
        <v>1898</v>
      </c>
      <c r="B175">
        <v>0</v>
      </c>
      <c r="C175">
        <v>-0.2</v>
      </c>
      <c r="D175">
        <v>2.5</v>
      </c>
      <c r="E175">
        <v>7.1</v>
      </c>
      <c r="F175">
        <v>14.3</v>
      </c>
      <c r="G175">
        <v>16</v>
      </c>
      <c r="H175">
        <v>16.2</v>
      </c>
      <c r="I175">
        <v>18</v>
      </c>
      <c r="J175">
        <v>13.1</v>
      </c>
      <c r="K175">
        <v>6.7</v>
      </c>
      <c r="L175">
        <v>5.3</v>
      </c>
      <c r="M175">
        <v>2.4</v>
      </c>
      <c r="N175" s="6">
        <f t="shared" si="2"/>
        <v>8.4500000000000011</v>
      </c>
    </row>
    <row r="176" spans="1:14" x14ac:dyDescent="0.25">
      <c r="A176">
        <v>1932</v>
      </c>
      <c r="B176">
        <v>-0.6</v>
      </c>
      <c r="C176">
        <v>-5.6</v>
      </c>
      <c r="D176">
        <v>-2</v>
      </c>
      <c r="E176">
        <v>8.1999999999999993</v>
      </c>
      <c r="F176">
        <v>15.8</v>
      </c>
      <c r="G176">
        <v>15.7</v>
      </c>
      <c r="H176">
        <v>21.4</v>
      </c>
      <c r="I176">
        <v>19.3</v>
      </c>
      <c r="J176">
        <v>16.100000000000001</v>
      </c>
      <c r="K176">
        <v>9.4</v>
      </c>
      <c r="L176">
        <v>3.3</v>
      </c>
      <c r="M176">
        <v>0.4</v>
      </c>
      <c r="N176" s="6">
        <f t="shared" si="2"/>
        <v>8.4500000000000011</v>
      </c>
    </row>
    <row r="177" spans="1:14" x14ac:dyDescent="0.25">
      <c r="A177">
        <v>1859</v>
      </c>
      <c r="B177">
        <v>-1.1000000000000001</v>
      </c>
      <c r="C177">
        <v>0.8</v>
      </c>
      <c r="D177">
        <v>3.7</v>
      </c>
      <c r="E177">
        <v>7.1</v>
      </c>
      <c r="F177">
        <v>14.2</v>
      </c>
      <c r="G177">
        <v>18.100000000000001</v>
      </c>
      <c r="H177">
        <v>20.5</v>
      </c>
      <c r="I177">
        <v>20.399999999999999</v>
      </c>
      <c r="J177">
        <v>11.9</v>
      </c>
      <c r="K177">
        <v>8.5</v>
      </c>
      <c r="L177">
        <v>2.1</v>
      </c>
      <c r="M177">
        <v>-4.3</v>
      </c>
      <c r="N177" s="6">
        <f t="shared" si="2"/>
        <v>8.4916666666666654</v>
      </c>
    </row>
    <row r="178" spans="1:14" x14ac:dyDescent="0.25">
      <c r="A178">
        <v>1925</v>
      </c>
      <c r="B178">
        <v>1.3</v>
      </c>
      <c r="C178">
        <v>3.4</v>
      </c>
      <c r="D178">
        <v>1.2</v>
      </c>
      <c r="E178">
        <v>8.9</v>
      </c>
      <c r="F178">
        <v>16.3</v>
      </c>
      <c r="G178">
        <v>14.6</v>
      </c>
      <c r="H178">
        <v>18.8</v>
      </c>
      <c r="I178">
        <v>17.2</v>
      </c>
      <c r="J178">
        <v>12.1</v>
      </c>
      <c r="K178">
        <v>7</v>
      </c>
      <c r="L178">
        <v>2.5</v>
      </c>
      <c r="M178">
        <v>-1.2</v>
      </c>
      <c r="N178" s="6">
        <f t="shared" si="2"/>
        <v>8.5083333333333329</v>
      </c>
    </row>
    <row r="179" spans="1:14" x14ac:dyDescent="0.25">
      <c r="A179">
        <v>1974</v>
      </c>
      <c r="B179">
        <v>-1</v>
      </c>
      <c r="C179">
        <v>2.2999999999999998</v>
      </c>
      <c r="D179">
        <v>4.8</v>
      </c>
      <c r="E179">
        <v>7.8</v>
      </c>
      <c r="F179">
        <v>11.6</v>
      </c>
      <c r="G179">
        <v>15.1</v>
      </c>
      <c r="H179">
        <v>16.3</v>
      </c>
      <c r="I179">
        <v>18.399999999999999</v>
      </c>
      <c r="J179">
        <v>13.9</v>
      </c>
      <c r="K179">
        <v>6.6</v>
      </c>
      <c r="L179">
        <v>3.7</v>
      </c>
      <c r="M179">
        <v>2.6</v>
      </c>
      <c r="N179" s="6">
        <f t="shared" si="2"/>
        <v>8.5083333333333346</v>
      </c>
    </row>
    <row r="180" spans="1:14" x14ac:dyDescent="0.25">
      <c r="A180">
        <v>1822</v>
      </c>
      <c r="B180">
        <v>-2.7</v>
      </c>
      <c r="C180">
        <v>-0.2</v>
      </c>
      <c r="D180">
        <v>5</v>
      </c>
      <c r="E180">
        <v>9</v>
      </c>
      <c r="F180">
        <v>13.9</v>
      </c>
      <c r="G180">
        <v>17.8</v>
      </c>
      <c r="H180">
        <v>20.8</v>
      </c>
      <c r="I180">
        <v>17.600000000000001</v>
      </c>
      <c r="J180">
        <v>12.2</v>
      </c>
      <c r="K180">
        <v>10.9</v>
      </c>
      <c r="L180">
        <v>3.2</v>
      </c>
      <c r="M180">
        <v>-5.2</v>
      </c>
      <c r="N180" s="6">
        <f t="shared" si="2"/>
        <v>8.5250000000000004</v>
      </c>
    </row>
    <row r="181" spans="1:14" x14ac:dyDescent="0.25">
      <c r="A181">
        <v>1957</v>
      </c>
      <c r="B181">
        <v>-1.1000000000000001</v>
      </c>
      <c r="C181">
        <v>2.7</v>
      </c>
      <c r="D181">
        <v>2.7</v>
      </c>
      <c r="E181">
        <v>9.1</v>
      </c>
      <c r="F181">
        <v>11.1</v>
      </c>
      <c r="G181">
        <v>18.3</v>
      </c>
      <c r="H181">
        <v>19.2</v>
      </c>
      <c r="I181">
        <v>16.5</v>
      </c>
      <c r="J181">
        <v>11.9</v>
      </c>
      <c r="K181">
        <v>9</v>
      </c>
      <c r="L181">
        <v>4.3</v>
      </c>
      <c r="M181">
        <v>-1.3</v>
      </c>
      <c r="N181" s="6">
        <f t="shared" si="2"/>
        <v>8.5333333333333332</v>
      </c>
    </row>
    <row r="182" spans="1:14" x14ac:dyDescent="0.25">
      <c r="A182">
        <v>1943</v>
      </c>
      <c r="B182">
        <v>-6</v>
      </c>
      <c r="C182">
        <v>2</v>
      </c>
      <c r="D182">
        <v>3.9</v>
      </c>
      <c r="E182">
        <v>9.6999999999999993</v>
      </c>
      <c r="F182">
        <v>13</v>
      </c>
      <c r="G182">
        <v>16.600000000000001</v>
      </c>
      <c r="H182">
        <v>18.2</v>
      </c>
      <c r="I182">
        <v>19.5</v>
      </c>
      <c r="J182">
        <v>14.8</v>
      </c>
      <c r="K182">
        <v>9.3000000000000007</v>
      </c>
      <c r="L182">
        <v>2.8</v>
      </c>
      <c r="M182">
        <v>-1.2</v>
      </c>
      <c r="N182" s="6">
        <f t="shared" si="2"/>
        <v>8.5499999999999989</v>
      </c>
    </row>
    <row r="183" spans="1:14" x14ac:dyDescent="0.25">
      <c r="A183">
        <v>1966</v>
      </c>
      <c r="B183">
        <v>-4.5</v>
      </c>
      <c r="C183">
        <v>-0.3</v>
      </c>
      <c r="D183">
        <v>2.9</v>
      </c>
      <c r="E183">
        <v>9</v>
      </c>
      <c r="F183">
        <v>14.1</v>
      </c>
      <c r="G183">
        <v>18</v>
      </c>
      <c r="H183">
        <v>19.2</v>
      </c>
      <c r="I183">
        <v>17.5</v>
      </c>
      <c r="J183">
        <v>12.8</v>
      </c>
      <c r="K183">
        <v>11.1</v>
      </c>
      <c r="L183">
        <v>2.8</v>
      </c>
      <c r="M183">
        <v>0</v>
      </c>
      <c r="N183" s="6">
        <f t="shared" si="2"/>
        <v>8.5499999999999989</v>
      </c>
    </row>
    <row r="184" spans="1:14" x14ac:dyDescent="0.25">
      <c r="A184">
        <v>1783</v>
      </c>
      <c r="B184">
        <v>-2.9</v>
      </c>
      <c r="C184">
        <v>1.9</v>
      </c>
      <c r="D184">
        <v>0.6</v>
      </c>
      <c r="E184">
        <v>7.1</v>
      </c>
      <c r="F184">
        <v>15.8</v>
      </c>
      <c r="G184">
        <v>20</v>
      </c>
      <c r="H184">
        <v>19.8</v>
      </c>
      <c r="I184">
        <v>20.2</v>
      </c>
      <c r="J184">
        <v>15.5</v>
      </c>
      <c r="K184">
        <v>8.4</v>
      </c>
      <c r="L184">
        <v>0.9</v>
      </c>
      <c r="M184">
        <v>-4.5999999999999996</v>
      </c>
      <c r="N184" s="6">
        <f t="shared" si="2"/>
        <v>8.5583333333333353</v>
      </c>
    </row>
    <row r="185" spans="1:14" x14ac:dyDescent="0.25">
      <c r="A185">
        <v>1882</v>
      </c>
      <c r="B185">
        <v>0.1</v>
      </c>
      <c r="C185">
        <v>0.3</v>
      </c>
      <c r="D185">
        <v>6.2</v>
      </c>
      <c r="E185">
        <v>8.8000000000000007</v>
      </c>
      <c r="F185">
        <v>13.5</v>
      </c>
      <c r="G185">
        <v>15.8</v>
      </c>
      <c r="H185">
        <v>20.3</v>
      </c>
      <c r="I185">
        <v>16.7</v>
      </c>
      <c r="J185">
        <v>15</v>
      </c>
      <c r="K185">
        <v>6.4</v>
      </c>
      <c r="L185">
        <v>1.7</v>
      </c>
      <c r="M185">
        <v>-2.1</v>
      </c>
      <c r="N185" s="6">
        <f t="shared" si="2"/>
        <v>8.5583333333333353</v>
      </c>
    </row>
    <row r="186" spans="1:14" x14ac:dyDescent="0.25">
      <c r="A186">
        <v>1911</v>
      </c>
      <c r="B186">
        <v>-0.5</v>
      </c>
      <c r="C186">
        <v>-3</v>
      </c>
      <c r="D186">
        <v>3.4</v>
      </c>
      <c r="E186">
        <v>7.7</v>
      </c>
      <c r="F186">
        <v>13.8</v>
      </c>
      <c r="G186">
        <v>16</v>
      </c>
      <c r="H186">
        <v>18.8</v>
      </c>
      <c r="I186">
        <v>18.7</v>
      </c>
      <c r="J186">
        <v>14</v>
      </c>
      <c r="K186">
        <v>8.5</v>
      </c>
      <c r="L186">
        <v>4.7</v>
      </c>
      <c r="M186">
        <v>0.7</v>
      </c>
      <c r="N186" s="6">
        <f t="shared" si="2"/>
        <v>8.5666666666666682</v>
      </c>
    </row>
    <row r="187" spans="1:14" x14ac:dyDescent="0.25">
      <c r="A187">
        <v>2005</v>
      </c>
      <c r="B187">
        <v>0.9</v>
      </c>
      <c r="C187">
        <v>-3.1</v>
      </c>
      <c r="D187">
        <v>0</v>
      </c>
      <c r="E187">
        <v>8.9</v>
      </c>
      <c r="F187">
        <v>13.7</v>
      </c>
      <c r="G187">
        <v>16</v>
      </c>
      <c r="H187">
        <v>20.5</v>
      </c>
      <c r="I187">
        <v>17.7</v>
      </c>
      <c r="J187">
        <v>15.9</v>
      </c>
      <c r="K187">
        <v>9.4</v>
      </c>
      <c r="L187">
        <v>3.2</v>
      </c>
      <c r="M187">
        <v>-0.3</v>
      </c>
      <c r="N187" s="6">
        <f t="shared" si="2"/>
        <v>8.5666666666666682</v>
      </c>
    </row>
    <row r="188" spans="1:14" x14ac:dyDescent="0.25">
      <c r="A188">
        <v>1991</v>
      </c>
      <c r="B188">
        <v>0.3</v>
      </c>
      <c r="C188">
        <v>-3.5</v>
      </c>
      <c r="D188">
        <v>4.2</v>
      </c>
      <c r="E188">
        <v>8.3000000000000007</v>
      </c>
      <c r="F188">
        <v>11.5</v>
      </c>
      <c r="G188">
        <v>16.399999999999999</v>
      </c>
      <c r="H188">
        <v>19.899999999999999</v>
      </c>
      <c r="I188">
        <v>18.899999999999999</v>
      </c>
      <c r="J188">
        <v>15.2</v>
      </c>
      <c r="K188">
        <v>8.1999999999999993</v>
      </c>
      <c r="L188">
        <v>4.4000000000000004</v>
      </c>
      <c r="M188">
        <v>-0.8</v>
      </c>
      <c r="N188" s="6">
        <f t="shared" si="2"/>
        <v>8.5833333333333339</v>
      </c>
    </row>
    <row r="189" spans="1:14" x14ac:dyDescent="0.25">
      <c r="A189">
        <v>1988</v>
      </c>
      <c r="B189">
        <v>0.7</v>
      </c>
      <c r="C189">
        <v>0.6</v>
      </c>
      <c r="D189">
        <v>1.2</v>
      </c>
      <c r="E189">
        <v>7.7</v>
      </c>
      <c r="F189">
        <v>15.5</v>
      </c>
      <c r="G189">
        <v>17.100000000000001</v>
      </c>
      <c r="H189">
        <v>19.899999999999999</v>
      </c>
      <c r="I189">
        <v>17.7</v>
      </c>
      <c r="J189">
        <v>13.7</v>
      </c>
      <c r="K189">
        <v>7.8</v>
      </c>
      <c r="L189">
        <v>0.3</v>
      </c>
      <c r="M189">
        <v>0.9</v>
      </c>
      <c r="N189" s="6">
        <f t="shared" si="2"/>
        <v>8.5916666666666668</v>
      </c>
    </row>
    <row r="190" spans="1:14" x14ac:dyDescent="0.25">
      <c r="A190">
        <v>1781</v>
      </c>
      <c r="B190">
        <v>-4</v>
      </c>
      <c r="C190">
        <v>-1.9</v>
      </c>
      <c r="D190">
        <v>1.5</v>
      </c>
      <c r="E190">
        <v>9.1</v>
      </c>
      <c r="F190">
        <v>13.8</v>
      </c>
      <c r="G190">
        <v>19.2</v>
      </c>
      <c r="H190">
        <v>20.100000000000001</v>
      </c>
      <c r="I190">
        <v>22.8</v>
      </c>
      <c r="J190">
        <v>16.2</v>
      </c>
      <c r="K190">
        <v>6</v>
      </c>
      <c r="L190">
        <v>4</v>
      </c>
      <c r="M190">
        <v>-3.6</v>
      </c>
      <c r="N190" s="6">
        <f t="shared" si="2"/>
        <v>8.6000000000000014</v>
      </c>
    </row>
    <row r="191" spans="1:14" x14ac:dyDescent="0.25">
      <c r="A191">
        <v>1997</v>
      </c>
      <c r="B191">
        <v>-3.7</v>
      </c>
      <c r="C191">
        <v>2.5</v>
      </c>
      <c r="D191">
        <v>3.6</v>
      </c>
      <c r="E191">
        <v>6</v>
      </c>
      <c r="F191">
        <v>14.7</v>
      </c>
      <c r="G191">
        <v>17.7</v>
      </c>
      <c r="H191">
        <v>18.5</v>
      </c>
      <c r="I191">
        <v>19.7</v>
      </c>
      <c r="J191">
        <v>13.8</v>
      </c>
      <c r="K191">
        <v>6.9</v>
      </c>
      <c r="L191">
        <v>3.3</v>
      </c>
      <c r="M191">
        <v>0.3</v>
      </c>
      <c r="N191" s="6">
        <f t="shared" si="2"/>
        <v>8.6083333333333325</v>
      </c>
    </row>
    <row r="192" spans="1:14" x14ac:dyDescent="0.25">
      <c r="A192">
        <v>1791</v>
      </c>
      <c r="B192">
        <v>1.4</v>
      </c>
      <c r="C192">
        <v>-1</v>
      </c>
      <c r="D192">
        <v>2.7</v>
      </c>
      <c r="E192">
        <v>10.1</v>
      </c>
      <c r="F192">
        <v>12.3</v>
      </c>
      <c r="G192">
        <v>16.100000000000001</v>
      </c>
      <c r="H192">
        <v>19</v>
      </c>
      <c r="I192">
        <v>19.899999999999999</v>
      </c>
      <c r="J192">
        <v>13.2</v>
      </c>
      <c r="K192">
        <v>7.8</v>
      </c>
      <c r="L192">
        <v>2.2000000000000002</v>
      </c>
      <c r="M192">
        <v>-0.2</v>
      </c>
      <c r="N192" s="6">
        <f t="shared" si="2"/>
        <v>8.625</v>
      </c>
    </row>
    <row r="193" spans="1:14" x14ac:dyDescent="0.25">
      <c r="A193">
        <v>1950</v>
      </c>
      <c r="B193">
        <v>-6.8</v>
      </c>
      <c r="C193">
        <v>1.2</v>
      </c>
      <c r="D193">
        <v>3.1</v>
      </c>
      <c r="E193">
        <v>9.9</v>
      </c>
      <c r="F193">
        <v>16.100000000000001</v>
      </c>
      <c r="G193">
        <v>17.899999999999999</v>
      </c>
      <c r="H193">
        <v>18.5</v>
      </c>
      <c r="I193">
        <v>18.3</v>
      </c>
      <c r="J193">
        <v>13.6</v>
      </c>
      <c r="K193">
        <v>7.5</v>
      </c>
      <c r="L193">
        <v>3.8</v>
      </c>
      <c r="M193">
        <v>0.4</v>
      </c>
      <c r="N193" s="6">
        <f t="shared" si="2"/>
        <v>8.625</v>
      </c>
    </row>
    <row r="194" spans="1:14" x14ac:dyDescent="0.2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 s="6">
        <f t="shared" ref="N194:N229" si="3">AVERAGE(B194:M194)</f>
        <v>8.625</v>
      </c>
    </row>
    <row r="195" spans="1:14" x14ac:dyDescent="0.25">
      <c r="A195">
        <v>1953</v>
      </c>
      <c r="B195">
        <v>-1.8</v>
      </c>
      <c r="C195">
        <v>-2.2000000000000002</v>
      </c>
      <c r="D195">
        <v>2.9</v>
      </c>
      <c r="E195">
        <v>9.3000000000000007</v>
      </c>
      <c r="F195">
        <v>14</v>
      </c>
      <c r="G195">
        <v>18.8</v>
      </c>
      <c r="H195">
        <v>20.6</v>
      </c>
      <c r="I195">
        <v>17.600000000000001</v>
      </c>
      <c r="J195">
        <v>13.7</v>
      </c>
      <c r="K195">
        <v>9.5</v>
      </c>
      <c r="L195">
        <v>2.6</v>
      </c>
      <c r="M195">
        <v>-0.8</v>
      </c>
      <c r="N195" s="6">
        <f t="shared" si="3"/>
        <v>8.6833333333333336</v>
      </c>
    </row>
    <row r="196" spans="1:14" x14ac:dyDescent="0.25">
      <c r="A196">
        <v>1930</v>
      </c>
      <c r="B196">
        <v>0.3</v>
      </c>
      <c r="C196">
        <v>-0.6</v>
      </c>
      <c r="D196">
        <v>3</v>
      </c>
      <c r="E196">
        <v>9.6</v>
      </c>
      <c r="F196">
        <v>13.7</v>
      </c>
      <c r="G196">
        <v>19.3</v>
      </c>
      <c r="H196">
        <v>18</v>
      </c>
      <c r="I196">
        <v>16.7</v>
      </c>
      <c r="J196">
        <v>13.1</v>
      </c>
      <c r="K196">
        <v>9.1</v>
      </c>
      <c r="L196">
        <v>4.9000000000000004</v>
      </c>
      <c r="M196">
        <v>-2.8</v>
      </c>
      <c r="N196" s="6">
        <f t="shared" si="3"/>
        <v>8.6916666666666664</v>
      </c>
    </row>
    <row r="197" spans="1:14" x14ac:dyDescent="0.25">
      <c r="A197">
        <v>1811</v>
      </c>
      <c r="B197">
        <v>-8</v>
      </c>
      <c r="C197">
        <v>-4.5</v>
      </c>
      <c r="D197">
        <v>3.4</v>
      </c>
      <c r="E197">
        <v>6.5</v>
      </c>
      <c r="F197">
        <v>16.7</v>
      </c>
      <c r="G197">
        <v>22.4</v>
      </c>
      <c r="H197">
        <v>22.5</v>
      </c>
      <c r="I197">
        <v>19.899999999999999</v>
      </c>
      <c r="J197">
        <v>12.5</v>
      </c>
      <c r="K197">
        <v>10.6</v>
      </c>
      <c r="L197">
        <v>2.8</v>
      </c>
      <c r="M197">
        <v>-0.4</v>
      </c>
      <c r="N197" s="6">
        <f t="shared" si="3"/>
        <v>8.6999999999999993</v>
      </c>
    </row>
    <row r="198" spans="1:14" x14ac:dyDescent="0.25">
      <c r="A198">
        <v>1834</v>
      </c>
      <c r="B198">
        <v>-0.4</v>
      </c>
      <c r="C198">
        <v>-1.4</v>
      </c>
      <c r="D198">
        <v>1.3</v>
      </c>
      <c r="E198">
        <v>6.4</v>
      </c>
      <c r="F198">
        <v>15.3</v>
      </c>
      <c r="G198">
        <v>17.100000000000001</v>
      </c>
      <c r="H198">
        <v>21.2</v>
      </c>
      <c r="I198">
        <v>20.3</v>
      </c>
      <c r="J198">
        <v>14.3</v>
      </c>
      <c r="K198">
        <v>7.6</v>
      </c>
      <c r="L198">
        <v>2.5</v>
      </c>
      <c r="M198">
        <v>0.2</v>
      </c>
      <c r="N198" s="6">
        <f t="shared" si="3"/>
        <v>8.6999999999999993</v>
      </c>
    </row>
    <row r="199" spans="1:14" x14ac:dyDescent="0.25">
      <c r="A199">
        <v>1936</v>
      </c>
      <c r="B199">
        <v>2</v>
      </c>
      <c r="C199">
        <v>-3.1</v>
      </c>
      <c r="D199">
        <v>4.5999999999999996</v>
      </c>
      <c r="E199">
        <v>8</v>
      </c>
      <c r="F199">
        <v>16.100000000000001</v>
      </c>
      <c r="G199">
        <v>17.899999999999999</v>
      </c>
      <c r="H199">
        <v>20.7</v>
      </c>
      <c r="I199">
        <v>16.600000000000001</v>
      </c>
      <c r="J199">
        <v>12.8</v>
      </c>
      <c r="K199">
        <v>5.3</v>
      </c>
      <c r="L199">
        <v>2.8</v>
      </c>
      <c r="M199">
        <v>0.8</v>
      </c>
      <c r="N199" s="6">
        <f t="shared" si="3"/>
        <v>8.7083333333333339</v>
      </c>
    </row>
    <row r="200" spans="1:14" x14ac:dyDescent="0.25">
      <c r="A200">
        <v>1995</v>
      </c>
      <c r="B200">
        <v>-1.3</v>
      </c>
      <c r="C200">
        <v>3.5</v>
      </c>
      <c r="D200">
        <v>3.3</v>
      </c>
      <c r="E200">
        <v>8.3000000000000007</v>
      </c>
      <c r="F200">
        <v>13.2</v>
      </c>
      <c r="G200">
        <v>17.899999999999999</v>
      </c>
      <c r="H200">
        <v>20.9</v>
      </c>
      <c r="I200">
        <v>19.2</v>
      </c>
      <c r="J200">
        <v>13.5</v>
      </c>
      <c r="K200">
        <v>10.5</v>
      </c>
      <c r="L200">
        <v>0.3</v>
      </c>
      <c r="M200">
        <v>-4.8</v>
      </c>
      <c r="N200" s="6">
        <f t="shared" si="3"/>
        <v>8.7083333333333339</v>
      </c>
    </row>
    <row r="201" spans="1:14" x14ac:dyDescent="0.25">
      <c r="A201">
        <v>1948</v>
      </c>
      <c r="B201">
        <v>1.1000000000000001</v>
      </c>
      <c r="C201">
        <v>-2.6</v>
      </c>
      <c r="D201">
        <v>2.9</v>
      </c>
      <c r="E201">
        <v>10.5</v>
      </c>
      <c r="F201">
        <v>15.2</v>
      </c>
      <c r="G201">
        <v>16.5</v>
      </c>
      <c r="H201">
        <v>17.899999999999999</v>
      </c>
      <c r="I201">
        <v>17.8</v>
      </c>
      <c r="J201">
        <v>14.9</v>
      </c>
      <c r="K201">
        <v>8.1999999999999993</v>
      </c>
      <c r="L201">
        <v>3</v>
      </c>
      <c r="M201">
        <v>-0.7</v>
      </c>
      <c r="N201" s="6">
        <f t="shared" si="3"/>
        <v>8.7249999999999996</v>
      </c>
    </row>
    <row r="202" spans="1:14" x14ac:dyDescent="0.25">
      <c r="A202">
        <v>1938</v>
      </c>
      <c r="B202">
        <v>-1.9</v>
      </c>
      <c r="C202">
        <v>-0.2</v>
      </c>
      <c r="D202">
        <v>6.3</v>
      </c>
      <c r="E202">
        <v>5.3</v>
      </c>
      <c r="F202">
        <v>12.9</v>
      </c>
      <c r="G202">
        <v>17.899999999999999</v>
      </c>
      <c r="H202">
        <v>19.5</v>
      </c>
      <c r="I202">
        <v>20</v>
      </c>
      <c r="J202">
        <v>14.1</v>
      </c>
      <c r="K202">
        <v>9.6999999999999993</v>
      </c>
      <c r="L202">
        <v>5.7</v>
      </c>
      <c r="M202">
        <v>-4.4000000000000004</v>
      </c>
      <c r="N202" s="6">
        <f t="shared" si="3"/>
        <v>8.7416666666666654</v>
      </c>
    </row>
    <row r="203" spans="1:14" x14ac:dyDescent="0.25">
      <c r="A203">
        <v>1959</v>
      </c>
      <c r="B203">
        <v>-0.6</v>
      </c>
      <c r="C203">
        <v>-1.5</v>
      </c>
      <c r="D203">
        <v>4.5999999999999996</v>
      </c>
      <c r="E203">
        <v>8.9</v>
      </c>
      <c r="F203">
        <v>13.8</v>
      </c>
      <c r="G203">
        <v>17.3</v>
      </c>
      <c r="H203">
        <v>21.5</v>
      </c>
      <c r="I203">
        <v>19.3</v>
      </c>
      <c r="J203">
        <v>12.7</v>
      </c>
      <c r="K203">
        <v>8.1</v>
      </c>
      <c r="L203">
        <v>2.2999999999999998</v>
      </c>
      <c r="M203">
        <v>-1.4</v>
      </c>
      <c r="N203" s="6">
        <f t="shared" si="3"/>
        <v>8.7499999999999982</v>
      </c>
    </row>
    <row r="204" spans="1:14" x14ac:dyDescent="0.25">
      <c r="A204">
        <v>1910</v>
      </c>
      <c r="B204">
        <v>0.5</v>
      </c>
      <c r="C204">
        <v>2.7</v>
      </c>
      <c r="D204">
        <v>3.4</v>
      </c>
      <c r="E204">
        <v>8.5</v>
      </c>
      <c r="F204">
        <v>13.8</v>
      </c>
      <c r="G204">
        <v>17.899999999999999</v>
      </c>
      <c r="H204">
        <v>17.600000000000001</v>
      </c>
      <c r="I204">
        <v>16.600000000000001</v>
      </c>
      <c r="J204">
        <v>12.1</v>
      </c>
      <c r="K204">
        <v>7.3</v>
      </c>
      <c r="L204">
        <v>2.2000000000000002</v>
      </c>
      <c r="M204">
        <v>2.4</v>
      </c>
      <c r="N204" s="6">
        <f t="shared" si="3"/>
        <v>8.75</v>
      </c>
    </row>
    <row r="205" spans="1:14" x14ac:dyDescent="0.25">
      <c r="A205">
        <v>1868</v>
      </c>
      <c r="B205">
        <v>-4.5999999999999996</v>
      </c>
      <c r="C205">
        <v>0.2</v>
      </c>
      <c r="D205">
        <v>1.9</v>
      </c>
      <c r="E205">
        <v>7.8</v>
      </c>
      <c r="F205">
        <v>15.4</v>
      </c>
      <c r="G205">
        <v>18.7</v>
      </c>
      <c r="H205">
        <v>20.5</v>
      </c>
      <c r="I205">
        <v>19.8</v>
      </c>
      <c r="J205">
        <v>15.1</v>
      </c>
      <c r="K205">
        <v>8.6999999999999993</v>
      </c>
      <c r="L205">
        <v>0.6</v>
      </c>
      <c r="M205">
        <v>1.1000000000000001</v>
      </c>
      <c r="N205" s="6">
        <f t="shared" si="3"/>
        <v>8.7666666666666657</v>
      </c>
    </row>
    <row r="206" spans="1:14" x14ac:dyDescent="0.25">
      <c r="A206">
        <v>1937</v>
      </c>
      <c r="B206">
        <v>-6.6</v>
      </c>
      <c r="C206">
        <v>-0.9</v>
      </c>
      <c r="D206">
        <v>2.8</v>
      </c>
      <c r="E206">
        <v>8.6</v>
      </c>
      <c r="F206">
        <v>18.2</v>
      </c>
      <c r="G206">
        <v>18.8</v>
      </c>
      <c r="H206">
        <v>18.899999999999999</v>
      </c>
      <c r="I206">
        <v>19.3</v>
      </c>
      <c r="J206">
        <v>15.6</v>
      </c>
      <c r="K206">
        <v>9.1</v>
      </c>
      <c r="L206">
        <v>3.3</v>
      </c>
      <c r="M206">
        <v>-1.7</v>
      </c>
      <c r="N206" s="6">
        <f t="shared" si="3"/>
        <v>8.7833333333333314</v>
      </c>
    </row>
    <row r="207" spans="1:14" x14ac:dyDescent="0.25">
      <c r="A207">
        <v>1998</v>
      </c>
      <c r="B207">
        <v>1.1000000000000001</v>
      </c>
      <c r="C207">
        <v>3.6</v>
      </c>
      <c r="D207">
        <v>2.2999999999999998</v>
      </c>
      <c r="E207">
        <v>10.7</v>
      </c>
      <c r="F207">
        <v>15.2</v>
      </c>
      <c r="G207">
        <v>18.600000000000001</v>
      </c>
      <c r="H207">
        <v>18.5</v>
      </c>
      <c r="I207">
        <v>17.2</v>
      </c>
      <c r="J207">
        <v>13.4</v>
      </c>
      <c r="K207">
        <v>8.1999999999999993</v>
      </c>
      <c r="L207">
        <v>-1.4</v>
      </c>
      <c r="M207">
        <v>-1.8</v>
      </c>
      <c r="N207" s="6">
        <f t="shared" si="3"/>
        <v>8.8000000000000007</v>
      </c>
    </row>
    <row r="208" spans="1:14" x14ac:dyDescent="0.25">
      <c r="A208">
        <v>1961</v>
      </c>
      <c r="B208">
        <v>-2.8</v>
      </c>
      <c r="C208">
        <v>1.7</v>
      </c>
      <c r="D208">
        <v>5.5</v>
      </c>
      <c r="E208">
        <v>10.5</v>
      </c>
      <c r="F208">
        <v>12.6</v>
      </c>
      <c r="G208">
        <v>18.600000000000001</v>
      </c>
      <c r="H208">
        <v>16.8</v>
      </c>
      <c r="I208">
        <v>16.8</v>
      </c>
      <c r="J208">
        <v>14.8</v>
      </c>
      <c r="K208">
        <v>10.7</v>
      </c>
      <c r="L208">
        <v>3.8</v>
      </c>
      <c r="M208">
        <v>-3.1</v>
      </c>
      <c r="N208" s="6">
        <f t="shared" si="3"/>
        <v>8.8250000000000011</v>
      </c>
    </row>
    <row r="209" spans="1:14" x14ac:dyDescent="0.25">
      <c r="A209">
        <v>1982</v>
      </c>
      <c r="B209">
        <v>-3.3</v>
      </c>
      <c r="C209">
        <v>-1.8</v>
      </c>
      <c r="D209">
        <v>3.9</v>
      </c>
      <c r="E209">
        <v>6.2</v>
      </c>
      <c r="F209">
        <v>14.9</v>
      </c>
      <c r="G209">
        <v>16.3</v>
      </c>
      <c r="H209">
        <v>19.600000000000001</v>
      </c>
      <c r="I209">
        <v>19.600000000000001</v>
      </c>
      <c r="J209">
        <v>15.6</v>
      </c>
      <c r="K209">
        <v>9</v>
      </c>
      <c r="L209">
        <v>5.0999999999999996</v>
      </c>
      <c r="M209">
        <v>1.5</v>
      </c>
      <c r="N209" s="6">
        <f t="shared" si="3"/>
        <v>8.8833333333333329</v>
      </c>
    </row>
    <row r="210" spans="1:14" x14ac:dyDescent="0.25">
      <c r="A210">
        <v>1921</v>
      </c>
      <c r="B210">
        <v>2.6</v>
      </c>
      <c r="C210">
        <v>-2.5</v>
      </c>
      <c r="D210">
        <v>6.3</v>
      </c>
      <c r="E210">
        <v>9.1999999999999993</v>
      </c>
      <c r="F210">
        <v>16.5</v>
      </c>
      <c r="G210">
        <v>16.399999999999999</v>
      </c>
      <c r="H210">
        <v>20.2</v>
      </c>
      <c r="I210">
        <v>19.3</v>
      </c>
      <c r="J210">
        <v>13.3</v>
      </c>
      <c r="K210">
        <v>9.6</v>
      </c>
      <c r="L210">
        <v>-1.2</v>
      </c>
      <c r="M210">
        <v>-2.6</v>
      </c>
      <c r="N210" s="6">
        <f t="shared" si="3"/>
        <v>8.9249999999999989</v>
      </c>
    </row>
    <row r="211" spans="1:14" x14ac:dyDescent="0.25">
      <c r="A211">
        <v>2006</v>
      </c>
      <c r="B211">
        <v>-8.3000000000000007</v>
      </c>
      <c r="C211">
        <v>-3.2</v>
      </c>
      <c r="D211">
        <v>-0.6</v>
      </c>
      <c r="E211">
        <v>9.1</v>
      </c>
      <c r="F211">
        <v>14.2</v>
      </c>
      <c r="G211">
        <v>18.3</v>
      </c>
      <c r="H211">
        <v>23.5</v>
      </c>
      <c r="I211">
        <v>17.899999999999999</v>
      </c>
      <c r="J211">
        <v>16.100000000000001</v>
      </c>
      <c r="K211">
        <v>10.7</v>
      </c>
      <c r="L211">
        <v>5.9</v>
      </c>
      <c r="M211">
        <v>3.9</v>
      </c>
      <c r="N211" s="6">
        <f t="shared" si="3"/>
        <v>8.9583333333333339</v>
      </c>
    </row>
    <row r="212" spans="1:14" x14ac:dyDescent="0.25">
      <c r="A212">
        <v>1949</v>
      </c>
      <c r="B212">
        <v>-0.1</v>
      </c>
      <c r="C212">
        <v>0.1</v>
      </c>
      <c r="D212">
        <v>-0.4</v>
      </c>
      <c r="E212">
        <v>9.6999999999999993</v>
      </c>
      <c r="F212">
        <v>15.8</v>
      </c>
      <c r="G212">
        <v>15.8</v>
      </c>
      <c r="H212">
        <v>18.600000000000001</v>
      </c>
      <c r="I212">
        <v>16.899999999999999</v>
      </c>
      <c r="J212">
        <v>15.3</v>
      </c>
      <c r="K212">
        <v>9</v>
      </c>
      <c r="L212">
        <v>4.4000000000000004</v>
      </c>
      <c r="M212">
        <v>2.5</v>
      </c>
      <c r="N212" s="6">
        <f t="shared" si="3"/>
        <v>8.9666666666666668</v>
      </c>
    </row>
    <row r="213" spans="1:14" x14ac:dyDescent="0.25">
      <c r="A213">
        <v>1863</v>
      </c>
      <c r="B213">
        <v>1.4</v>
      </c>
      <c r="C213">
        <v>1.2</v>
      </c>
      <c r="D213">
        <v>3.2</v>
      </c>
      <c r="E213">
        <v>6.6</v>
      </c>
      <c r="F213">
        <v>13.9</v>
      </c>
      <c r="G213">
        <v>17.7</v>
      </c>
      <c r="H213">
        <v>17</v>
      </c>
      <c r="I213">
        <v>18.7</v>
      </c>
      <c r="J213">
        <v>14.9</v>
      </c>
      <c r="K213">
        <v>9.8000000000000007</v>
      </c>
      <c r="L213">
        <v>3.7</v>
      </c>
      <c r="M213">
        <v>-0.4</v>
      </c>
      <c r="N213" s="6">
        <f t="shared" si="3"/>
        <v>8.9749999999999996</v>
      </c>
    </row>
    <row r="214" spans="1:14" x14ac:dyDescent="0.25">
      <c r="A214">
        <v>1951</v>
      </c>
      <c r="B214">
        <v>-1.8</v>
      </c>
      <c r="C214">
        <v>-0.7</v>
      </c>
      <c r="D214">
        <v>0.6</v>
      </c>
      <c r="E214">
        <v>9.3000000000000007</v>
      </c>
      <c r="F214">
        <v>12.6</v>
      </c>
      <c r="G214">
        <v>18.3</v>
      </c>
      <c r="H214">
        <v>19</v>
      </c>
      <c r="I214">
        <v>20.399999999999999</v>
      </c>
      <c r="J214">
        <v>15.8</v>
      </c>
      <c r="K214">
        <v>6.7</v>
      </c>
      <c r="L214">
        <v>5.7</v>
      </c>
      <c r="M214">
        <v>2.1</v>
      </c>
      <c r="N214" s="6">
        <f t="shared" si="3"/>
        <v>8.9999999999999982</v>
      </c>
    </row>
    <row r="215" spans="1:14" x14ac:dyDescent="0.25">
      <c r="A215">
        <v>1872</v>
      </c>
      <c r="B215">
        <v>-1.9</v>
      </c>
      <c r="C215">
        <v>-3.3</v>
      </c>
      <c r="D215">
        <v>2.5</v>
      </c>
      <c r="E215">
        <v>10.3</v>
      </c>
      <c r="F215">
        <v>17.7</v>
      </c>
      <c r="G215">
        <v>17.3</v>
      </c>
      <c r="H215">
        <v>19.100000000000001</v>
      </c>
      <c r="I215">
        <v>16.600000000000001</v>
      </c>
      <c r="J215">
        <v>14.5</v>
      </c>
      <c r="K215">
        <v>10.7</v>
      </c>
      <c r="L215">
        <v>6.1</v>
      </c>
      <c r="M215">
        <v>-0.5</v>
      </c>
      <c r="N215" s="6">
        <f t="shared" si="3"/>
        <v>9.0916666666666668</v>
      </c>
    </row>
    <row r="216" spans="1:14" x14ac:dyDescent="0.25">
      <c r="A216">
        <v>1779</v>
      </c>
      <c r="B216">
        <v>-4.9000000000000004</v>
      </c>
      <c r="C216">
        <v>2.2000000000000002</v>
      </c>
      <c r="D216">
        <v>3.8</v>
      </c>
      <c r="E216">
        <v>9.5</v>
      </c>
      <c r="F216">
        <v>15.4</v>
      </c>
      <c r="G216">
        <v>16.399999999999999</v>
      </c>
      <c r="H216">
        <v>17.899999999999999</v>
      </c>
      <c r="I216">
        <v>19.5</v>
      </c>
      <c r="J216">
        <v>14.7</v>
      </c>
      <c r="K216">
        <v>9.3000000000000007</v>
      </c>
      <c r="L216">
        <v>4.0999999999999996</v>
      </c>
      <c r="M216">
        <v>1.4</v>
      </c>
      <c r="N216" s="6">
        <f t="shared" si="3"/>
        <v>9.1083333333333325</v>
      </c>
    </row>
    <row r="217" spans="1:14" x14ac:dyDescent="0.25">
      <c r="A217">
        <v>1939</v>
      </c>
      <c r="B217">
        <v>0.7</v>
      </c>
      <c r="C217">
        <v>2.2000000000000002</v>
      </c>
      <c r="D217">
        <v>1.3</v>
      </c>
      <c r="E217">
        <v>10.4</v>
      </c>
      <c r="F217">
        <v>12.6</v>
      </c>
      <c r="G217">
        <v>19.100000000000001</v>
      </c>
      <c r="H217">
        <v>21</v>
      </c>
      <c r="I217">
        <v>21.7</v>
      </c>
      <c r="J217">
        <v>14.1</v>
      </c>
      <c r="K217">
        <v>6</v>
      </c>
      <c r="L217">
        <v>3.8</v>
      </c>
      <c r="M217">
        <v>-3</v>
      </c>
      <c r="N217" s="6">
        <f t="shared" si="3"/>
        <v>9.1583333333333332</v>
      </c>
    </row>
    <row r="218" spans="1:14" x14ac:dyDescent="0.25">
      <c r="A218">
        <v>1999</v>
      </c>
      <c r="B218">
        <v>-0.2</v>
      </c>
      <c r="C218">
        <v>-1.3</v>
      </c>
      <c r="D218">
        <v>4.5999999999999996</v>
      </c>
      <c r="E218">
        <v>10</v>
      </c>
      <c r="F218">
        <v>12.6</v>
      </c>
      <c r="G218">
        <v>18</v>
      </c>
      <c r="H218">
        <v>20.6</v>
      </c>
      <c r="I218">
        <v>17.899999999999999</v>
      </c>
      <c r="J218">
        <v>15.8</v>
      </c>
      <c r="K218">
        <v>8.3000000000000007</v>
      </c>
      <c r="L218">
        <v>3</v>
      </c>
      <c r="M218">
        <v>0.7</v>
      </c>
      <c r="N218" s="6">
        <f t="shared" si="3"/>
        <v>9.1666666666666679</v>
      </c>
    </row>
    <row r="219" spans="1:14" x14ac:dyDescent="0.25">
      <c r="A219">
        <v>1967</v>
      </c>
      <c r="B219">
        <v>-4.8</v>
      </c>
      <c r="C219">
        <v>0.7</v>
      </c>
      <c r="D219">
        <v>5.3</v>
      </c>
      <c r="E219">
        <v>8.1</v>
      </c>
      <c r="F219">
        <v>14.8</v>
      </c>
      <c r="G219">
        <v>17.2</v>
      </c>
      <c r="H219">
        <v>20.100000000000001</v>
      </c>
      <c r="I219">
        <v>18</v>
      </c>
      <c r="J219">
        <v>16.600000000000001</v>
      </c>
      <c r="K219">
        <v>11.7</v>
      </c>
      <c r="L219">
        <v>4.0999999999999996</v>
      </c>
      <c r="M219">
        <v>-1</v>
      </c>
      <c r="N219" s="6">
        <f t="shared" si="3"/>
        <v>9.2333333333333325</v>
      </c>
    </row>
    <row r="220" spans="1:14" x14ac:dyDescent="0.25">
      <c r="A220">
        <v>1994</v>
      </c>
      <c r="B220">
        <v>2.2999999999999998</v>
      </c>
      <c r="C220">
        <v>-2.4</v>
      </c>
      <c r="D220">
        <v>4</v>
      </c>
      <c r="E220">
        <v>9.6</v>
      </c>
      <c r="F220">
        <v>13.1</v>
      </c>
      <c r="G220">
        <v>16.8</v>
      </c>
      <c r="H220">
        <v>22.3</v>
      </c>
      <c r="I220">
        <v>18.899999999999999</v>
      </c>
      <c r="J220">
        <v>15.1</v>
      </c>
      <c r="K220">
        <v>7.1</v>
      </c>
      <c r="L220">
        <v>3.9</v>
      </c>
      <c r="M220">
        <v>0.9</v>
      </c>
      <c r="N220" s="6">
        <f t="shared" si="3"/>
        <v>9.2999999999999989</v>
      </c>
    </row>
    <row r="221" spans="1:14" x14ac:dyDescent="0.25">
      <c r="A221">
        <v>2002</v>
      </c>
      <c r="B221">
        <v>-0.7</v>
      </c>
      <c r="C221">
        <v>3.6</v>
      </c>
      <c r="D221">
        <v>4.5</v>
      </c>
      <c r="E221">
        <v>9</v>
      </c>
      <c r="F221">
        <v>17.399999999999999</v>
      </c>
      <c r="G221">
        <v>17.600000000000001</v>
      </c>
      <c r="H221">
        <v>21.1</v>
      </c>
      <c r="I221">
        <v>20.7</v>
      </c>
      <c r="J221">
        <v>13.7</v>
      </c>
      <c r="K221">
        <v>7.2</v>
      </c>
      <c r="L221">
        <v>4.0999999999999996</v>
      </c>
      <c r="M221">
        <v>-6.6</v>
      </c>
      <c r="N221" s="6">
        <f t="shared" si="3"/>
        <v>9.3000000000000007</v>
      </c>
    </row>
    <row r="222" spans="1:14" x14ac:dyDescent="0.25">
      <c r="A222">
        <v>1992</v>
      </c>
      <c r="B222">
        <v>-0.5</v>
      </c>
      <c r="C222">
        <v>1.5</v>
      </c>
      <c r="D222">
        <v>3.8</v>
      </c>
      <c r="E222">
        <v>8</v>
      </c>
      <c r="F222">
        <v>14.4</v>
      </c>
      <c r="G222">
        <v>19</v>
      </c>
      <c r="H222">
        <v>20.8</v>
      </c>
      <c r="I222">
        <v>22</v>
      </c>
      <c r="J222">
        <v>13</v>
      </c>
      <c r="K222">
        <v>6.2</v>
      </c>
      <c r="L222">
        <v>4.0999999999999996</v>
      </c>
      <c r="M222">
        <v>0</v>
      </c>
      <c r="N222" s="6">
        <f t="shared" si="3"/>
        <v>9.3583333333333325</v>
      </c>
    </row>
    <row r="223" spans="1:14" x14ac:dyDescent="0.25">
      <c r="A223">
        <v>1934</v>
      </c>
      <c r="B223">
        <v>-2.2999999999999998</v>
      </c>
      <c r="C223">
        <v>0.2</v>
      </c>
      <c r="D223">
        <v>4.5</v>
      </c>
      <c r="E223">
        <v>11.1</v>
      </c>
      <c r="F223">
        <v>15.4</v>
      </c>
      <c r="G223">
        <v>17.3</v>
      </c>
      <c r="H223">
        <v>18.2</v>
      </c>
      <c r="I223">
        <v>18.399999999999999</v>
      </c>
      <c r="J223">
        <v>15.6</v>
      </c>
      <c r="K223">
        <v>10.1</v>
      </c>
      <c r="L223">
        <v>5.6</v>
      </c>
      <c r="M223">
        <v>-0.6</v>
      </c>
      <c r="N223" s="6">
        <f t="shared" si="3"/>
        <v>9.4583333333333339</v>
      </c>
    </row>
    <row r="224" spans="1:14" x14ac:dyDescent="0.25">
      <c r="A224">
        <v>1975</v>
      </c>
      <c r="B224">
        <v>2.7</v>
      </c>
      <c r="C224">
        <v>-0.2</v>
      </c>
      <c r="D224">
        <v>4.8</v>
      </c>
      <c r="E224">
        <v>7.4</v>
      </c>
      <c r="F224">
        <v>15.4</v>
      </c>
      <c r="G224">
        <v>17</v>
      </c>
      <c r="H224">
        <v>20.2</v>
      </c>
      <c r="I224">
        <v>19.3</v>
      </c>
      <c r="J224">
        <v>16.100000000000001</v>
      </c>
      <c r="K224">
        <v>8.1999999999999993</v>
      </c>
      <c r="L224">
        <v>1.7</v>
      </c>
      <c r="M224">
        <v>1.2</v>
      </c>
      <c r="N224" s="6">
        <f t="shared" si="3"/>
        <v>9.4833333333333325</v>
      </c>
    </row>
    <row r="225" spans="1:14" x14ac:dyDescent="0.25">
      <c r="A225">
        <v>1797</v>
      </c>
      <c r="B225">
        <v>-1</v>
      </c>
      <c r="C225">
        <v>1.3</v>
      </c>
      <c r="D225">
        <v>0.8</v>
      </c>
      <c r="E225">
        <v>9.4</v>
      </c>
      <c r="F225">
        <v>17.600000000000001</v>
      </c>
      <c r="G225">
        <v>18.7</v>
      </c>
      <c r="H225">
        <v>21.2</v>
      </c>
      <c r="I225">
        <v>19.8</v>
      </c>
      <c r="J225">
        <v>16</v>
      </c>
      <c r="K225">
        <v>9.6</v>
      </c>
      <c r="L225">
        <v>1.6</v>
      </c>
      <c r="M225">
        <v>-0.3</v>
      </c>
      <c r="N225" s="6">
        <f t="shared" si="3"/>
        <v>9.5583333333333318</v>
      </c>
    </row>
    <row r="226" spans="1:14" x14ac:dyDescent="0.25">
      <c r="A226">
        <v>2000</v>
      </c>
      <c r="B226">
        <v>-1.4</v>
      </c>
      <c r="C226">
        <v>2.5</v>
      </c>
      <c r="D226">
        <v>3.4</v>
      </c>
      <c r="E226">
        <v>12.4</v>
      </c>
      <c r="F226">
        <v>15.3</v>
      </c>
      <c r="G226">
        <v>17.8</v>
      </c>
      <c r="H226">
        <v>16.600000000000001</v>
      </c>
      <c r="I226">
        <v>18.100000000000001</v>
      </c>
      <c r="J226">
        <v>12</v>
      </c>
      <c r="K226">
        <v>11.6</v>
      </c>
      <c r="L226">
        <v>5.9</v>
      </c>
      <c r="M226">
        <v>1.1000000000000001</v>
      </c>
      <c r="N226" s="6">
        <f t="shared" si="3"/>
        <v>9.6083333333333325</v>
      </c>
    </row>
    <row r="227" spans="1:14" x14ac:dyDescent="0.25">
      <c r="A227">
        <v>1983</v>
      </c>
      <c r="B227">
        <v>3.4</v>
      </c>
      <c r="C227">
        <v>-1.9</v>
      </c>
      <c r="D227">
        <v>4.4000000000000004</v>
      </c>
      <c r="E227">
        <v>10.3</v>
      </c>
      <c r="F227">
        <v>16.100000000000001</v>
      </c>
      <c r="G227">
        <v>17.600000000000001</v>
      </c>
      <c r="H227">
        <v>19.899999999999999</v>
      </c>
      <c r="I227">
        <v>19</v>
      </c>
      <c r="J227">
        <v>15</v>
      </c>
      <c r="K227">
        <v>9.1999999999999993</v>
      </c>
      <c r="L227">
        <v>2.7</v>
      </c>
      <c r="M227">
        <v>-0.3</v>
      </c>
      <c r="N227" s="6">
        <f t="shared" si="3"/>
        <v>9.6166666666666689</v>
      </c>
    </row>
    <row r="228" spans="1:14" x14ac:dyDescent="0.25">
      <c r="A228">
        <v>1990</v>
      </c>
      <c r="B228">
        <v>1.9</v>
      </c>
      <c r="C228">
        <v>5.0999999999999996</v>
      </c>
      <c r="D228">
        <v>6.7</v>
      </c>
      <c r="E228">
        <v>9.3000000000000007</v>
      </c>
      <c r="F228">
        <v>14.6</v>
      </c>
      <c r="G228">
        <v>17.5</v>
      </c>
      <c r="H228">
        <v>17.5</v>
      </c>
      <c r="I228">
        <v>18</v>
      </c>
      <c r="J228">
        <v>11.5</v>
      </c>
      <c r="K228">
        <v>9.5</v>
      </c>
      <c r="L228">
        <v>4.9000000000000004</v>
      </c>
      <c r="M228">
        <v>0.1</v>
      </c>
      <c r="N228" s="6">
        <f t="shared" si="3"/>
        <v>9.7166666666666668</v>
      </c>
    </row>
    <row r="229" spans="1:14" x14ac:dyDescent="0.25">
      <c r="A229" s="2">
        <v>1989</v>
      </c>
      <c r="B229">
        <v>2.2000000000000002</v>
      </c>
      <c r="C229">
        <v>4.0999999999999996</v>
      </c>
      <c r="D229">
        <v>5.8</v>
      </c>
      <c r="E229">
        <v>9.3000000000000007</v>
      </c>
      <c r="F229">
        <v>14.9</v>
      </c>
      <c r="G229">
        <v>16.3</v>
      </c>
      <c r="H229">
        <v>19</v>
      </c>
      <c r="I229">
        <v>18.399999999999999</v>
      </c>
      <c r="J229">
        <v>14.7</v>
      </c>
      <c r="K229">
        <v>10.5</v>
      </c>
      <c r="L229">
        <v>1.5</v>
      </c>
      <c r="M229">
        <v>1.1000000000000001</v>
      </c>
      <c r="N229" s="8">
        <f t="shared" si="3"/>
        <v>9.8166666666666664</v>
      </c>
    </row>
  </sheetData>
  <sortState xmlns:xlrd2="http://schemas.microsoft.com/office/spreadsheetml/2017/richdata2" ref="A2:N229">
    <sortCondition ref="N1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31"/>
  <sheetViews>
    <sheetView workbookViewId="0">
      <selection sqref="A1:M1048576"/>
    </sheetView>
  </sheetViews>
  <sheetFormatPr defaultRowHeight="15" x14ac:dyDescent="0.25"/>
  <cols>
    <col min="1" max="1" width="5.28515625" customWidth="1"/>
    <col min="2" max="3" width="5.7109375" bestFit="1" customWidth="1"/>
    <col min="4" max="4" width="4.7109375" bestFit="1" customWidth="1"/>
    <col min="5" max="11" width="5" bestFit="1" customWidth="1"/>
    <col min="12" max="12" width="4.7109375" bestFit="1" customWidth="1"/>
    <col min="13" max="13" width="5.7109375" customWidth="1"/>
    <col min="15" max="15" width="5" bestFit="1" customWidth="1"/>
    <col min="18" max="18" width="17.7109375" bestFit="1" customWidth="1"/>
    <col min="22" max="22" width="8" customWidth="1"/>
    <col min="23" max="23" width="9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R1" s="3" t="s">
        <v>14</v>
      </c>
      <c r="T1">
        <f>MIN(N:N)</f>
        <v>4.7416666666666663</v>
      </c>
      <c r="V1" t="s">
        <v>8</v>
      </c>
      <c r="W1" t="s">
        <v>17</v>
      </c>
      <c r="X1">
        <v>0</v>
      </c>
      <c r="Z1">
        <f>MAX(X:X)</f>
        <v>5</v>
      </c>
    </row>
    <row r="2" spans="1:27" x14ac:dyDescent="0.25">
      <c r="A2">
        <v>1779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>
        <v>19.5</v>
      </c>
      <c r="J2">
        <v>14.7</v>
      </c>
      <c r="K2">
        <v>9.3000000000000007</v>
      </c>
      <c r="L2">
        <v>4.0999999999999996</v>
      </c>
      <c r="M2">
        <v>1.4</v>
      </c>
      <c r="N2">
        <f>AVERAGE(B2:M2)</f>
        <v>9.1083333333333325</v>
      </c>
      <c r="O2">
        <v>1779</v>
      </c>
      <c r="R2" s="4">
        <v>4.7416666666666663</v>
      </c>
      <c r="V2">
        <v>19.5</v>
      </c>
      <c r="W2">
        <v>0</v>
      </c>
      <c r="X2">
        <f>IF(W2=1, X1+W2, 0)</f>
        <v>0</v>
      </c>
      <c r="AA2">
        <f>MAX(X:X)</f>
        <v>5</v>
      </c>
    </row>
    <row r="3" spans="1:27" x14ac:dyDescent="0.25">
      <c r="A3">
        <v>1780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>
        <v>17.899999999999999</v>
      </c>
      <c r="J3">
        <v>13.1</v>
      </c>
      <c r="K3">
        <v>9.4</v>
      </c>
      <c r="L3">
        <v>2.8</v>
      </c>
      <c r="M3">
        <v>-4.5999999999999996</v>
      </c>
      <c r="N3">
        <f t="shared" ref="N3:N66" si="0">AVERAGE(B3:M3)</f>
        <v>7.5249999999999995</v>
      </c>
      <c r="O3">
        <v>1780</v>
      </c>
      <c r="R3" s="5">
        <v>1829</v>
      </c>
      <c r="V3">
        <v>17.899999999999999</v>
      </c>
      <c r="W3">
        <f>IF(V3&lt; V2, 1, 0)</f>
        <v>1</v>
      </c>
      <c r="X3">
        <f t="shared" ref="X3:X66" si="1">IF(W3=1, X2+W3, 0)</f>
        <v>1</v>
      </c>
    </row>
    <row r="4" spans="1:27" x14ac:dyDescent="0.25">
      <c r="A4">
        <v>1781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>
        <v>22.8</v>
      </c>
      <c r="J4">
        <v>16.2</v>
      </c>
      <c r="K4">
        <v>6</v>
      </c>
      <c r="L4">
        <v>4</v>
      </c>
      <c r="M4">
        <v>-3.6</v>
      </c>
      <c r="N4">
        <f t="shared" si="0"/>
        <v>8.6000000000000014</v>
      </c>
      <c r="O4">
        <v>1781</v>
      </c>
      <c r="R4" s="4">
        <v>5.208333333333333</v>
      </c>
      <c r="V4">
        <v>22.8</v>
      </c>
      <c r="W4">
        <f t="shared" ref="W4:W67" si="2">IF(V4&lt; V3, 1, 0)</f>
        <v>0</v>
      </c>
      <c r="X4">
        <f t="shared" si="1"/>
        <v>0</v>
      </c>
    </row>
    <row r="5" spans="1:27" x14ac:dyDescent="0.25">
      <c r="A5">
        <v>1782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>
        <v>18.3</v>
      </c>
      <c r="J5">
        <v>13.4</v>
      </c>
      <c r="K5">
        <v>6.4</v>
      </c>
      <c r="L5">
        <v>0.3</v>
      </c>
      <c r="M5">
        <v>-3.1</v>
      </c>
      <c r="N5">
        <f t="shared" si="0"/>
        <v>7.3250000000000002</v>
      </c>
      <c r="O5">
        <v>1782</v>
      </c>
      <c r="R5" s="5">
        <v>1799</v>
      </c>
      <c r="V5">
        <v>18.3</v>
      </c>
      <c r="W5">
        <f t="shared" si="2"/>
        <v>1</v>
      </c>
      <c r="X5">
        <f t="shared" si="1"/>
        <v>1</v>
      </c>
    </row>
    <row r="6" spans="1:27" x14ac:dyDescent="0.25">
      <c r="A6">
        <v>1783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>
        <v>20.2</v>
      </c>
      <c r="J6">
        <v>15.5</v>
      </c>
      <c r="K6">
        <v>8.4</v>
      </c>
      <c r="L6">
        <v>0.9</v>
      </c>
      <c r="M6">
        <v>-4.5999999999999996</v>
      </c>
      <c r="N6">
        <f t="shared" si="0"/>
        <v>8.5583333333333353</v>
      </c>
      <c r="O6">
        <v>1783</v>
      </c>
      <c r="R6" s="4">
        <v>5.2833333333333341</v>
      </c>
      <c r="V6">
        <v>20.2</v>
      </c>
      <c r="W6">
        <f t="shared" si="2"/>
        <v>0</v>
      </c>
      <c r="X6">
        <f t="shared" si="1"/>
        <v>0</v>
      </c>
    </row>
    <row r="7" spans="1:27" x14ac:dyDescent="0.25">
      <c r="A7">
        <v>1784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>
        <v>22.5</v>
      </c>
      <c r="J7">
        <v>15.3</v>
      </c>
      <c r="K7">
        <v>6</v>
      </c>
      <c r="L7">
        <v>3.1</v>
      </c>
      <c r="M7">
        <v>-0.8</v>
      </c>
      <c r="N7">
        <f t="shared" si="0"/>
        <v>7.791666666666667</v>
      </c>
      <c r="O7">
        <v>1784</v>
      </c>
      <c r="R7" s="5">
        <v>1785</v>
      </c>
      <c r="V7">
        <v>22.5</v>
      </c>
      <c r="W7">
        <f t="shared" si="2"/>
        <v>0</v>
      </c>
      <c r="X7">
        <f t="shared" si="1"/>
        <v>0</v>
      </c>
    </row>
    <row r="8" spans="1:27" x14ac:dyDescent="0.25">
      <c r="A8">
        <v>1785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>
        <v>16.7</v>
      </c>
      <c r="J8">
        <v>14.1</v>
      </c>
      <c r="K8">
        <v>5.8</v>
      </c>
      <c r="L8">
        <v>2.4</v>
      </c>
      <c r="M8">
        <v>-5.0999999999999996</v>
      </c>
      <c r="N8">
        <f t="shared" si="0"/>
        <v>5.2833333333333341</v>
      </c>
      <c r="O8">
        <v>1785</v>
      </c>
      <c r="R8" s="4">
        <v>5.3166666666666664</v>
      </c>
      <c r="V8">
        <v>16.7</v>
      </c>
      <c r="W8">
        <f t="shared" si="2"/>
        <v>1</v>
      </c>
      <c r="X8">
        <f t="shared" si="1"/>
        <v>1</v>
      </c>
    </row>
    <row r="9" spans="1:27" x14ac:dyDescent="0.25">
      <c r="A9">
        <v>1786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>
        <v>15.9</v>
      </c>
      <c r="J9">
        <v>11.6</v>
      </c>
      <c r="K9">
        <v>4.5</v>
      </c>
      <c r="L9">
        <v>-2.7</v>
      </c>
      <c r="M9">
        <v>-2.5</v>
      </c>
      <c r="N9">
        <f t="shared" si="0"/>
        <v>5.8249999999999993</v>
      </c>
      <c r="O9">
        <v>1786</v>
      </c>
      <c r="R9" s="5">
        <v>1805</v>
      </c>
      <c r="V9">
        <v>15.9</v>
      </c>
      <c r="W9">
        <f t="shared" si="2"/>
        <v>1</v>
      </c>
      <c r="X9">
        <f t="shared" si="1"/>
        <v>2</v>
      </c>
    </row>
    <row r="10" spans="1:27" x14ac:dyDescent="0.25">
      <c r="A10">
        <v>1787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>
        <v>17.100000000000001</v>
      </c>
      <c r="J10">
        <v>11.9</v>
      </c>
      <c r="K10">
        <v>9.5</v>
      </c>
      <c r="L10">
        <v>1.4</v>
      </c>
      <c r="M10">
        <v>-0.3</v>
      </c>
      <c r="N10">
        <f t="shared" si="0"/>
        <v>7.6000000000000005</v>
      </c>
      <c r="O10">
        <v>1787</v>
      </c>
      <c r="R10" s="4">
        <v>5.3666666666666663</v>
      </c>
      <c r="V10">
        <v>17.100000000000001</v>
      </c>
      <c r="W10">
        <f t="shared" si="2"/>
        <v>0</v>
      </c>
      <c r="X10">
        <f t="shared" si="1"/>
        <v>0</v>
      </c>
    </row>
    <row r="11" spans="1:27" x14ac:dyDescent="0.25">
      <c r="A11">
        <v>1788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>
        <v>17.600000000000001</v>
      </c>
      <c r="J11">
        <v>16.100000000000001</v>
      </c>
      <c r="K11">
        <v>6.9</v>
      </c>
      <c r="L11">
        <v>0.7</v>
      </c>
      <c r="M11">
        <v>-14.8</v>
      </c>
      <c r="N11">
        <f t="shared" si="0"/>
        <v>6.2250000000000014</v>
      </c>
      <c r="O11">
        <v>1788</v>
      </c>
      <c r="R11" s="5">
        <v>1871</v>
      </c>
      <c r="V11">
        <v>17.600000000000001</v>
      </c>
      <c r="W11">
        <f t="shared" si="2"/>
        <v>0</v>
      </c>
      <c r="X11">
        <f t="shared" si="1"/>
        <v>0</v>
      </c>
    </row>
    <row r="12" spans="1:27" x14ac:dyDescent="0.25">
      <c r="A12">
        <v>1789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>
        <v>20</v>
      </c>
      <c r="J12">
        <v>16.2</v>
      </c>
      <c r="K12">
        <v>10.7</v>
      </c>
      <c r="L12">
        <v>4.7</v>
      </c>
      <c r="M12">
        <v>0.9</v>
      </c>
      <c r="N12">
        <f t="shared" si="0"/>
        <v>8.1916666666666682</v>
      </c>
      <c r="O12">
        <v>1789</v>
      </c>
      <c r="R12" s="4">
        <v>5.75</v>
      </c>
      <c r="V12">
        <v>20</v>
      </c>
      <c r="W12">
        <f t="shared" si="2"/>
        <v>0</v>
      </c>
      <c r="X12">
        <f t="shared" si="1"/>
        <v>0</v>
      </c>
    </row>
    <row r="13" spans="1:27" x14ac:dyDescent="0.25">
      <c r="A13">
        <v>1790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>
        <v>17.2</v>
      </c>
      <c r="J13">
        <v>12.9</v>
      </c>
      <c r="K13">
        <v>6.9</v>
      </c>
      <c r="L13">
        <v>2.5</v>
      </c>
      <c r="M13">
        <v>1.2</v>
      </c>
      <c r="N13">
        <f t="shared" si="0"/>
        <v>8.0416666666666679</v>
      </c>
      <c r="O13">
        <v>1790</v>
      </c>
      <c r="R13" s="5">
        <v>1838</v>
      </c>
      <c r="V13">
        <v>17.2</v>
      </c>
      <c r="W13">
        <f t="shared" si="2"/>
        <v>1</v>
      </c>
      <c r="X13">
        <f t="shared" si="1"/>
        <v>1</v>
      </c>
    </row>
    <row r="14" spans="1:27" x14ac:dyDescent="0.25">
      <c r="A14">
        <v>1791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>
        <v>19.899999999999999</v>
      </c>
      <c r="J14">
        <v>13.2</v>
      </c>
      <c r="K14">
        <v>7.8</v>
      </c>
      <c r="L14">
        <v>2.2000000000000002</v>
      </c>
      <c r="M14">
        <v>-0.2</v>
      </c>
      <c r="N14">
        <f t="shared" si="0"/>
        <v>8.625</v>
      </c>
      <c r="O14">
        <v>1791</v>
      </c>
      <c r="R14" s="4">
        <v>5.7500000000000009</v>
      </c>
      <c r="V14">
        <v>19.899999999999999</v>
      </c>
      <c r="W14">
        <f t="shared" si="2"/>
        <v>0</v>
      </c>
      <c r="X14">
        <f t="shared" si="1"/>
        <v>0</v>
      </c>
    </row>
    <row r="15" spans="1:27" x14ac:dyDescent="0.25">
      <c r="A15">
        <v>1792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>
        <v>18.3</v>
      </c>
      <c r="J15">
        <v>14.7</v>
      </c>
      <c r="K15">
        <v>6.2</v>
      </c>
      <c r="L15">
        <v>1.4</v>
      </c>
      <c r="M15">
        <v>-1.5</v>
      </c>
      <c r="N15">
        <f t="shared" si="0"/>
        <v>7.6000000000000005</v>
      </c>
      <c r="O15">
        <v>1792</v>
      </c>
      <c r="R15" s="5">
        <v>1803</v>
      </c>
      <c r="V15">
        <v>18.3</v>
      </c>
      <c r="W15">
        <f t="shared" si="2"/>
        <v>1</v>
      </c>
      <c r="X15">
        <f t="shared" si="1"/>
        <v>1</v>
      </c>
    </row>
    <row r="16" spans="1:27" x14ac:dyDescent="0.25">
      <c r="A16">
        <v>1793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>
        <v>18.7</v>
      </c>
      <c r="J16">
        <v>12.3</v>
      </c>
      <c r="K16">
        <v>9.5</v>
      </c>
      <c r="L16">
        <v>3.2</v>
      </c>
      <c r="M16">
        <v>-1.2</v>
      </c>
      <c r="N16">
        <f t="shared" si="0"/>
        <v>7.5083333333333329</v>
      </c>
      <c r="O16">
        <v>1793</v>
      </c>
      <c r="R16" s="4">
        <v>5.791666666666667</v>
      </c>
      <c r="V16">
        <v>18.7</v>
      </c>
      <c r="W16">
        <f t="shared" si="2"/>
        <v>0</v>
      </c>
      <c r="X16">
        <f t="shared" si="1"/>
        <v>0</v>
      </c>
    </row>
    <row r="17" spans="1:24" x14ac:dyDescent="0.25">
      <c r="A17">
        <v>1794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>
        <v>17</v>
      </c>
      <c r="J17">
        <v>11.2</v>
      </c>
      <c r="K17">
        <v>8.1999999999999993</v>
      </c>
      <c r="L17">
        <v>2.8</v>
      </c>
      <c r="M17">
        <v>-6.1</v>
      </c>
      <c r="N17">
        <f t="shared" si="0"/>
        <v>8.2166666666666668</v>
      </c>
      <c r="O17">
        <v>1794</v>
      </c>
      <c r="R17" s="5">
        <v>1855</v>
      </c>
      <c r="V17">
        <v>17</v>
      </c>
      <c r="W17">
        <f t="shared" si="2"/>
        <v>1</v>
      </c>
      <c r="X17">
        <f t="shared" si="1"/>
        <v>1</v>
      </c>
    </row>
    <row r="18" spans="1:24" x14ac:dyDescent="0.25">
      <c r="A18">
        <v>1795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>
        <v>17.399999999999999</v>
      </c>
      <c r="J18">
        <v>13.2</v>
      </c>
      <c r="K18">
        <v>10.1</v>
      </c>
      <c r="L18">
        <v>0.7</v>
      </c>
      <c r="M18">
        <v>1</v>
      </c>
      <c r="N18">
        <f t="shared" si="0"/>
        <v>7.5083333333333329</v>
      </c>
      <c r="O18">
        <v>1795</v>
      </c>
      <c r="R18" s="4">
        <v>5.8166666666666664</v>
      </c>
      <c r="V18">
        <v>17.399999999999999</v>
      </c>
      <c r="W18">
        <f t="shared" si="2"/>
        <v>0</v>
      </c>
      <c r="X18">
        <f t="shared" si="1"/>
        <v>0</v>
      </c>
    </row>
    <row r="19" spans="1:24" x14ac:dyDescent="0.25">
      <c r="A19">
        <v>1796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>
        <v>20.100000000000001</v>
      </c>
      <c r="J19">
        <v>14.7</v>
      </c>
      <c r="K19">
        <v>7.8</v>
      </c>
      <c r="L19">
        <v>1.2</v>
      </c>
      <c r="M19">
        <v>-2.7</v>
      </c>
      <c r="N19">
        <f t="shared" si="0"/>
        <v>7.8583333333333343</v>
      </c>
      <c r="O19">
        <v>1796</v>
      </c>
      <c r="R19" s="5">
        <v>1870</v>
      </c>
      <c r="V19">
        <v>20.100000000000001</v>
      </c>
      <c r="W19">
        <f t="shared" si="2"/>
        <v>0</v>
      </c>
      <c r="X19">
        <f t="shared" si="1"/>
        <v>0</v>
      </c>
    </row>
    <row r="20" spans="1:24" x14ac:dyDescent="0.25">
      <c r="A20">
        <v>1797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>
        <v>19.8</v>
      </c>
      <c r="J20">
        <v>16</v>
      </c>
      <c r="K20">
        <v>9.6</v>
      </c>
      <c r="L20">
        <v>1.6</v>
      </c>
      <c r="M20">
        <v>-0.3</v>
      </c>
      <c r="N20">
        <f t="shared" si="0"/>
        <v>9.5583333333333318</v>
      </c>
      <c r="O20">
        <v>1797</v>
      </c>
      <c r="R20" s="4">
        <v>5.8249999999999993</v>
      </c>
      <c r="V20">
        <v>19.8</v>
      </c>
      <c r="W20">
        <f t="shared" si="2"/>
        <v>1</v>
      </c>
      <c r="X20">
        <f t="shared" si="1"/>
        <v>1</v>
      </c>
    </row>
    <row r="21" spans="1:24" x14ac:dyDescent="0.25">
      <c r="A21">
        <v>1798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>
        <v>19.899999999999999</v>
      </c>
      <c r="J21">
        <v>15</v>
      </c>
      <c r="K21">
        <v>7</v>
      </c>
      <c r="L21">
        <v>0.5</v>
      </c>
      <c r="M21">
        <v>-7.8</v>
      </c>
      <c r="N21">
        <f t="shared" si="0"/>
        <v>8.3083333333333336</v>
      </c>
      <c r="O21">
        <v>1798</v>
      </c>
      <c r="R21" s="5">
        <v>1786</v>
      </c>
      <c r="V21">
        <v>19.899999999999999</v>
      </c>
      <c r="W21">
        <f t="shared" si="2"/>
        <v>0</v>
      </c>
      <c r="X21">
        <f t="shared" si="1"/>
        <v>0</v>
      </c>
    </row>
    <row r="22" spans="1:24" x14ac:dyDescent="0.25">
      <c r="A22">
        <v>1799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>
        <v>17.7</v>
      </c>
      <c r="J22">
        <v>12</v>
      </c>
      <c r="K22">
        <v>7.5</v>
      </c>
      <c r="L22">
        <v>3.1</v>
      </c>
      <c r="M22">
        <v>-8.4</v>
      </c>
      <c r="N22">
        <f t="shared" si="0"/>
        <v>5.208333333333333</v>
      </c>
      <c r="O22">
        <v>1799</v>
      </c>
      <c r="R22" s="5">
        <v>1812</v>
      </c>
      <c r="V22">
        <v>17.7</v>
      </c>
      <c r="W22">
        <f t="shared" si="2"/>
        <v>1</v>
      </c>
      <c r="X22">
        <f t="shared" si="1"/>
        <v>1</v>
      </c>
    </row>
    <row r="23" spans="1:24" x14ac:dyDescent="0.25">
      <c r="A23">
        <v>1800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>
        <v>17.600000000000001</v>
      </c>
      <c r="J23">
        <v>12.2</v>
      </c>
      <c r="K23">
        <v>7.5</v>
      </c>
      <c r="L23">
        <v>4.0999999999999996</v>
      </c>
      <c r="M23">
        <v>-2.1</v>
      </c>
      <c r="N23">
        <f t="shared" si="0"/>
        <v>7.2749999999999995</v>
      </c>
      <c r="O23">
        <v>1800</v>
      </c>
      <c r="R23" s="4">
        <v>5.916666666666667</v>
      </c>
      <c r="V23">
        <v>17.600000000000001</v>
      </c>
      <c r="W23">
        <f t="shared" si="2"/>
        <v>1</v>
      </c>
      <c r="X23">
        <f t="shared" si="1"/>
        <v>2</v>
      </c>
    </row>
    <row r="24" spans="1:24" x14ac:dyDescent="0.25">
      <c r="A24">
        <v>1801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>
        <v>15.9</v>
      </c>
      <c r="J24">
        <v>14.7</v>
      </c>
      <c r="K24">
        <v>9.1</v>
      </c>
      <c r="L24">
        <v>4.5999999999999996</v>
      </c>
      <c r="M24">
        <v>-0.6</v>
      </c>
      <c r="N24">
        <f t="shared" si="0"/>
        <v>8.4</v>
      </c>
      <c r="O24">
        <v>1801</v>
      </c>
      <c r="R24" s="5">
        <v>1940</v>
      </c>
      <c r="V24">
        <v>15.9</v>
      </c>
      <c r="W24">
        <f t="shared" si="2"/>
        <v>1</v>
      </c>
      <c r="X24">
        <f t="shared" si="1"/>
        <v>3</v>
      </c>
    </row>
    <row r="25" spans="1:24" x14ac:dyDescent="0.25">
      <c r="A25">
        <v>1802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>
        <v>19.5</v>
      </c>
      <c r="J25">
        <v>12.7</v>
      </c>
      <c r="K25">
        <v>10.5</v>
      </c>
      <c r="L25">
        <v>2.2999999999999998</v>
      </c>
      <c r="M25">
        <v>-0.5</v>
      </c>
      <c r="N25">
        <f t="shared" si="0"/>
        <v>8.1916666666666664</v>
      </c>
      <c r="O25">
        <v>1802</v>
      </c>
      <c r="R25" s="4">
        <v>5.9416666666666664</v>
      </c>
      <c r="V25">
        <v>19.5</v>
      </c>
      <c r="W25">
        <f t="shared" si="2"/>
        <v>0</v>
      </c>
      <c r="X25">
        <f t="shared" si="1"/>
        <v>0</v>
      </c>
    </row>
    <row r="26" spans="1:24" x14ac:dyDescent="0.25">
      <c r="A26">
        <v>1803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>
        <v>18.5</v>
      </c>
      <c r="J26">
        <v>11.4</v>
      </c>
      <c r="K26">
        <v>6.2</v>
      </c>
      <c r="L26">
        <v>1.6</v>
      </c>
      <c r="M26">
        <v>-5.0999999999999996</v>
      </c>
      <c r="N26">
        <f t="shared" si="0"/>
        <v>5.7500000000000009</v>
      </c>
      <c r="O26">
        <v>1803</v>
      </c>
      <c r="R26" s="5">
        <v>1864</v>
      </c>
      <c r="V26">
        <v>18.5</v>
      </c>
      <c r="W26">
        <f t="shared" si="2"/>
        <v>1</v>
      </c>
      <c r="X26">
        <f t="shared" si="1"/>
        <v>1</v>
      </c>
    </row>
    <row r="27" spans="1:24" x14ac:dyDescent="0.25">
      <c r="A27">
        <v>1804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>
        <v>16.5</v>
      </c>
      <c r="J27">
        <v>14.9</v>
      </c>
      <c r="K27">
        <v>7.5</v>
      </c>
      <c r="L27">
        <v>-2.2000000000000002</v>
      </c>
      <c r="M27">
        <v>-7.7</v>
      </c>
      <c r="N27">
        <f t="shared" si="0"/>
        <v>6.4833333333333334</v>
      </c>
      <c r="O27">
        <v>1804</v>
      </c>
      <c r="R27" s="4">
        <v>6.1333333333333337</v>
      </c>
      <c r="V27">
        <v>16.5</v>
      </c>
      <c r="W27">
        <f t="shared" si="2"/>
        <v>1</v>
      </c>
      <c r="X27">
        <f t="shared" si="1"/>
        <v>2</v>
      </c>
    </row>
    <row r="28" spans="1:24" x14ac:dyDescent="0.25">
      <c r="A28">
        <v>1805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>
        <v>16.399999999999999</v>
      </c>
      <c r="J28">
        <v>14.8</v>
      </c>
      <c r="K28">
        <v>1.8</v>
      </c>
      <c r="L28">
        <v>-2.5</v>
      </c>
      <c r="M28">
        <v>-1.3</v>
      </c>
      <c r="N28">
        <f t="shared" si="0"/>
        <v>5.3166666666666664</v>
      </c>
      <c r="O28">
        <v>1805</v>
      </c>
      <c r="R28" s="5">
        <v>1832</v>
      </c>
      <c r="V28">
        <v>16.399999999999999</v>
      </c>
      <c r="W28">
        <f t="shared" si="2"/>
        <v>1</v>
      </c>
      <c r="X28">
        <f t="shared" si="1"/>
        <v>3</v>
      </c>
    </row>
    <row r="29" spans="1:24" x14ac:dyDescent="0.25">
      <c r="A29">
        <v>1806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>
        <v>18.3</v>
      </c>
      <c r="J29">
        <v>16.600000000000001</v>
      </c>
      <c r="K29">
        <v>8</v>
      </c>
      <c r="L29">
        <v>2.7</v>
      </c>
      <c r="M29">
        <v>2</v>
      </c>
      <c r="N29">
        <f t="shared" si="0"/>
        <v>8.2833333333333332</v>
      </c>
      <c r="O29">
        <v>1806</v>
      </c>
      <c r="R29" s="4">
        <v>6.1750000000000007</v>
      </c>
      <c r="V29">
        <v>18.3</v>
      </c>
      <c r="W29">
        <f t="shared" si="2"/>
        <v>0</v>
      </c>
      <c r="X29">
        <f t="shared" si="1"/>
        <v>0</v>
      </c>
    </row>
    <row r="30" spans="1:24" x14ac:dyDescent="0.25">
      <c r="A30">
        <v>1807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>
        <v>23.8</v>
      </c>
      <c r="J30">
        <v>13</v>
      </c>
      <c r="K30">
        <v>8.4</v>
      </c>
      <c r="L30">
        <v>4</v>
      </c>
      <c r="M30">
        <v>-0.3</v>
      </c>
      <c r="N30">
        <f t="shared" si="0"/>
        <v>8.1416666666666675</v>
      </c>
      <c r="O30">
        <v>1807</v>
      </c>
      <c r="R30" s="5">
        <v>1875</v>
      </c>
      <c r="V30">
        <v>23.8</v>
      </c>
      <c r="W30">
        <f t="shared" si="2"/>
        <v>0</v>
      </c>
      <c r="X30">
        <f t="shared" si="1"/>
        <v>0</v>
      </c>
    </row>
    <row r="31" spans="1:24" x14ac:dyDescent="0.25">
      <c r="A31">
        <v>1808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>
        <v>20.5</v>
      </c>
      <c r="J31">
        <v>15.1</v>
      </c>
      <c r="K31">
        <v>8.5</v>
      </c>
      <c r="L31">
        <v>0.6</v>
      </c>
      <c r="M31">
        <v>-6.8</v>
      </c>
      <c r="N31">
        <f t="shared" si="0"/>
        <v>6.6999999999999993</v>
      </c>
      <c r="O31">
        <v>1808</v>
      </c>
      <c r="R31" s="4">
        <v>6.1833333333333327</v>
      </c>
      <c r="V31">
        <v>20.5</v>
      </c>
      <c r="W31">
        <f t="shared" si="2"/>
        <v>1</v>
      </c>
      <c r="X31">
        <f t="shared" si="1"/>
        <v>1</v>
      </c>
    </row>
    <row r="32" spans="1:24" x14ac:dyDescent="0.25">
      <c r="A32">
        <v>1809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>
        <v>19.7</v>
      </c>
      <c r="J32">
        <v>13.4</v>
      </c>
      <c r="K32">
        <v>6.7</v>
      </c>
      <c r="L32">
        <v>1.3</v>
      </c>
      <c r="M32">
        <v>1</v>
      </c>
      <c r="N32">
        <f t="shared" si="0"/>
        <v>7.1000000000000005</v>
      </c>
      <c r="O32">
        <v>1809</v>
      </c>
      <c r="R32" s="5">
        <v>1840</v>
      </c>
      <c r="V32">
        <v>19.7</v>
      </c>
      <c r="W32">
        <f t="shared" si="2"/>
        <v>1</v>
      </c>
      <c r="X32">
        <f t="shared" si="1"/>
        <v>2</v>
      </c>
    </row>
    <row r="33" spans="1:24" x14ac:dyDescent="0.25">
      <c r="A33">
        <v>1810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>
        <v>17.5</v>
      </c>
      <c r="J33">
        <v>14.6</v>
      </c>
      <c r="K33">
        <v>6.5</v>
      </c>
      <c r="L33">
        <v>2.7</v>
      </c>
      <c r="M33">
        <v>-0.6</v>
      </c>
      <c r="N33">
        <f t="shared" si="0"/>
        <v>6.9416666666666673</v>
      </c>
      <c r="O33">
        <v>1810</v>
      </c>
      <c r="R33" s="4">
        <v>6.1999999999999993</v>
      </c>
      <c r="V33">
        <v>17.5</v>
      </c>
      <c r="W33">
        <f t="shared" si="2"/>
        <v>1</v>
      </c>
      <c r="X33">
        <f t="shared" si="1"/>
        <v>3</v>
      </c>
    </row>
    <row r="34" spans="1:24" x14ac:dyDescent="0.25">
      <c r="A34">
        <v>1811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>
        <v>19.899999999999999</v>
      </c>
      <c r="J34">
        <v>12.5</v>
      </c>
      <c r="K34">
        <v>10.6</v>
      </c>
      <c r="L34">
        <v>2.8</v>
      </c>
      <c r="M34">
        <v>-0.4</v>
      </c>
      <c r="N34">
        <f t="shared" si="0"/>
        <v>8.6999999999999993</v>
      </c>
      <c r="O34">
        <v>1811</v>
      </c>
      <c r="R34" s="5">
        <v>1815</v>
      </c>
      <c r="V34">
        <v>19.899999999999999</v>
      </c>
      <c r="W34">
        <f t="shared" si="2"/>
        <v>0</v>
      </c>
      <c r="X34">
        <f t="shared" si="1"/>
        <v>0</v>
      </c>
    </row>
    <row r="35" spans="1:24" x14ac:dyDescent="0.25">
      <c r="A35">
        <v>1812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>
        <v>17.7</v>
      </c>
      <c r="J35">
        <v>11.3</v>
      </c>
      <c r="K35">
        <v>10.199999999999999</v>
      </c>
      <c r="L35">
        <v>0.2</v>
      </c>
      <c r="M35">
        <v>-10.9</v>
      </c>
      <c r="N35">
        <f t="shared" si="0"/>
        <v>5.8249999999999993</v>
      </c>
      <c r="O35">
        <v>1812</v>
      </c>
      <c r="R35" s="4">
        <v>6.2250000000000014</v>
      </c>
      <c r="V35">
        <v>17.7</v>
      </c>
      <c r="W35">
        <f t="shared" si="2"/>
        <v>1</v>
      </c>
      <c r="X35">
        <f t="shared" si="1"/>
        <v>1</v>
      </c>
    </row>
    <row r="36" spans="1:24" x14ac:dyDescent="0.25">
      <c r="A36">
        <v>1813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>
        <v>16.7</v>
      </c>
      <c r="J36">
        <v>12.6</v>
      </c>
      <c r="K36">
        <v>5.4</v>
      </c>
      <c r="L36">
        <v>2.9</v>
      </c>
      <c r="M36">
        <v>-0.9</v>
      </c>
      <c r="N36">
        <f t="shared" si="0"/>
        <v>7.1833333333333336</v>
      </c>
      <c r="O36">
        <v>1813</v>
      </c>
      <c r="R36" s="5">
        <v>1788</v>
      </c>
      <c r="V36">
        <v>16.7</v>
      </c>
      <c r="W36">
        <f t="shared" si="2"/>
        <v>1</v>
      </c>
      <c r="X36">
        <f t="shared" si="1"/>
        <v>2</v>
      </c>
    </row>
    <row r="37" spans="1:24" x14ac:dyDescent="0.25">
      <c r="A37">
        <v>1814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>
        <v>17.7</v>
      </c>
      <c r="J37">
        <v>11.6</v>
      </c>
      <c r="K37">
        <v>6.2</v>
      </c>
      <c r="L37">
        <v>2.1</v>
      </c>
      <c r="M37">
        <v>-0.9</v>
      </c>
      <c r="N37">
        <f t="shared" si="0"/>
        <v>6.3916666666666657</v>
      </c>
      <c r="O37">
        <v>1814</v>
      </c>
      <c r="R37" s="4">
        <v>6.366666666666668</v>
      </c>
      <c r="V37">
        <v>17.7</v>
      </c>
      <c r="W37">
        <f t="shared" si="2"/>
        <v>0</v>
      </c>
      <c r="X37">
        <f t="shared" si="1"/>
        <v>0</v>
      </c>
    </row>
    <row r="38" spans="1:24" x14ac:dyDescent="0.25">
      <c r="A38">
        <v>1815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>
        <v>17</v>
      </c>
      <c r="J38">
        <v>11.8</v>
      </c>
      <c r="K38">
        <v>7.8</v>
      </c>
      <c r="L38">
        <v>1.2</v>
      </c>
      <c r="M38">
        <v>-7.2</v>
      </c>
      <c r="N38">
        <f t="shared" si="0"/>
        <v>6.1999999999999993</v>
      </c>
      <c r="O38">
        <v>1815</v>
      </c>
      <c r="R38" s="5">
        <v>1956</v>
      </c>
      <c r="V38">
        <v>17</v>
      </c>
      <c r="W38">
        <f t="shared" si="2"/>
        <v>1</v>
      </c>
      <c r="X38">
        <f t="shared" si="1"/>
        <v>1</v>
      </c>
    </row>
    <row r="39" spans="1:24" x14ac:dyDescent="0.25">
      <c r="A39">
        <v>1816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>
        <v>16.2</v>
      </c>
      <c r="J39">
        <v>12.7</v>
      </c>
      <c r="K39">
        <v>6.6</v>
      </c>
      <c r="L39">
        <v>2.2999999999999998</v>
      </c>
      <c r="M39">
        <v>-3.5</v>
      </c>
      <c r="N39">
        <f t="shared" si="0"/>
        <v>6.6333333333333329</v>
      </c>
      <c r="O39">
        <v>1816</v>
      </c>
      <c r="R39" s="4">
        <v>6.3916666666666657</v>
      </c>
      <c r="V39">
        <v>16.2</v>
      </c>
      <c r="W39">
        <f t="shared" si="2"/>
        <v>1</v>
      </c>
      <c r="X39">
        <f t="shared" si="1"/>
        <v>2</v>
      </c>
    </row>
    <row r="40" spans="1:24" x14ac:dyDescent="0.25">
      <c r="A40">
        <v>1817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>
        <v>18</v>
      </c>
      <c r="J40">
        <v>12.6</v>
      </c>
      <c r="K40">
        <v>4.5</v>
      </c>
      <c r="L40">
        <v>2.7</v>
      </c>
      <c r="M40">
        <v>-2.7</v>
      </c>
      <c r="N40">
        <f t="shared" si="0"/>
        <v>7.5166666666666666</v>
      </c>
      <c r="O40">
        <v>1817</v>
      </c>
      <c r="R40" s="5">
        <v>1814</v>
      </c>
      <c r="V40">
        <v>18</v>
      </c>
      <c r="W40">
        <f t="shared" si="2"/>
        <v>0</v>
      </c>
      <c r="X40">
        <f t="shared" si="1"/>
        <v>0</v>
      </c>
    </row>
    <row r="41" spans="1:24" x14ac:dyDescent="0.25">
      <c r="A41">
        <v>1818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>
        <v>16.399999999999999</v>
      </c>
      <c r="J41">
        <v>12.8</v>
      </c>
      <c r="K41">
        <v>7.1</v>
      </c>
      <c r="L41">
        <v>2</v>
      </c>
      <c r="M41">
        <v>-4.4000000000000004</v>
      </c>
      <c r="N41">
        <f t="shared" si="0"/>
        <v>7.3749999999999991</v>
      </c>
      <c r="O41">
        <v>1818</v>
      </c>
      <c r="R41" s="4">
        <v>6.4083333333333323</v>
      </c>
      <c r="V41">
        <v>16.399999999999999</v>
      </c>
      <c r="W41">
        <f t="shared" si="2"/>
        <v>1</v>
      </c>
      <c r="X41">
        <f t="shared" si="1"/>
        <v>1</v>
      </c>
    </row>
    <row r="42" spans="1:24" x14ac:dyDescent="0.25">
      <c r="A42">
        <v>1819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>
        <v>18.7</v>
      </c>
      <c r="J42">
        <v>14.3</v>
      </c>
      <c r="K42">
        <v>7.8</v>
      </c>
      <c r="L42">
        <v>1.6</v>
      </c>
      <c r="M42">
        <v>-8</v>
      </c>
      <c r="N42">
        <f t="shared" si="0"/>
        <v>7.5916666666666659</v>
      </c>
      <c r="O42">
        <v>1819</v>
      </c>
      <c r="R42" s="5">
        <v>1902</v>
      </c>
      <c r="V42">
        <v>18.7</v>
      </c>
      <c r="W42">
        <f t="shared" si="2"/>
        <v>0</v>
      </c>
      <c r="X42">
        <f t="shared" si="1"/>
        <v>0</v>
      </c>
    </row>
    <row r="43" spans="1:24" x14ac:dyDescent="0.25">
      <c r="A43">
        <v>1820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>
        <v>18.8</v>
      </c>
      <c r="J43">
        <v>12.9</v>
      </c>
      <c r="K43">
        <v>8.6</v>
      </c>
      <c r="L43">
        <v>1.9</v>
      </c>
      <c r="M43">
        <v>-5.5</v>
      </c>
      <c r="N43">
        <f t="shared" si="0"/>
        <v>6.7833333333333341</v>
      </c>
      <c r="O43">
        <v>1820</v>
      </c>
      <c r="R43" s="4">
        <v>6.416666666666667</v>
      </c>
      <c r="V43">
        <v>18.8</v>
      </c>
      <c r="W43">
        <f t="shared" si="2"/>
        <v>0</v>
      </c>
      <c r="X43">
        <f t="shared" si="1"/>
        <v>0</v>
      </c>
    </row>
    <row r="44" spans="1:24" x14ac:dyDescent="0.25">
      <c r="A44">
        <v>1821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>
        <v>16.5</v>
      </c>
      <c r="J44">
        <v>13.9</v>
      </c>
      <c r="K44">
        <v>8.5</v>
      </c>
      <c r="L44">
        <v>4.9000000000000004</v>
      </c>
      <c r="M44">
        <v>-0.4</v>
      </c>
      <c r="N44">
        <f t="shared" si="0"/>
        <v>7.4750000000000005</v>
      </c>
      <c r="O44">
        <v>1821</v>
      </c>
      <c r="R44" s="5">
        <v>1844</v>
      </c>
      <c r="V44">
        <v>16.5</v>
      </c>
      <c r="W44">
        <f t="shared" si="2"/>
        <v>1</v>
      </c>
      <c r="X44">
        <f t="shared" si="1"/>
        <v>1</v>
      </c>
    </row>
    <row r="45" spans="1:24" x14ac:dyDescent="0.25">
      <c r="A45">
        <v>1822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>
        <v>17.600000000000001</v>
      </c>
      <c r="J45">
        <v>12.2</v>
      </c>
      <c r="K45">
        <v>10.9</v>
      </c>
      <c r="L45">
        <v>3.2</v>
      </c>
      <c r="M45">
        <v>-5.2</v>
      </c>
      <c r="N45">
        <f t="shared" si="0"/>
        <v>8.5250000000000004</v>
      </c>
      <c r="O45">
        <v>1822</v>
      </c>
      <c r="R45" s="5">
        <v>1881</v>
      </c>
      <c r="V45">
        <v>17.600000000000001</v>
      </c>
      <c r="W45">
        <f t="shared" si="2"/>
        <v>0</v>
      </c>
      <c r="X45">
        <f t="shared" si="1"/>
        <v>0</v>
      </c>
    </row>
    <row r="46" spans="1:24" x14ac:dyDescent="0.25">
      <c r="A46">
        <v>1823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>
        <v>20.399999999999999</v>
      </c>
      <c r="J46">
        <v>13.6</v>
      </c>
      <c r="K46">
        <v>10.5</v>
      </c>
      <c r="L46">
        <v>2.9</v>
      </c>
      <c r="M46">
        <v>-2.2999999999999998</v>
      </c>
      <c r="N46">
        <f t="shared" si="0"/>
        <v>7.3833333333333337</v>
      </c>
      <c r="O46">
        <v>1823</v>
      </c>
      <c r="R46" s="4">
        <v>6.4166666666666679</v>
      </c>
      <c r="V46">
        <v>20.399999999999999</v>
      </c>
      <c r="W46">
        <f t="shared" si="2"/>
        <v>0</v>
      </c>
      <c r="X46">
        <f t="shared" si="1"/>
        <v>0</v>
      </c>
    </row>
    <row r="47" spans="1:24" x14ac:dyDescent="0.25">
      <c r="A47">
        <v>1824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>
        <v>18.3</v>
      </c>
      <c r="J47">
        <v>16.5</v>
      </c>
      <c r="K47">
        <v>8.9</v>
      </c>
      <c r="L47">
        <v>3.8</v>
      </c>
      <c r="M47">
        <v>2.4</v>
      </c>
      <c r="N47">
        <f t="shared" si="0"/>
        <v>8.3833333333333346</v>
      </c>
      <c r="O47">
        <v>1824</v>
      </c>
      <c r="R47" s="5">
        <v>1941</v>
      </c>
      <c r="V47">
        <v>18.3</v>
      </c>
      <c r="W47">
        <f t="shared" si="2"/>
        <v>1</v>
      </c>
      <c r="X47">
        <f t="shared" si="1"/>
        <v>1</v>
      </c>
    </row>
    <row r="48" spans="1:24" x14ac:dyDescent="0.25">
      <c r="A48">
        <v>1825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>
        <v>18.3</v>
      </c>
      <c r="J48">
        <v>13.8</v>
      </c>
      <c r="K48">
        <v>8.8000000000000007</v>
      </c>
      <c r="L48">
        <v>5.7</v>
      </c>
      <c r="M48">
        <v>2.5</v>
      </c>
      <c r="N48">
        <f t="shared" si="0"/>
        <v>8.1749999999999989</v>
      </c>
      <c r="O48">
        <v>1825</v>
      </c>
      <c r="R48" s="4">
        <v>6.4833333333333334</v>
      </c>
      <c r="V48">
        <v>18.3</v>
      </c>
      <c r="W48">
        <f t="shared" si="2"/>
        <v>0</v>
      </c>
      <c r="X48">
        <f t="shared" si="1"/>
        <v>0</v>
      </c>
    </row>
    <row r="49" spans="1:24" x14ac:dyDescent="0.25">
      <c r="A49">
        <v>1826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>
        <v>19.600000000000001</v>
      </c>
      <c r="J49">
        <v>13.6</v>
      </c>
      <c r="K49">
        <v>9.6999999999999993</v>
      </c>
      <c r="L49">
        <v>2.2999999999999998</v>
      </c>
      <c r="M49">
        <v>-0.6</v>
      </c>
      <c r="N49">
        <f t="shared" si="0"/>
        <v>7.7666666666666666</v>
      </c>
      <c r="O49">
        <v>1826</v>
      </c>
      <c r="R49" s="5">
        <v>1804</v>
      </c>
      <c r="V49">
        <v>19.600000000000001</v>
      </c>
      <c r="W49">
        <f t="shared" si="2"/>
        <v>0</v>
      </c>
      <c r="X49">
        <f t="shared" si="1"/>
        <v>0</v>
      </c>
    </row>
    <row r="50" spans="1:24" x14ac:dyDescent="0.25">
      <c r="A50">
        <v>1827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>
        <v>17</v>
      </c>
      <c r="J50">
        <v>14</v>
      </c>
      <c r="K50">
        <v>9.1</v>
      </c>
      <c r="L50">
        <v>-0.4</v>
      </c>
      <c r="M50">
        <v>1</v>
      </c>
      <c r="N50">
        <f t="shared" si="0"/>
        <v>8.0749999999999993</v>
      </c>
      <c r="O50">
        <v>1827</v>
      </c>
      <c r="R50" s="4">
        <v>6.5166666666666666</v>
      </c>
      <c r="V50">
        <v>17</v>
      </c>
      <c r="W50">
        <f t="shared" si="2"/>
        <v>1</v>
      </c>
      <c r="X50">
        <f t="shared" si="1"/>
        <v>1</v>
      </c>
    </row>
    <row r="51" spans="1:24" x14ac:dyDescent="0.25">
      <c r="A51">
        <v>1828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>
        <v>16.600000000000001</v>
      </c>
      <c r="J51">
        <v>12.7</v>
      </c>
      <c r="K51">
        <v>7.5</v>
      </c>
      <c r="L51">
        <v>2.5</v>
      </c>
      <c r="M51">
        <v>-2.1</v>
      </c>
      <c r="N51">
        <f t="shared" si="0"/>
        <v>7.0666666666666664</v>
      </c>
      <c r="O51">
        <v>1828</v>
      </c>
      <c r="R51" s="5">
        <v>1849</v>
      </c>
      <c r="V51">
        <v>16.600000000000001</v>
      </c>
      <c r="W51">
        <f t="shared" si="2"/>
        <v>1</v>
      </c>
      <c r="X51">
        <f t="shared" si="1"/>
        <v>2</v>
      </c>
    </row>
    <row r="52" spans="1:24" x14ac:dyDescent="0.25">
      <c r="A52">
        <v>1829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>
        <v>16.399999999999999</v>
      </c>
      <c r="J52">
        <v>14.3</v>
      </c>
      <c r="K52">
        <v>5.3</v>
      </c>
      <c r="L52">
        <v>-2.2999999999999998</v>
      </c>
      <c r="M52">
        <v>-11.2</v>
      </c>
      <c r="N52">
        <f t="shared" si="0"/>
        <v>4.7416666666666663</v>
      </c>
      <c r="O52">
        <v>1829</v>
      </c>
      <c r="R52" s="4">
        <v>6.5416666666666652</v>
      </c>
      <c r="V52">
        <v>16.399999999999999</v>
      </c>
      <c r="W52">
        <f t="shared" si="2"/>
        <v>1</v>
      </c>
      <c r="X52">
        <f t="shared" si="1"/>
        <v>3</v>
      </c>
    </row>
    <row r="53" spans="1:24" x14ac:dyDescent="0.25">
      <c r="A53">
        <v>1830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>
        <v>17.899999999999999</v>
      </c>
      <c r="J53">
        <v>12.5</v>
      </c>
      <c r="K53">
        <v>6.8</v>
      </c>
      <c r="L53">
        <v>3.8</v>
      </c>
      <c r="M53">
        <v>-0.2</v>
      </c>
      <c r="N53">
        <f t="shared" si="0"/>
        <v>6.6416666666666666</v>
      </c>
      <c r="O53">
        <v>1830</v>
      </c>
      <c r="R53" s="5">
        <v>1888</v>
      </c>
      <c r="V53">
        <v>17.899999999999999</v>
      </c>
      <c r="W53">
        <f t="shared" si="2"/>
        <v>0</v>
      </c>
      <c r="X53">
        <f t="shared" si="1"/>
        <v>0</v>
      </c>
    </row>
    <row r="54" spans="1:24" x14ac:dyDescent="0.25">
      <c r="A54">
        <v>1831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>
        <v>16.899999999999999</v>
      </c>
      <c r="J54">
        <v>12</v>
      </c>
      <c r="K54">
        <v>9.5</v>
      </c>
      <c r="L54">
        <v>1.6</v>
      </c>
      <c r="M54">
        <v>-1.8</v>
      </c>
      <c r="N54">
        <f t="shared" si="0"/>
        <v>7.3583333333333334</v>
      </c>
      <c r="O54">
        <v>1831</v>
      </c>
      <c r="R54" s="4">
        <v>6.541666666666667</v>
      </c>
      <c r="V54">
        <v>16.899999999999999</v>
      </c>
      <c r="W54">
        <f t="shared" si="2"/>
        <v>1</v>
      </c>
      <c r="X54">
        <f t="shared" si="1"/>
        <v>1</v>
      </c>
    </row>
    <row r="55" spans="1:24" x14ac:dyDescent="0.25">
      <c r="A55">
        <v>1832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>
        <v>16.899999999999999</v>
      </c>
      <c r="J55">
        <v>10.9</v>
      </c>
      <c r="K55">
        <v>7.6</v>
      </c>
      <c r="L55">
        <v>0.4</v>
      </c>
      <c r="M55">
        <v>-3.6</v>
      </c>
      <c r="N55">
        <f t="shared" si="0"/>
        <v>6.1333333333333337</v>
      </c>
      <c r="O55">
        <v>1832</v>
      </c>
      <c r="R55" s="5">
        <v>1879</v>
      </c>
      <c r="V55">
        <v>16.899999999999999</v>
      </c>
      <c r="W55">
        <f t="shared" si="2"/>
        <v>0</v>
      </c>
      <c r="X55">
        <f t="shared" si="1"/>
        <v>0</v>
      </c>
    </row>
    <row r="56" spans="1:24" x14ac:dyDescent="0.25">
      <c r="A56">
        <v>1833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>
        <v>14</v>
      </c>
      <c r="J56">
        <v>13.3</v>
      </c>
      <c r="K56">
        <v>6.8</v>
      </c>
      <c r="L56">
        <v>2.5</v>
      </c>
      <c r="M56">
        <v>2.1</v>
      </c>
      <c r="N56">
        <f t="shared" si="0"/>
        <v>7.8666666666666663</v>
      </c>
      <c r="O56">
        <v>1833</v>
      </c>
      <c r="R56" s="4">
        <v>6.5666666666666673</v>
      </c>
      <c r="V56">
        <v>14</v>
      </c>
      <c r="W56">
        <f t="shared" si="2"/>
        <v>1</v>
      </c>
      <c r="X56">
        <f t="shared" si="1"/>
        <v>1</v>
      </c>
    </row>
    <row r="57" spans="1:24" x14ac:dyDescent="0.25">
      <c r="A57">
        <v>1834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>
        <v>20.3</v>
      </c>
      <c r="J57">
        <v>14.3</v>
      </c>
      <c r="K57">
        <v>7.6</v>
      </c>
      <c r="L57">
        <v>2.5</v>
      </c>
      <c r="M57">
        <v>0.2</v>
      </c>
      <c r="N57">
        <f t="shared" si="0"/>
        <v>8.6999999999999993</v>
      </c>
      <c r="O57">
        <v>1834</v>
      </c>
      <c r="R57" s="5">
        <v>1858</v>
      </c>
      <c r="V57">
        <v>20.3</v>
      </c>
      <c r="W57">
        <f t="shared" si="2"/>
        <v>0</v>
      </c>
      <c r="X57">
        <f t="shared" si="1"/>
        <v>0</v>
      </c>
    </row>
    <row r="58" spans="1:24" x14ac:dyDescent="0.25">
      <c r="A58">
        <v>1835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>
        <v>15.2</v>
      </c>
      <c r="J58">
        <v>13.4</v>
      </c>
      <c r="K58">
        <v>7.4</v>
      </c>
      <c r="L58">
        <v>-1.5</v>
      </c>
      <c r="M58">
        <v>-4.5999999999999996</v>
      </c>
      <c r="N58">
        <f t="shared" si="0"/>
        <v>7.241666666666668</v>
      </c>
      <c r="O58">
        <v>1835</v>
      </c>
      <c r="R58" s="4">
        <v>6.6166666666666671</v>
      </c>
      <c r="V58">
        <v>15.2</v>
      </c>
      <c r="W58">
        <f t="shared" si="2"/>
        <v>1</v>
      </c>
      <c r="X58">
        <f t="shared" si="1"/>
        <v>1</v>
      </c>
    </row>
    <row r="59" spans="1:24" x14ac:dyDescent="0.25">
      <c r="A59">
        <v>1836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>
        <v>15.9</v>
      </c>
      <c r="J59">
        <v>13.9</v>
      </c>
      <c r="K59">
        <v>11</v>
      </c>
      <c r="L59">
        <v>-0.6</v>
      </c>
      <c r="M59">
        <v>-0.6</v>
      </c>
      <c r="N59">
        <f t="shared" si="0"/>
        <v>7.8333333333333357</v>
      </c>
      <c r="O59">
        <v>1836</v>
      </c>
      <c r="R59" s="5">
        <v>1933</v>
      </c>
      <c r="V59">
        <v>15.9</v>
      </c>
      <c r="W59">
        <f t="shared" si="2"/>
        <v>0</v>
      </c>
      <c r="X59">
        <f t="shared" si="1"/>
        <v>0</v>
      </c>
    </row>
    <row r="60" spans="1:24" x14ac:dyDescent="0.25">
      <c r="A60">
        <v>1837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>
        <v>18.899999999999999</v>
      </c>
      <c r="J60">
        <v>12.6</v>
      </c>
      <c r="K60">
        <v>7.8</v>
      </c>
      <c r="L60">
        <v>3.6</v>
      </c>
      <c r="M60">
        <v>-4.9000000000000004</v>
      </c>
      <c r="N60">
        <f t="shared" si="0"/>
        <v>6.924999999999998</v>
      </c>
      <c r="O60">
        <v>1837</v>
      </c>
      <c r="R60" s="4">
        <v>6.6333333333333329</v>
      </c>
      <c r="V60">
        <v>18.899999999999999</v>
      </c>
      <c r="W60">
        <f t="shared" si="2"/>
        <v>0</v>
      </c>
      <c r="X60">
        <f t="shared" si="1"/>
        <v>0</v>
      </c>
    </row>
    <row r="61" spans="1:24" x14ac:dyDescent="0.25">
      <c r="A61">
        <v>1838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>
        <v>15.5</v>
      </c>
      <c r="J61">
        <v>15.8</v>
      </c>
      <c r="K61">
        <v>6.1</v>
      </c>
      <c r="L61">
        <v>0.4</v>
      </c>
      <c r="M61">
        <v>-2.7</v>
      </c>
      <c r="N61">
        <f t="shared" si="0"/>
        <v>5.75</v>
      </c>
      <c r="O61">
        <v>1838</v>
      </c>
      <c r="R61" s="5">
        <v>1816</v>
      </c>
      <c r="V61">
        <v>15.5</v>
      </c>
      <c r="W61">
        <f t="shared" si="2"/>
        <v>1</v>
      </c>
      <c r="X61">
        <f t="shared" si="1"/>
        <v>1</v>
      </c>
    </row>
    <row r="62" spans="1:24" x14ac:dyDescent="0.25">
      <c r="A62">
        <v>1839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>
        <v>18</v>
      </c>
      <c r="J62">
        <v>16.2</v>
      </c>
      <c r="K62">
        <v>8.3000000000000007</v>
      </c>
      <c r="L62">
        <v>2.2000000000000002</v>
      </c>
      <c r="M62">
        <v>-5.6</v>
      </c>
      <c r="N62">
        <f t="shared" si="0"/>
        <v>7.2583333333333337</v>
      </c>
      <c r="O62">
        <v>1839</v>
      </c>
      <c r="R62" s="5">
        <v>1929</v>
      </c>
      <c r="V62">
        <v>18</v>
      </c>
      <c r="W62">
        <f t="shared" si="2"/>
        <v>0</v>
      </c>
      <c r="X62">
        <f t="shared" si="1"/>
        <v>0</v>
      </c>
    </row>
    <row r="63" spans="1:24" x14ac:dyDescent="0.25">
      <c r="A63">
        <v>1840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>
        <v>16.7</v>
      </c>
      <c r="J63">
        <v>14.8</v>
      </c>
      <c r="K63">
        <v>5.7</v>
      </c>
      <c r="L63">
        <v>3.5</v>
      </c>
      <c r="M63">
        <v>-8.9</v>
      </c>
      <c r="N63">
        <f t="shared" si="0"/>
        <v>6.1833333333333327</v>
      </c>
      <c r="O63">
        <v>1840</v>
      </c>
      <c r="R63" s="4">
        <v>6.6333333333333337</v>
      </c>
      <c r="V63">
        <v>16.7</v>
      </c>
      <c r="W63">
        <f t="shared" si="2"/>
        <v>1</v>
      </c>
      <c r="X63">
        <f t="shared" si="1"/>
        <v>1</v>
      </c>
    </row>
    <row r="64" spans="1:24" x14ac:dyDescent="0.25">
      <c r="A64">
        <v>1841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>
        <v>19.3</v>
      </c>
      <c r="J64">
        <v>14.6</v>
      </c>
      <c r="K64">
        <v>11.2</v>
      </c>
      <c r="L64">
        <v>3.1</v>
      </c>
      <c r="M64">
        <v>2</v>
      </c>
      <c r="N64">
        <f t="shared" si="0"/>
        <v>8.3583333333333325</v>
      </c>
      <c r="O64">
        <v>1841</v>
      </c>
      <c r="R64" s="5">
        <v>1845</v>
      </c>
      <c r="V64">
        <v>19.3</v>
      </c>
      <c r="W64">
        <f t="shared" si="2"/>
        <v>0</v>
      </c>
      <c r="X64">
        <f t="shared" si="1"/>
        <v>0</v>
      </c>
    </row>
    <row r="65" spans="1:24" x14ac:dyDescent="0.25">
      <c r="A65">
        <v>1842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>
        <v>20.5</v>
      </c>
      <c r="J65">
        <v>13.7</v>
      </c>
      <c r="K65">
        <v>5.7</v>
      </c>
      <c r="L65">
        <v>-1.3</v>
      </c>
      <c r="M65">
        <v>1.6</v>
      </c>
      <c r="N65">
        <f t="shared" si="0"/>
        <v>6.833333333333333</v>
      </c>
      <c r="O65">
        <v>1842</v>
      </c>
      <c r="R65" s="4">
        <v>6.6416666666666666</v>
      </c>
      <c r="V65">
        <v>20.5</v>
      </c>
      <c r="W65">
        <f t="shared" si="2"/>
        <v>0</v>
      </c>
      <c r="X65">
        <f t="shared" si="1"/>
        <v>0</v>
      </c>
    </row>
    <row r="66" spans="1:24" x14ac:dyDescent="0.25">
      <c r="A66">
        <v>1843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>
        <v>19.399999999999999</v>
      </c>
      <c r="J66">
        <v>12</v>
      </c>
      <c r="K66">
        <v>7.6</v>
      </c>
      <c r="L66">
        <v>1.9</v>
      </c>
      <c r="M66">
        <v>2.2999999999999998</v>
      </c>
      <c r="N66">
        <f t="shared" si="0"/>
        <v>8.2833333333333332</v>
      </c>
      <c r="O66">
        <v>1843</v>
      </c>
      <c r="R66" s="5">
        <v>1830</v>
      </c>
      <c r="V66">
        <v>19.399999999999999</v>
      </c>
      <c r="W66">
        <f t="shared" si="2"/>
        <v>1</v>
      </c>
      <c r="X66">
        <f t="shared" si="1"/>
        <v>1</v>
      </c>
    </row>
    <row r="67" spans="1:24" x14ac:dyDescent="0.25">
      <c r="A67">
        <v>1844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>
        <v>16</v>
      </c>
      <c r="J67">
        <v>14</v>
      </c>
      <c r="K67">
        <v>8.5</v>
      </c>
      <c r="L67">
        <v>2.2999999999999998</v>
      </c>
      <c r="M67">
        <v>-6.2</v>
      </c>
      <c r="N67">
        <f t="shared" ref="N67:N130" si="3">AVERAGE(B67:M67)</f>
        <v>6.416666666666667</v>
      </c>
      <c r="O67">
        <v>1844</v>
      </c>
      <c r="R67" s="4">
        <v>6.6499999999999995</v>
      </c>
      <c r="V67">
        <v>16</v>
      </c>
      <c r="W67">
        <f t="shared" si="2"/>
        <v>1</v>
      </c>
      <c r="X67">
        <f t="shared" ref="X67:X130" si="4">IF(W67=1, X66+W67, 0)</f>
        <v>2</v>
      </c>
    </row>
    <row r="68" spans="1:24" x14ac:dyDescent="0.25">
      <c r="A68">
        <v>1845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>
        <v>17.100000000000001</v>
      </c>
      <c r="J68">
        <v>12.2</v>
      </c>
      <c r="K68">
        <v>7.7</v>
      </c>
      <c r="L68">
        <v>3.9</v>
      </c>
      <c r="M68">
        <v>-0.2</v>
      </c>
      <c r="N68">
        <f t="shared" si="3"/>
        <v>6.6333333333333337</v>
      </c>
      <c r="O68">
        <v>1845</v>
      </c>
      <c r="R68" s="5">
        <v>1853</v>
      </c>
      <c r="V68">
        <v>17.100000000000001</v>
      </c>
      <c r="W68">
        <f t="shared" ref="W68:W131" si="5">IF(V68&lt; V67, 1, 0)</f>
        <v>0</v>
      </c>
      <c r="X68">
        <f t="shared" si="4"/>
        <v>0</v>
      </c>
    </row>
    <row r="69" spans="1:24" x14ac:dyDescent="0.25">
      <c r="A69">
        <v>1846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>
        <v>21.4</v>
      </c>
      <c r="J69">
        <v>14.2</v>
      </c>
      <c r="K69">
        <v>11.2</v>
      </c>
      <c r="L69">
        <v>-0.2</v>
      </c>
      <c r="M69">
        <v>-4.0999999999999996</v>
      </c>
      <c r="N69">
        <f t="shared" si="3"/>
        <v>8.2833333333333332</v>
      </c>
      <c r="O69">
        <v>1846</v>
      </c>
      <c r="R69" s="4">
        <v>6.6999999999999993</v>
      </c>
      <c r="V69">
        <v>21.4</v>
      </c>
      <c r="W69">
        <f t="shared" si="5"/>
        <v>0</v>
      </c>
      <c r="X69">
        <f t="shared" si="4"/>
        <v>0</v>
      </c>
    </row>
    <row r="70" spans="1:24" x14ac:dyDescent="0.25">
      <c r="A70">
        <v>1847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>
        <v>19.399999999999999</v>
      </c>
      <c r="J70">
        <v>12</v>
      </c>
      <c r="K70">
        <v>6.5</v>
      </c>
      <c r="L70">
        <v>2.1</v>
      </c>
      <c r="M70">
        <v>-3.3</v>
      </c>
      <c r="N70">
        <f t="shared" si="3"/>
        <v>6.7083333333333321</v>
      </c>
      <c r="O70">
        <v>1847</v>
      </c>
      <c r="R70" s="5">
        <v>1808</v>
      </c>
      <c r="V70">
        <v>19.399999999999999</v>
      </c>
      <c r="W70">
        <f t="shared" si="5"/>
        <v>1</v>
      </c>
      <c r="X70">
        <f t="shared" si="4"/>
        <v>1</v>
      </c>
    </row>
    <row r="71" spans="1:24" x14ac:dyDescent="0.25">
      <c r="A71">
        <v>1848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>
        <v>17.399999999999999</v>
      </c>
      <c r="J71">
        <v>12.5</v>
      </c>
      <c r="K71">
        <v>9.3000000000000007</v>
      </c>
      <c r="L71">
        <v>2</v>
      </c>
      <c r="M71">
        <v>0.3</v>
      </c>
      <c r="N71">
        <f t="shared" si="3"/>
        <v>7.9749999999999988</v>
      </c>
      <c r="O71">
        <v>1848</v>
      </c>
      <c r="R71" s="4">
        <v>6.7083333333333321</v>
      </c>
      <c r="V71">
        <v>17.399999999999999</v>
      </c>
      <c r="W71">
        <f t="shared" si="5"/>
        <v>1</v>
      </c>
      <c r="X71">
        <f t="shared" si="4"/>
        <v>2</v>
      </c>
    </row>
    <row r="72" spans="1:24" x14ac:dyDescent="0.25">
      <c r="A72">
        <v>1849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>
        <v>16.100000000000001</v>
      </c>
      <c r="J72">
        <v>12.1</v>
      </c>
      <c r="K72">
        <v>7.2</v>
      </c>
      <c r="L72">
        <v>2</v>
      </c>
      <c r="M72">
        <v>-6.3</v>
      </c>
      <c r="N72">
        <f t="shared" si="3"/>
        <v>6.5166666666666666</v>
      </c>
      <c r="O72">
        <v>1849</v>
      </c>
      <c r="R72" s="5">
        <v>1847</v>
      </c>
      <c r="V72">
        <v>16.100000000000001</v>
      </c>
      <c r="W72">
        <f t="shared" si="5"/>
        <v>1</v>
      </c>
      <c r="X72">
        <f t="shared" si="4"/>
        <v>3</v>
      </c>
    </row>
    <row r="73" spans="1:24" x14ac:dyDescent="0.25">
      <c r="A73">
        <v>1850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>
        <v>18.899999999999999</v>
      </c>
      <c r="J73">
        <v>11.6</v>
      </c>
      <c r="K73">
        <v>7.3</v>
      </c>
      <c r="L73">
        <v>2.5</v>
      </c>
      <c r="M73">
        <v>-0.3</v>
      </c>
      <c r="N73">
        <f t="shared" si="3"/>
        <v>7.166666666666667</v>
      </c>
      <c r="O73">
        <v>1850</v>
      </c>
      <c r="R73" s="4">
        <v>6.708333333333333</v>
      </c>
      <c r="V73">
        <v>18.899999999999999</v>
      </c>
      <c r="W73">
        <f t="shared" si="5"/>
        <v>0</v>
      </c>
      <c r="X73">
        <f t="shared" si="4"/>
        <v>0</v>
      </c>
    </row>
    <row r="74" spans="1:24" x14ac:dyDescent="0.25">
      <c r="A74">
        <v>1851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>
        <v>17.7</v>
      </c>
      <c r="J74">
        <v>13.1</v>
      </c>
      <c r="K74">
        <v>10.4</v>
      </c>
      <c r="L74">
        <v>3.2</v>
      </c>
      <c r="M74">
        <v>-0.4</v>
      </c>
      <c r="N74">
        <f t="shared" si="3"/>
        <v>7.625</v>
      </c>
      <c r="O74">
        <v>1851</v>
      </c>
      <c r="R74" s="5">
        <v>1867</v>
      </c>
      <c r="V74">
        <v>17.7</v>
      </c>
      <c r="W74">
        <f t="shared" si="5"/>
        <v>1</v>
      </c>
      <c r="X74">
        <f t="shared" si="4"/>
        <v>1</v>
      </c>
    </row>
    <row r="75" spans="1:24" x14ac:dyDescent="0.25">
      <c r="A75">
        <v>1852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>
        <v>18.399999999999999</v>
      </c>
      <c r="J75">
        <v>13.8</v>
      </c>
      <c r="K75">
        <v>6.8</v>
      </c>
      <c r="L75">
        <v>3.1</v>
      </c>
      <c r="M75">
        <v>2</v>
      </c>
      <c r="N75">
        <f t="shared" si="3"/>
        <v>7.9083333333333314</v>
      </c>
      <c r="O75">
        <v>1852</v>
      </c>
      <c r="R75" s="4">
        <v>6.7833333333333341</v>
      </c>
      <c r="V75">
        <v>18.399999999999999</v>
      </c>
      <c r="W75">
        <f t="shared" si="5"/>
        <v>0</v>
      </c>
      <c r="X75">
        <f t="shared" si="4"/>
        <v>0</v>
      </c>
    </row>
    <row r="76" spans="1:24" x14ac:dyDescent="0.25">
      <c r="A76">
        <v>1853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>
        <v>17.399999999999999</v>
      </c>
      <c r="J76">
        <v>13</v>
      </c>
      <c r="K76">
        <v>8.8000000000000007</v>
      </c>
      <c r="L76">
        <v>0</v>
      </c>
      <c r="M76">
        <v>-5.3</v>
      </c>
      <c r="N76">
        <f t="shared" si="3"/>
        <v>6.6499999999999995</v>
      </c>
      <c r="O76">
        <v>1853</v>
      </c>
      <c r="R76" s="5">
        <v>1820</v>
      </c>
      <c r="V76">
        <v>17.399999999999999</v>
      </c>
      <c r="W76">
        <f t="shared" si="5"/>
        <v>1</v>
      </c>
      <c r="X76">
        <f t="shared" si="4"/>
        <v>1</v>
      </c>
    </row>
    <row r="77" spans="1:24" x14ac:dyDescent="0.25">
      <c r="A77">
        <v>1854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>
        <v>17.5</v>
      </c>
      <c r="J77">
        <v>12</v>
      </c>
      <c r="K77">
        <v>8.8000000000000007</v>
      </c>
      <c r="L77">
        <v>-0.2</v>
      </c>
      <c r="M77">
        <v>-0.1</v>
      </c>
      <c r="N77">
        <f t="shared" si="3"/>
        <v>7.4833333333333334</v>
      </c>
      <c r="O77">
        <v>1854</v>
      </c>
      <c r="R77" s="4">
        <v>6.799999999999998</v>
      </c>
      <c r="V77">
        <v>17.5</v>
      </c>
      <c r="W77">
        <f t="shared" si="5"/>
        <v>0</v>
      </c>
      <c r="X77">
        <f t="shared" si="4"/>
        <v>0</v>
      </c>
    </row>
    <row r="78" spans="1:24" x14ac:dyDescent="0.25">
      <c r="A78">
        <v>1855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>
        <v>17.8</v>
      </c>
      <c r="J78">
        <v>11.8</v>
      </c>
      <c r="K78">
        <v>10.3</v>
      </c>
      <c r="L78">
        <v>0.5</v>
      </c>
      <c r="M78">
        <v>-9.3000000000000007</v>
      </c>
      <c r="N78">
        <f t="shared" si="3"/>
        <v>5.791666666666667</v>
      </c>
      <c r="O78">
        <v>1855</v>
      </c>
      <c r="R78" s="5">
        <v>1919</v>
      </c>
      <c r="V78">
        <v>17.8</v>
      </c>
      <c r="W78">
        <f t="shared" si="5"/>
        <v>0</v>
      </c>
      <c r="X78">
        <f t="shared" si="4"/>
        <v>0</v>
      </c>
    </row>
    <row r="79" spans="1:24" x14ac:dyDescent="0.25">
      <c r="A79">
        <v>1856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>
        <v>15.9</v>
      </c>
      <c r="J79">
        <v>12.8</v>
      </c>
      <c r="K79">
        <v>8.6999999999999993</v>
      </c>
      <c r="L79">
        <v>-1.7</v>
      </c>
      <c r="M79">
        <v>-0.7</v>
      </c>
      <c r="N79">
        <f t="shared" si="3"/>
        <v>7.1499999999999995</v>
      </c>
      <c r="O79">
        <v>1856</v>
      </c>
      <c r="R79" s="4">
        <v>6.833333333333333</v>
      </c>
      <c r="V79">
        <v>15.9</v>
      </c>
      <c r="W79">
        <f t="shared" si="5"/>
        <v>1</v>
      </c>
      <c r="X79">
        <f t="shared" si="4"/>
        <v>1</v>
      </c>
    </row>
    <row r="80" spans="1:24" x14ac:dyDescent="0.25">
      <c r="A80">
        <v>1857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>
        <v>18.5</v>
      </c>
      <c r="J80">
        <v>13.5</v>
      </c>
      <c r="K80">
        <v>10.3</v>
      </c>
      <c r="L80">
        <v>0.5</v>
      </c>
      <c r="M80">
        <v>1.3</v>
      </c>
      <c r="N80">
        <f t="shared" si="3"/>
        <v>7.583333333333333</v>
      </c>
      <c r="O80">
        <v>1857</v>
      </c>
      <c r="R80" s="5">
        <v>1842</v>
      </c>
      <c r="V80">
        <v>18.5</v>
      </c>
      <c r="W80">
        <f t="shared" si="5"/>
        <v>0</v>
      </c>
      <c r="X80">
        <f t="shared" si="4"/>
        <v>0</v>
      </c>
    </row>
    <row r="81" spans="1:24" x14ac:dyDescent="0.25">
      <c r="A81">
        <v>1858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>
        <v>18.8</v>
      </c>
      <c r="J81">
        <v>13.7</v>
      </c>
      <c r="K81">
        <v>9.8000000000000007</v>
      </c>
      <c r="L81">
        <v>-2.6</v>
      </c>
      <c r="M81">
        <v>-3.3</v>
      </c>
      <c r="N81">
        <f t="shared" si="3"/>
        <v>6.5666666666666673</v>
      </c>
      <c r="O81">
        <v>1858</v>
      </c>
      <c r="R81" s="4">
        <v>6.8666666666666671</v>
      </c>
      <c r="V81">
        <v>18.8</v>
      </c>
      <c r="W81">
        <f t="shared" si="5"/>
        <v>0</v>
      </c>
      <c r="X81">
        <f t="shared" si="4"/>
        <v>0</v>
      </c>
    </row>
    <row r="82" spans="1:24" x14ac:dyDescent="0.25">
      <c r="A82">
        <v>1859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>
        <v>20.399999999999999</v>
      </c>
      <c r="J82">
        <v>11.9</v>
      </c>
      <c r="K82">
        <v>8.5</v>
      </c>
      <c r="L82">
        <v>2.1</v>
      </c>
      <c r="M82">
        <v>-4.3</v>
      </c>
      <c r="N82">
        <f t="shared" si="3"/>
        <v>8.4916666666666654</v>
      </c>
      <c r="O82">
        <v>1859</v>
      </c>
      <c r="R82" s="5">
        <v>1862</v>
      </c>
      <c r="V82">
        <v>20.399999999999999</v>
      </c>
      <c r="W82">
        <f t="shared" si="5"/>
        <v>0</v>
      </c>
      <c r="X82">
        <f t="shared" si="4"/>
        <v>0</v>
      </c>
    </row>
    <row r="83" spans="1:24" x14ac:dyDescent="0.25">
      <c r="A83">
        <v>1860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>
        <v>17.5</v>
      </c>
      <c r="J83">
        <v>14.2</v>
      </c>
      <c r="K83">
        <v>5.9</v>
      </c>
      <c r="L83">
        <v>0.6</v>
      </c>
      <c r="M83">
        <v>-4.3</v>
      </c>
      <c r="N83">
        <f t="shared" si="3"/>
        <v>7.1083333333333343</v>
      </c>
      <c r="O83">
        <v>1860</v>
      </c>
      <c r="R83" s="4">
        <v>6.875</v>
      </c>
      <c r="V83">
        <v>17.5</v>
      </c>
      <c r="W83">
        <f t="shared" si="5"/>
        <v>1</v>
      </c>
      <c r="X83">
        <f t="shared" si="4"/>
        <v>1</v>
      </c>
    </row>
    <row r="84" spans="1:24" x14ac:dyDescent="0.25">
      <c r="A84">
        <v>1861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>
        <v>18</v>
      </c>
      <c r="J84">
        <v>12.9</v>
      </c>
      <c r="K84">
        <v>7.6</v>
      </c>
      <c r="L84">
        <v>3.4</v>
      </c>
      <c r="M84">
        <v>-1.8</v>
      </c>
      <c r="N84">
        <f t="shared" si="3"/>
        <v>7.6499999999999995</v>
      </c>
      <c r="O84">
        <v>1861</v>
      </c>
      <c r="R84" s="5">
        <v>1907</v>
      </c>
      <c r="V84">
        <v>18</v>
      </c>
      <c r="W84">
        <f t="shared" si="5"/>
        <v>0</v>
      </c>
      <c r="X84">
        <f t="shared" si="4"/>
        <v>0</v>
      </c>
    </row>
    <row r="85" spans="1:24" x14ac:dyDescent="0.25">
      <c r="A85">
        <v>1862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>
        <v>17.8</v>
      </c>
      <c r="J85">
        <v>14</v>
      </c>
      <c r="K85">
        <v>9.1999999999999993</v>
      </c>
      <c r="L85">
        <v>-0.6</v>
      </c>
      <c r="M85">
        <v>-6.8</v>
      </c>
      <c r="N85">
        <f t="shared" si="3"/>
        <v>6.8666666666666671</v>
      </c>
      <c r="O85">
        <v>1862</v>
      </c>
      <c r="R85" s="4">
        <v>6.8916666666666666</v>
      </c>
      <c r="V85">
        <v>17.8</v>
      </c>
      <c r="W85">
        <f t="shared" si="5"/>
        <v>1</v>
      </c>
      <c r="X85">
        <f t="shared" si="4"/>
        <v>1</v>
      </c>
    </row>
    <row r="86" spans="1:24" x14ac:dyDescent="0.25">
      <c r="A86">
        <v>1863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>
        <v>18.7</v>
      </c>
      <c r="J86">
        <v>14.9</v>
      </c>
      <c r="K86">
        <v>9.8000000000000007</v>
      </c>
      <c r="L86">
        <v>3.7</v>
      </c>
      <c r="M86">
        <v>-0.4</v>
      </c>
      <c r="N86">
        <f t="shared" si="3"/>
        <v>8.9749999999999996</v>
      </c>
      <c r="O86">
        <v>1863</v>
      </c>
      <c r="R86" s="5">
        <v>1987</v>
      </c>
      <c r="V86">
        <v>18.7</v>
      </c>
      <c r="W86">
        <f t="shared" si="5"/>
        <v>0</v>
      </c>
      <c r="X86">
        <f t="shared" si="4"/>
        <v>0</v>
      </c>
    </row>
    <row r="87" spans="1:24" x14ac:dyDescent="0.25">
      <c r="A87">
        <v>1864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>
        <v>15.3</v>
      </c>
      <c r="J87">
        <v>12.9</v>
      </c>
      <c r="K87">
        <v>6.6</v>
      </c>
      <c r="L87">
        <v>-0.3</v>
      </c>
      <c r="M87">
        <v>-6.4</v>
      </c>
      <c r="N87">
        <f t="shared" si="3"/>
        <v>5.9416666666666664</v>
      </c>
      <c r="O87">
        <v>1864</v>
      </c>
      <c r="R87" s="4">
        <v>6.8916666666666684</v>
      </c>
      <c r="V87">
        <v>15.3</v>
      </c>
      <c r="W87">
        <f t="shared" si="5"/>
        <v>1</v>
      </c>
      <c r="X87">
        <f t="shared" si="4"/>
        <v>1</v>
      </c>
    </row>
    <row r="88" spans="1:24" x14ac:dyDescent="0.25">
      <c r="A88">
        <v>1865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>
        <v>16.600000000000001</v>
      </c>
      <c r="J88">
        <v>12.8</v>
      </c>
      <c r="K88">
        <v>7.7</v>
      </c>
      <c r="L88">
        <v>3.6</v>
      </c>
      <c r="M88">
        <v>-0.4</v>
      </c>
      <c r="N88">
        <f t="shared" si="3"/>
        <v>7.166666666666667</v>
      </c>
      <c r="O88">
        <v>1865</v>
      </c>
      <c r="R88" s="5">
        <v>1980</v>
      </c>
      <c r="V88">
        <v>16.600000000000001</v>
      </c>
      <c r="W88">
        <f t="shared" si="5"/>
        <v>0</v>
      </c>
      <c r="X88">
        <f t="shared" si="4"/>
        <v>0</v>
      </c>
    </row>
    <row r="89" spans="1:24" x14ac:dyDescent="0.25">
      <c r="A89">
        <v>1866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>
        <v>16.7</v>
      </c>
      <c r="J89">
        <v>16.5</v>
      </c>
      <c r="K89">
        <v>5.6</v>
      </c>
      <c r="L89">
        <v>1.7</v>
      </c>
      <c r="M89">
        <v>-1.2</v>
      </c>
      <c r="N89">
        <f t="shared" si="3"/>
        <v>8.2666666666666675</v>
      </c>
      <c r="O89">
        <v>1866</v>
      </c>
      <c r="R89" s="4">
        <v>6.924999999999998</v>
      </c>
      <c r="V89">
        <v>16.7</v>
      </c>
      <c r="W89">
        <f t="shared" si="5"/>
        <v>0</v>
      </c>
      <c r="X89">
        <f t="shared" si="4"/>
        <v>0</v>
      </c>
    </row>
    <row r="90" spans="1:24" x14ac:dyDescent="0.25">
      <c r="A90">
        <v>1867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>
        <v>17.399999999999999</v>
      </c>
      <c r="J90">
        <v>12.7</v>
      </c>
      <c r="K90">
        <v>8.1999999999999993</v>
      </c>
      <c r="L90">
        <v>0.2</v>
      </c>
      <c r="M90">
        <v>-4.2</v>
      </c>
      <c r="N90">
        <f t="shared" si="3"/>
        <v>6.708333333333333</v>
      </c>
      <c r="O90">
        <v>1867</v>
      </c>
      <c r="R90" s="5">
        <v>1837</v>
      </c>
      <c r="V90">
        <v>17.399999999999999</v>
      </c>
      <c r="W90">
        <f t="shared" si="5"/>
        <v>0</v>
      </c>
      <c r="X90">
        <f t="shared" si="4"/>
        <v>0</v>
      </c>
    </row>
    <row r="91" spans="1:24" x14ac:dyDescent="0.25">
      <c r="A91">
        <v>1868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>
        <v>19.8</v>
      </c>
      <c r="J91">
        <v>15.1</v>
      </c>
      <c r="K91">
        <v>8.6999999999999993</v>
      </c>
      <c r="L91">
        <v>0.6</v>
      </c>
      <c r="M91">
        <v>1.1000000000000001</v>
      </c>
      <c r="N91">
        <f t="shared" si="3"/>
        <v>8.7666666666666657</v>
      </c>
      <c r="O91">
        <v>1868</v>
      </c>
      <c r="R91" s="4">
        <v>6.9416666666666673</v>
      </c>
      <c r="V91">
        <v>19.8</v>
      </c>
      <c r="W91">
        <f t="shared" si="5"/>
        <v>0</v>
      </c>
      <c r="X91">
        <f t="shared" si="4"/>
        <v>0</v>
      </c>
    </row>
    <row r="92" spans="1:24" x14ac:dyDescent="0.25">
      <c r="A92">
        <v>1869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>
        <v>17.399999999999999</v>
      </c>
      <c r="J92">
        <v>14</v>
      </c>
      <c r="K92">
        <v>7</v>
      </c>
      <c r="L92">
        <v>1.6</v>
      </c>
      <c r="M92">
        <v>-0.8</v>
      </c>
      <c r="N92">
        <f t="shared" si="3"/>
        <v>8.0583333333333336</v>
      </c>
      <c r="O92">
        <v>1869</v>
      </c>
      <c r="R92" s="5">
        <v>1810</v>
      </c>
      <c r="V92">
        <v>17.399999999999999</v>
      </c>
      <c r="W92">
        <f t="shared" si="5"/>
        <v>1</v>
      </c>
      <c r="X92">
        <f t="shared" si="4"/>
        <v>1</v>
      </c>
    </row>
    <row r="93" spans="1:24" x14ac:dyDescent="0.25">
      <c r="A93">
        <v>1870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>
        <v>17.100000000000001</v>
      </c>
      <c r="J93">
        <v>11.9</v>
      </c>
      <c r="K93">
        <v>7</v>
      </c>
      <c r="L93">
        <v>3.8</v>
      </c>
      <c r="M93">
        <v>-7.9</v>
      </c>
      <c r="N93">
        <f t="shared" si="3"/>
        <v>5.8166666666666664</v>
      </c>
      <c r="O93">
        <v>1870</v>
      </c>
      <c r="R93" s="4">
        <v>6.958333333333333</v>
      </c>
      <c r="V93">
        <v>17.100000000000001</v>
      </c>
      <c r="W93">
        <f t="shared" si="5"/>
        <v>1</v>
      </c>
      <c r="X93">
        <f t="shared" si="4"/>
        <v>2</v>
      </c>
    </row>
    <row r="94" spans="1:24" x14ac:dyDescent="0.25">
      <c r="A94">
        <v>1871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>
        <v>17.5</v>
      </c>
      <c r="J94">
        <v>11.8</v>
      </c>
      <c r="K94">
        <v>3.8</v>
      </c>
      <c r="L94">
        <v>1.5</v>
      </c>
      <c r="M94">
        <v>-5.7</v>
      </c>
      <c r="N94">
        <f t="shared" si="3"/>
        <v>5.3666666666666663</v>
      </c>
      <c r="O94">
        <v>1871</v>
      </c>
      <c r="R94" s="5">
        <v>1924</v>
      </c>
      <c r="V94">
        <v>17.5</v>
      </c>
      <c r="W94">
        <f t="shared" si="5"/>
        <v>0</v>
      </c>
      <c r="X94">
        <f t="shared" si="4"/>
        <v>0</v>
      </c>
    </row>
    <row r="95" spans="1:24" x14ac:dyDescent="0.25">
      <c r="A95">
        <v>1872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>
        <v>16.600000000000001</v>
      </c>
      <c r="J95">
        <v>14.5</v>
      </c>
      <c r="K95">
        <v>10.7</v>
      </c>
      <c r="L95">
        <v>6.1</v>
      </c>
      <c r="M95">
        <v>-0.5</v>
      </c>
      <c r="N95">
        <f t="shared" si="3"/>
        <v>9.0916666666666668</v>
      </c>
      <c r="O95">
        <v>1872</v>
      </c>
      <c r="R95" s="4">
        <v>6.9749999999999988</v>
      </c>
      <c r="V95">
        <v>16.600000000000001</v>
      </c>
      <c r="W95">
        <f t="shared" si="5"/>
        <v>1</v>
      </c>
      <c r="X95">
        <f t="shared" si="4"/>
        <v>1</v>
      </c>
    </row>
    <row r="96" spans="1:24" x14ac:dyDescent="0.25">
      <c r="A96">
        <v>1873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>
        <v>18.600000000000001</v>
      </c>
      <c r="J96">
        <v>12.9</v>
      </c>
      <c r="K96">
        <v>8.5</v>
      </c>
      <c r="L96">
        <v>3.7</v>
      </c>
      <c r="M96">
        <v>0.8</v>
      </c>
      <c r="N96">
        <f t="shared" si="3"/>
        <v>8.25</v>
      </c>
      <c r="O96">
        <v>1873</v>
      </c>
      <c r="R96" s="5">
        <v>1942</v>
      </c>
      <c r="V96">
        <v>18.600000000000001</v>
      </c>
      <c r="W96">
        <f t="shared" si="5"/>
        <v>0</v>
      </c>
      <c r="X96">
        <f t="shared" si="4"/>
        <v>0</v>
      </c>
    </row>
    <row r="97" spans="1:24" x14ac:dyDescent="0.25">
      <c r="A97">
        <v>1874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>
        <v>16.899999999999999</v>
      </c>
      <c r="J97">
        <v>15.5</v>
      </c>
      <c r="K97">
        <v>9.3000000000000007</v>
      </c>
      <c r="L97">
        <v>0.1</v>
      </c>
      <c r="M97">
        <v>-1.6</v>
      </c>
      <c r="N97">
        <f t="shared" si="3"/>
        <v>7.7250000000000005</v>
      </c>
      <c r="O97">
        <v>1874</v>
      </c>
      <c r="R97" s="4">
        <v>6.991666666666668</v>
      </c>
      <c r="V97">
        <v>16.899999999999999</v>
      </c>
      <c r="W97">
        <f t="shared" si="5"/>
        <v>1</v>
      </c>
      <c r="X97">
        <f t="shared" si="4"/>
        <v>1</v>
      </c>
    </row>
    <row r="98" spans="1:24" x14ac:dyDescent="0.25">
      <c r="A98">
        <v>1875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>
        <v>18.8</v>
      </c>
      <c r="J98">
        <v>12.3</v>
      </c>
      <c r="K98">
        <v>4.5999999999999996</v>
      </c>
      <c r="L98">
        <v>-0.6</v>
      </c>
      <c r="M98">
        <v>-6.1</v>
      </c>
      <c r="N98">
        <f t="shared" si="3"/>
        <v>6.1750000000000007</v>
      </c>
      <c r="O98">
        <v>1875</v>
      </c>
      <c r="R98" s="5">
        <v>1876</v>
      </c>
      <c r="V98">
        <v>18.8</v>
      </c>
      <c r="W98">
        <f t="shared" si="5"/>
        <v>0</v>
      </c>
      <c r="X98">
        <f t="shared" si="4"/>
        <v>0</v>
      </c>
    </row>
    <row r="99" spans="1:24" x14ac:dyDescent="0.25">
      <c r="A99">
        <v>1876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>
        <v>18.2</v>
      </c>
      <c r="J99">
        <v>12.7</v>
      </c>
      <c r="K99">
        <v>7.9</v>
      </c>
      <c r="L99">
        <v>-2.1</v>
      </c>
      <c r="M99">
        <v>-5.0999999999999996</v>
      </c>
      <c r="N99">
        <f t="shared" si="3"/>
        <v>6.991666666666668</v>
      </c>
      <c r="O99">
        <v>1876</v>
      </c>
      <c r="R99" s="4">
        <v>7</v>
      </c>
      <c r="V99">
        <v>18.2</v>
      </c>
      <c r="W99">
        <f t="shared" si="5"/>
        <v>1</v>
      </c>
      <c r="X99">
        <f t="shared" si="4"/>
        <v>1</v>
      </c>
    </row>
    <row r="100" spans="1:24" x14ac:dyDescent="0.25">
      <c r="A100">
        <v>1877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>
        <v>18.100000000000001</v>
      </c>
      <c r="J100">
        <v>10.1</v>
      </c>
      <c r="K100">
        <v>6.3</v>
      </c>
      <c r="L100">
        <v>4.0999999999999996</v>
      </c>
      <c r="M100">
        <v>-2.4</v>
      </c>
      <c r="N100">
        <f t="shared" si="3"/>
        <v>7.258333333333332</v>
      </c>
      <c r="O100">
        <v>1877</v>
      </c>
      <c r="R100" s="5">
        <v>1912</v>
      </c>
      <c r="V100">
        <v>18.100000000000001</v>
      </c>
      <c r="W100">
        <f t="shared" si="5"/>
        <v>1</v>
      </c>
      <c r="X100">
        <f t="shared" si="4"/>
        <v>2</v>
      </c>
    </row>
    <row r="101" spans="1:24" x14ac:dyDescent="0.25">
      <c r="A101">
        <v>1878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>
        <v>18.2</v>
      </c>
      <c r="J101">
        <v>15.1</v>
      </c>
      <c r="K101">
        <v>9.6999999999999993</v>
      </c>
      <c r="L101">
        <v>3.6</v>
      </c>
      <c r="M101">
        <v>-1.6</v>
      </c>
      <c r="N101">
        <f t="shared" si="3"/>
        <v>8.15</v>
      </c>
      <c r="O101">
        <v>1878</v>
      </c>
      <c r="R101" s="4">
        <v>7.0666666666666664</v>
      </c>
      <c r="V101">
        <v>18.2</v>
      </c>
      <c r="W101">
        <f t="shared" si="5"/>
        <v>0</v>
      </c>
      <c r="X101">
        <f t="shared" si="4"/>
        <v>0</v>
      </c>
    </row>
    <row r="102" spans="1:24" x14ac:dyDescent="0.25">
      <c r="A102">
        <v>1879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>
        <v>17.2</v>
      </c>
      <c r="J102">
        <v>14.8</v>
      </c>
      <c r="K102">
        <v>7.1</v>
      </c>
      <c r="L102">
        <v>0.2</v>
      </c>
      <c r="M102">
        <v>-8.3000000000000007</v>
      </c>
      <c r="N102">
        <f t="shared" si="3"/>
        <v>6.541666666666667</v>
      </c>
      <c r="O102">
        <v>1879</v>
      </c>
      <c r="R102" s="5">
        <v>1828</v>
      </c>
      <c r="V102">
        <v>17.2</v>
      </c>
      <c r="W102">
        <f t="shared" si="5"/>
        <v>1</v>
      </c>
      <c r="X102">
        <f t="shared" si="4"/>
        <v>1</v>
      </c>
    </row>
    <row r="103" spans="1:24" x14ac:dyDescent="0.25">
      <c r="A103">
        <v>1880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>
        <v>17.8</v>
      </c>
      <c r="J103">
        <v>14.1</v>
      </c>
      <c r="K103">
        <v>6.2</v>
      </c>
      <c r="L103">
        <v>2.8</v>
      </c>
      <c r="M103">
        <v>-0.4</v>
      </c>
      <c r="N103">
        <f t="shared" si="3"/>
        <v>7.7166666666666659</v>
      </c>
      <c r="O103">
        <v>1880</v>
      </c>
      <c r="R103" s="4">
        <v>7.0916666666666677</v>
      </c>
      <c r="V103">
        <v>17.8</v>
      </c>
      <c r="W103">
        <f t="shared" si="5"/>
        <v>0</v>
      </c>
      <c r="X103">
        <f t="shared" si="4"/>
        <v>0</v>
      </c>
    </row>
    <row r="104" spans="1:24" x14ac:dyDescent="0.25">
      <c r="A104">
        <v>1881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>
        <v>16.5</v>
      </c>
      <c r="J104">
        <v>12</v>
      </c>
      <c r="K104">
        <v>4.5</v>
      </c>
      <c r="L104">
        <v>3.1</v>
      </c>
      <c r="M104">
        <v>-1.3</v>
      </c>
      <c r="N104">
        <f t="shared" si="3"/>
        <v>6.416666666666667</v>
      </c>
      <c r="O104">
        <v>1881</v>
      </c>
      <c r="R104" s="5">
        <v>1893</v>
      </c>
      <c r="V104">
        <v>16.5</v>
      </c>
      <c r="W104">
        <f t="shared" si="5"/>
        <v>1</v>
      </c>
      <c r="X104">
        <f t="shared" si="4"/>
        <v>1</v>
      </c>
    </row>
    <row r="105" spans="1:24" x14ac:dyDescent="0.25">
      <c r="A105">
        <v>1882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>
        <v>16.7</v>
      </c>
      <c r="J105">
        <v>15</v>
      </c>
      <c r="K105">
        <v>6.4</v>
      </c>
      <c r="L105">
        <v>1.7</v>
      </c>
      <c r="M105">
        <v>-2.1</v>
      </c>
      <c r="N105">
        <f t="shared" si="3"/>
        <v>8.5583333333333353</v>
      </c>
      <c r="O105">
        <v>1882</v>
      </c>
      <c r="R105" s="4">
        <v>7.1000000000000005</v>
      </c>
      <c r="V105">
        <v>16.7</v>
      </c>
      <c r="W105">
        <f t="shared" si="5"/>
        <v>0</v>
      </c>
      <c r="X105">
        <f t="shared" si="4"/>
        <v>0</v>
      </c>
    </row>
    <row r="106" spans="1:24" x14ac:dyDescent="0.25">
      <c r="A106">
        <v>1883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>
        <v>16.600000000000001</v>
      </c>
      <c r="J106">
        <v>13.5</v>
      </c>
      <c r="K106">
        <v>8.1</v>
      </c>
      <c r="L106">
        <v>3.3</v>
      </c>
      <c r="M106">
        <v>-0.8</v>
      </c>
      <c r="N106">
        <f t="shared" si="3"/>
        <v>7.2166666666666659</v>
      </c>
      <c r="O106">
        <v>1883</v>
      </c>
      <c r="R106" s="5">
        <v>1809</v>
      </c>
      <c r="V106">
        <v>16.600000000000001</v>
      </c>
      <c r="W106">
        <f t="shared" si="5"/>
        <v>1</v>
      </c>
      <c r="X106">
        <f t="shared" si="4"/>
        <v>1</v>
      </c>
    </row>
    <row r="107" spans="1:24" x14ac:dyDescent="0.25">
      <c r="A107">
        <v>1884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>
        <v>16.3</v>
      </c>
      <c r="J107">
        <v>14.5</v>
      </c>
      <c r="K107">
        <v>7.1</v>
      </c>
      <c r="L107">
        <v>-0.1</v>
      </c>
      <c r="M107">
        <v>1.4</v>
      </c>
      <c r="N107">
        <f t="shared" si="3"/>
        <v>8.0250000000000004</v>
      </c>
      <c r="O107">
        <v>1884</v>
      </c>
      <c r="R107" s="4">
        <v>7.1083333333333343</v>
      </c>
      <c r="V107">
        <v>16.3</v>
      </c>
      <c r="W107">
        <f t="shared" si="5"/>
        <v>1</v>
      </c>
      <c r="X107">
        <f t="shared" si="4"/>
        <v>2</v>
      </c>
    </row>
    <row r="108" spans="1:24" x14ac:dyDescent="0.25">
      <c r="A108">
        <v>1885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>
        <v>15.3</v>
      </c>
      <c r="J108">
        <v>13.4</v>
      </c>
      <c r="K108">
        <v>8.4</v>
      </c>
      <c r="L108">
        <v>0.4</v>
      </c>
      <c r="M108">
        <v>-2</v>
      </c>
      <c r="N108">
        <f t="shared" si="3"/>
        <v>7.6833333333333345</v>
      </c>
      <c r="O108">
        <v>1885</v>
      </c>
      <c r="R108" s="5">
        <v>1860</v>
      </c>
      <c r="V108">
        <v>15.3</v>
      </c>
      <c r="W108">
        <f t="shared" si="5"/>
        <v>1</v>
      </c>
      <c r="X108">
        <f t="shared" si="4"/>
        <v>3</v>
      </c>
    </row>
    <row r="109" spans="1:24" x14ac:dyDescent="0.25">
      <c r="A109">
        <v>1886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>
        <v>17.600000000000001</v>
      </c>
      <c r="J109">
        <v>15.8</v>
      </c>
      <c r="K109">
        <v>7.6</v>
      </c>
      <c r="L109">
        <v>4.9000000000000004</v>
      </c>
      <c r="M109">
        <v>0.9</v>
      </c>
      <c r="N109">
        <f t="shared" si="3"/>
        <v>7.9250000000000007</v>
      </c>
      <c r="O109">
        <v>1886</v>
      </c>
      <c r="R109" s="4">
        <v>7.1499999999999995</v>
      </c>
      <c r="V109">
        <v>17.600000000000001</v>
      </c>
      <c r="W109">
        <f t="shared" si="5"/>
        <v>0</v>
      </c>
      <c r="X109">
        <f t="shared" si="4"/>
        <v>0</v>
      </c>
    </row>
    <row r="110" spans="1:24" x14ac:dyDescent="0.25">
      <c r="A110">
        <v>1887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>
        <v>16.3</v>
      </c>
      <c r="J110">
        <v>14.7</v>
      </c>
      <c r="K110">
        <v>6.9</v>
      </c>
      <c r="L110">
        <v>3.7</v>
      </c>
      <c r="M110">
        <v>-2.2999999999999998</v>
      </c>
      <c r="N110">
        <f t="shared" si="3"/>
        <v>7.4916666666666671</v>
      </c>
      <c r="O110">
        <v>1887</v>
      </c>
      <c r="R110" s="5">
        <v>1856</v>
      </c>
      <c r="V110">
        <v>16.3</v>
      </c>
      <c r="W110">
        <f t="shared" si="5"/>
        <v>1</v>
      </c>
      <c r="X110">
        <f t="shared" si="4"/>
        <v>1</v>
      </c>
    </row>
    <row r="111" spans="1:24" x14ac:dyDescent="0.25">
      <c r="A111">
        <v>1888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>
        <v>16.3</v>
      </c>
      <c r="J111">
        <v>13.3</v>
      </c>
      <c r="K111">
        <v>8.3000000000000007</v>
      </c>
      <c r="L111">
        <v>1.3</v>
      </c>
      <c r="M111">
        <v>-1.2</v>
      </c>
      <c r="N111">
        <f t="shared" si="3"/>
        <v>6.5416666666666652</v>
      </c>
      <c r="O111">
        <v>1888</v>
      </c>
      <c r="R111" s="4">
        <v>7.166666666666667</v>
      </c>
      <c r="V111">
        <v>16.3</v>
      </c>
      <c r="W111">
        <f t="shared" si="5"/>
        <v>0</v>
      </c>
      <c r="X111">
        <f t="shared" si="4"/>
        <v>0</v>
      </c>
    </row>
    <row r="112" spans="1:24" x14ac:dyDescent="0.25">
      <c r="A112">
        <v>1889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>
        <v>17</v>
      </c>
      <c r="J112">
        <v>10.8</v>
      </c>
      <c r="K112">
        <v>10.3</v>
      </c>
      <c r="L112">
        <v>3.6</v>
      </c>
      <c r="M112">
        <v>-5.3</v>
      </c>
      <c r="N112">
        <f t="shared" si="3"/>
        <v>7.3749999999999991</v>
      </c>
      <c r="O112">
        <v>1889</v>
      </c>
      <c r="R112" s="5">
        <v>1850</v>
      </c>
      <c r="V112">
        <v>17</v>
      </c>
      <c r="W112">
        <f t="shared" si="5"/>
        <v>0</v>
      </c>
      <c r="X112">
        <f t="shared" si="4"/>
        <v>0</v>
      </c>
    </row>
    <row r="113" spans="1:24" x14ac:dyDescent="0.25">
      <c r="A113">
        <v>1890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>
        <v>20.2</v>
      </c>
      <c r="J113">
        <v>13.4</v>
      </c>
      <c r="K113">
        <v>7.1</v>
      </c>
      <c r="L113">
        <v>3.3</v>
      </c>
      <c r="M113">
        <v>-8.5</v>
      </c>
      <c r="N113">
        <f t="shared" si="3"/>
        <v>8.1166666666666654</v>
      </c>
      <c r="O113">
        <v>1890</v>
      </c>
      <c r="R113" s="5">
        <v>1865</v>
      </c>
      <c r="V113">
        <v>20.2</v>
      </c>
      <c r="W113">
        <f t="shared" si="5"/>
        <v>0</v>
      </c>
      <c r="X113">
        <f t="shared" si="4"/>
        <v>0</v>
      </c>
    </row>
    <row r="114" spans="1:24" x14ac:dyDescent="0.25">
      <c r="A114">
        <v>1891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>
        <v>17.2</v>
      </c>
      <c r="J114">
        <v>14</v>
      </c>
      <c r="K114">
        <v>10.8</v>
      </c>
      <c r="L114">
        <v>1.3</v>
      </c>
      <c r="M114">
        <v>-0.2</v>
      </c>
      <c r="N114">
        <f t="shared" si="3"/>
        <v>7.6333333333333329</v>
      </c>
      <c r="O114">
        <v>1891</v>
      </c>
      <c r="R114" s="4">
        <v>7.1666666666666679</v>
      </c>
      <c r="V114">
        <v>17.2</v>
      </c>
      <c r="W114">
        <f t="shared" si="5"/>
        <v>1</v>
      </c>
      <c r="X114">
        <f t="shared" si="4"/>
        <v>1</v>
      </c>
    </row>
    <row r="115" spans="1:24" x14ac:dyDescent="0.25">
      <c r="A115">
        <v>1892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>
        <v>19.8</v>
      </c>
      <c r="J115">
        <v>16.5</v>
      </c>
      <c r="K115">
        <v>8.3000000000000007</v>
      </c>
      <c r="L115">
        <v>0.6</v>
      </c>
      <c r="M115">
        <v>-3.1</v>
      </c>
      <c r="N115">
        <f t="shared" si="3"/>
        <v>7.7250000000000005</v>
      </c>
      <c r="O115">
        <v>1892</v>
      </c>
      <c r="R115" s="5">
        <v>1969</v>
      </c>
      <c r="V115">
        <v>19.8</v>
      </c>
      <c r="W115">
        <f t="shared" si="5"/>
        <v>0</v>
      </c>
      <c r="X115">
        <f t="shared" si="4"/>
        <v>0</v>
      </c>
    </row>
    <row r="116" spans="1:24" x14ac:dyDescent="0.25">
      <c r="A116">
        <v>1893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>
        <v>17.100000000000001</v>
      </c>
      <c r="J116">
        <v>12.8</v>
      </c>
      <c r="K116">
        <v>11.2</v>
      </c>
      <c r="L116">
        <v>1.7</v>
      </c>
      <c r="M116">
        <v>-0.5</v>
      </c>
      <c r="N116">
        <f t="shared" si="3"/>
        <v>7.0916666666666677</v>
      </c>
      <c r="O116">
        <v>1893</v>
      </c>
      <c r="R116" s="4">
        <v>7.1833333333333336</v>
      </c>
      <c r="V116">
        <v>17.100000000000001</v>
      </c>
      <c r="W116">
        <f t="shared" si="5"/>
        <v>1</v>
      </c>
      <c r="X116">
        <f t="shared" si="4"/>
        <v>1</v>
      </c>
    </row>
    <row r="117" spans="1:24" x14ac:dyDescent="0.25">
      <c r="A117">
        <v>1894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>
        <v>17.3</v>
      </c>
      <c r="J117">
        <v>11</v>
      </c>
      <c r="K117">
        <v>7.9</v>
      </c>
      <c r="L117">
        <v>3.8</v>
      </c>
      <c r="M117">
        <v>-1.7</v>
      </c>
      <c r="N117">
        <f t="shared" si="3"/>
        <v>8.0833333333333339</v>
      </c>
      <c r="O117">
        <v>1894</v>
      </c>
      <c r="R117" s="5">
        <v>1813</v>
      </c>
      <c r="V117">
        <v>17.3</v>
      </c>
      <c r="W117">
        <f t="shared" si="5"/>
        <v>0</v>
      </c>
      <c r="X117">
        <f t="shared" si="4"/>
        <v>0</v>
      </c>
    </row>
    <row r="118" spans="1:24" x14ac:dyDescent="0.25">
      <c r="A118">
        <v>1895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>
        <v>17.600000000000001</v>
      </c>
      <c r="J118">
        <v>14.6</v>
      </c>
      <c r="K118">
        <v>8.9</v>
      </c>
      <c r="L118">
        <v>2.9</v>
      </c>
      <c r="M118">
        <v>-3.1</v>
      </c>
      <c r="N118">
        <f t="shared" si="3"/>
        <v>7.708333333333333</v>
      </c>
      <c r="O118">
        <v>1895</v>
      </c>
      <c r="R118" s="5">
        <v>1922</v>
      </c>
      <c r="V118">
        <v>17.600000000000001</v>
      </c>
      <c r="W118">
        <f t="shared" si="5"/>
        <v>0</v>
      </c>
      <c r="X118">
        <f t="shared" si="4"/>
        <v>0</v>
      </c>
    </row>
    <row r="119" spans="1:24" x14ac:dyDescent="0.25">
      <c r="A119">
        <v>1896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>
        <v>16.3</v>
      </c>
      <c r="J119">
        <v>13.3</v>
      </c>
      <c r="K119">
        <v>12.1</v>
      </c>
      <c r="L119">
        <v>0</v>
      </c>
      <c r="M119">
        <v>-1.9</v>
      </c>
      <c r="N119">
        <f t="shared" si="3"/>
        <v>8.1583333333333332</v>
      </c>
      <c r="O119">
        <v>1896</v>
      </c>
      <c r="R119" s="4">
        <v>7.1999999999999993</v>
      </c>
      <c r="V119">
        <v>16.3</v>
      </c>
      <c r="W119">
        <f t="shared" si="5"/>
        <v>1</v>
      </c>
      <c r="X119">
        <f t="shared" si="4"/>
        <v>1</v>
      </c>
    </row>
    <row r="120" spans="1:24" x14ac:dyDescent="0.25">
      <c r="A120">
        <v>1897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>
        <v>18.5</v>
      </c>
      <c r="J120">
        <v>13.3</v>
      </c>
      <c r="K120">
        <v>7.5</v>
      </c>
      <c r="L120">
        <v>1.5</v>
      </c>
      <c r="M120">
        <v>-1.3</v>
      </c>
      <c r="N120">
        <f t="shared" si="3"/>
        <v>7.8500000000000005</v>
      </c>
      <c r="O120">
        <v>1897</v>
      </c>
      <c r="R120" s="5">
        <v>1985</v>
      </c>
      <c r="V120">
        <v>18.5</v>
      </c>
      <c r="W120">
        <f t="shared" si="5"/>
        <v>0</v>
      </c>
      <c r="X120">
        <f t="shared" si="4"/>
        <v>0</v>
      </c>
    </row>
    <row r="121" spans="1:24" x14ac:dyDescent="0.25">
      <c r="A121">
        <v>1898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>
        <v>18</v>
      </c>
      <c r="J121">
        <v>13.1</v>
      </c>
      <c r="K121">
        <v>6.7</v>
      </c>
      <c r="L121">
        <v>5.3</v>
      </c>
      <c r="M121">
        <v>2.4</v>
      </c>
      <c r="N121">
        <f t="shared" si="3"/>
        <v>8.4500000000000011</v>
      </c>
      <c r="O121">
        <v>1898</v>
      </c>
      <c r="R121" s="4">
        <v>7.2166666666666659</v>
      </c>
      <c r="V121">
        <v>18</v>
      </c>
      <c r="W121">
        <f t="shared" si="5"/>
        <v>1</v>
      </c>
      <c r="X121">
        <f t="shared" si="4"/>
        <v>1</v>
      </c>
    </row>
    <row r="122" spans="1:24" x14ac:dyDescent="0.25">
      <c r="A122">
        <v>1899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>
        <v>15.7</v>
      </c>
      <c r="J122">
        <v>13.7</v>
      </c>
      <c r="K122">
        <v>7.8</v>
      </c>
      <c r="L122">
        <v>5.7</v>
      </c>
      <c r="M122">
        <v>-3.8</v>
      </c>
      <c r="N122">
        <f t="shared" si="3"/>
        <v>8</v>
      </c>
      <c r="O122">
        <v>1899</v>
      </c>
      <c r="R122" s="5">
        <v>1883</v>
      </c>
      <c r="V122">
        <v>15.7</v>
      </c>
      <c r="W122">
        <f t="shared" si="5"/>
        <v>1</v>
      </c>
      <c r="X122">
        <f t="shared" si="4"/>
        <v>2</v>
      </c>
    </row>
    <row r="123" spans="1:24" x14ac:dyDescent="0.25">
      <c r="A123">
        <v>1900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>
        <v>17.5</v>
      </c>
      <c r="J123">
        <v>13.9</v>
      </c>
      <c r="K123">
        <v>9.6999999999999993</v>
      </c>
      <c r="L123">
        <v>4.7</v>
      </c>
      <c r="M123">
        <v>1.3</v>
      </c>
      <c r="N123">
        <f t="shared" si="3"/>
        <v>8.3333333333333339</v>
      </c>
      <c r="O123">
        <v>1900</v>
      </c>
      <c r="R123" s="4">
        <v>7.241666666666668</v>
      </c>
      <c r="V123">
        <v>17.5</v>
      </c>
      <c r="W123">
        <f t="shared" si="5"/>
        <v>0</v>
      </c>
      <c r="X123">
        <f t="shared" si="4"/>
        <v>0</v>
      </c>
    </row>
    <row r="124" spans="1:24" x14ac:dyDescent="0.25">
      <c r="A124">
        <v>1901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>
        <v>17.100000000000001</v>
      </c>
      <c r="J124">
        <v>12.4</v>
      </c>
      <c r="K124">
        <v>9.9</v>
      </c>
      <c r="L124">
        <v>3</v>
      </c>
      <c r="M124">
        <v>1.4</v>
      </c>
      <c r="N124">
        <f t="shared" si="3"/>
        <v>7.8000000000000016</v>
      </c>
      <c r="O124">
        <v>1901</v>
      </c>
      <c r="R124" s="5">
        <v>1835</v>
      </c>
      <c r="V124">
        <v>17.100000000000001</v>
      </c>
      <c r="W124">
        <f t="shared" si="5"/>
        <v>1</v>
      </c>
      <c r="X124">
        <f t="shared" si="4"/>
        <v>1</v>
      </c>
    </row>
    <row r="125" spans="1:24" x14ac:dyDescent="0.25">
      <c r="A125">
        <v>1902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>
        <v>16</v>
      </c>
      <c r="J125">
        <v>12.3</v>
      </c>
      <c r="K125">
        <v>6.3</v>
      </c>
      <c r="L125">
        <v>-0.9</v>
      </c>
      <c r="M125">
        <v>-5.5</v>
      </c>
      <c r="N125">
        <f t="shared" si="3"/>
        <v>6.4083333333333323</v>
      </c>
      <c r="O125">
        <v>1902</v>
      </c>
      <c r="R125" s="5">
        <v>1965</v>
      </c>
      <c r="V125">
        <v>16</v>
      </c>
      <c r="W125">
        <f t="shared" si="5"/>
        <v>1</v>
      </c>
      <c r="X125">
        <f t="shared" si="4"/>
        <v>2</v>
      </c>
    </row>
    <row r="126" spans="1:24" x14ac:dyDescent="0.25">
      <c r="A126">
        <v>1903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>
        <v>16.8</v>
      </c>
      <c r="J126">
        <v>14.1</v>
      </c>
      <c r="K126">
        <v>8.6</v>
      </c>
      <c r="L126">
        <v>3.4</v>
      </c>
      <c r="M126">
        <v>-1.5</v>
      </c>
      <c r="N126">
        <f t="shared" si="3"/>
        <v>8.35</v>
      </c>
      <c r="O126">
        <v>1903</v>
      </c>
      <c r="R126" s="4">
        <v>7.258333333333332</v>
      </c>
      <c r="V126">
        <v>16.8</v>
      </c>
      <c r="W126">
        <f t="shared" si="5"/>
        <v>0</v>
      </c>
      <c r="X126">
        <f t="shared" si="4"/>
        <v>0</v>
      </c>
    </row>
    <row r="127" spans="1:24" x14ac:dyDescent="0.25">
      <c r="A127">
        <v>1904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>
        <v>17.399999999999999</v>
      </c>
      <c r="J127">
        <v>11.9</v>
      </c>
      <c r="K127">
        <v>8</v>
      </c>
      <c r="L127">
        <v>1.6</v>
      </c>
      <c r="M127">
        <v>0.5</v>
      </c>
      <c r="N127">
        <f t="shared" si="3"/>
        <v>7.2666666666666657</v>
      </c>
      <c r="O127">
        <v>1904</v>
      </c>
      <c r="R127" s="5">
        <v>1877</v>
      </c>
      <c r="V127">
        <v>17.399999999999999</v>
      </c>
      <c r="W127">
        <f t="shared" si="5"/>
        <v>0</v>
      </c>
      <c r="X127">
        <f t="shared" si="4"/>
        <v>0</v>
      </c>
    </row>
    <row r="128" spans="1:24" x14ac:dyDescent="0.25">
      <c r="A128">
        <v>1905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>
        <v>18</v>
      </c>
      <c r="J128">
        <v>13.2</v>
      </c>
      <c r="K128">
        <v>4.5999999999999996</v>
      </c>
      <c r="L128">
        <v>3.8</v>
      </c>
      <c r="M128">
        <v>-0.6</v>
      </c>
      <c r="N128">
        <f t="shared" si="3"/>
        <v>7.8083333333333336</v>
      </c>
      <c r="O128">
        <v>1905</v>
      </c>
      <c r="R128" s="4">
        <v>7.2583333333333337</v>
      </c>
      <c r="V128">
        <v>18</v>
      </c>
      <c r="W128">
        <f t="shared" si="5"/>
        <v>0</v>
      </c>
      <c r="X128">
        <f t="shared" si="4"/>
        <v>0</v>
      </c>
    </row>
    <row r="129" spans="1:24" x14ac:dyDescent="0.25">
      <c r="A129">
        <v>1906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>
        <v>16.5</v>
      </c>
      <c r="J129">
        <v>12</v>
      </c>
      <c r="K129">
        <v>7.7</v>
      </c>
      <c r="L129">
        <v>6</v>
      </c>
      <c r="M129">
        <v>-4.0999999999999996</v>
      </c>
      <c r="N129">
        <f t="shared" si="3"/>
        <v>8.2000000000000011</v>
      </c>
      <c r="O129">
        <v>1906</v>
      </c>
      <c r="R129" s="5">
        <v>1839</v>
      </c>
      <c r="V129">
        <v>16.5</v>
      </c>
      <c r="W129">
        <f t="shared" si="5"/>
        <v>1</v>
      </c>
      <c r="X129">
        <f t="shared" si="4"/>
        <v>1</v>
      </c>
    </row>
    <row r="130" spans="1:24" x14ac:dyDescent="0.25">
      <c r="A130">
        <v>1907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>
        <v>15.5</v>
      </c>
      <c r="J130">
        <v>12.7</v>
      </c>
      <c r="K130">
        <v>12.6</v>
      </c>
      <c r="L130">
        <v>1.3</v>
      </c>
      <c r="M130">
        <v>-2.5</v>
      </c>
      <c r="N130">
        <f t="shared" si="3"/>
        <v>6.875</v>
      </c>
      <c r="O130">
        <v>1907</v>
      </c>
      <c r="R130" s="4">
        <v>7.2666666666666657</v>
      </c>
      <c r="V130">
        <v>15.5</v>
      </c>
      <c r="W130">
        <f t="shared" si="5"/>
        <v>1</v>
      </c>
      <c r="X130">
        <f t="shared" si="4"/>
        <v>2</v>
      </c>
    </row>
    <row r="131" spans="1:24" x14ac:dyDescent="0.25">
      <c r="A131">
        <v>1908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>
        <v>16.5</v>
      </c>
      <c r="J131">
        <v>11.6</v>
      </c>
      <c r="K131">
        <v>6.5</v>
      </c>
      <c r="L131">
        <v>-0.5</v>
      </c>
      <c r="M131">
        <v>-2.9</v>
      </c>
      <c r="N131">
        <f t="shared" ref="N131:N194" si="6">AVERAGE(B131:M131)</f>
        <v>7.2833333333333323</v>
      </c>
      <c r="O131">
        <v>1908</v>
      </c>
      <c r="R131" s="5">
        <v>1904</v>
      </c>
      <c r="V131">
        <v>16.5</v>
      </c>
      <c r="W131">
        <f t="shared" si="5"/>
        <v>0</v>
      </c>
      <c r="X131">
        <f t="shared" ref="X131:X194" si="7">IF(W131=1, X130+W131, 0)</f>
        <v>0</v>
      </c>
    </row>
    <row r="132" spans="1:24" x14ac:dyDescent="0.25">
      <c r="A132">
        <v>1909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>
        <v>17.3</v>
      </c>
      <c r="J132">
        <v>14.3</v>
      </c>
      <c r="K132">
        <v>10.6</v>
      </c>
      <c r="L132">
        <v>1.6</v>
      </c>
      <c r="M132">
        <v>1.1000000000000001</v>
      </c>
      <c r="N132">
        <f t="shared" si="6"/>
        <v>7.3666666666666645</v>
      </c>
      <c r="O132">
        <v>1909</v>
      </c>
      <c r="R132" s="4">
        <v>7.2749999999999995</v>
      </c>
      <c r="V132">
        <v>17.3</v>
      </c>
      <c r="W132">
        <f t="shared" ref="W132:W195" si="8">IF(V132&lt; V131, 1, 0)</f>
        <v>0</v>
      </c>
      <c r="X132">
        <f t="shared" si="7"/>
        <v>0</v>
      </c>
    </row>
    <row r="133" spans="1:24" x14ac:dyDescent="0.25">
      <c r="A133">
        <v>1910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>
        <v>16.600000000000001</v>
      </c>
      <c r="J133">
        <v>12.1</v>
      </c>
      <c r="K133">
        <v>7.3</v>
      </c>
      <c r="L133">
        <v>2.2000000000000002</v>
      </c>
      <c r="M133">
        <v>2.4</v>
      </c>
      <c r="N133">
        <f t="shared" si="6"/>
        <v>8.75</v>
      </c>
      <c r="O133">
        <v>1910</v>
      </c>
      <c r="R133" s="5">
        <v>1800</v>
      </c>
      <c r="V133">
        <v>16.600000000000001</v>
      </c>
      <c r="W133">
        <f t="shared" si="8"/>
        <v>1</v>
      </c>
      <c r="X133">
        <f t="shared" si="7"/>
        <v>1</v>
      </c>
    </row>
    <row r="134" spans="1:24" x14ac:dyDescent="0.25">
      <c r="A134">
        <v>1911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>
        <v>18.7</v>
      </c>
      <c r="J134">
        <v>14</v>
      </c>
      <c r="K134">
        <v>8.5</v>
      </c>
      <c r="L134">
        <v>4.7</v>
      </c>
      <c r="M134">
        <v>0.7</v>
      </c>
      <c r="N134">
        <f t="shared" si="6"/>
        <v>8.5666666666666682</v>
      </c>
      <c r="O134">
        <v>1911</v>
      </c>
      <c r="R134" s="4">
        <v>7.2833333333333323</v>
      </c>
      <c r="V134">
        <v>18.7</v>
      </c>
      <c r="W134">
        <f t="shared" si="8"/>
        <v>0</v>
      </c>
      <c r="X134">
        <f t="shared" si="7"/>
        <v>0</v>
      </c>
    </row>
    <row r="135" spans="1:24" x14ac:dyDescent="0.25">
      <c r="A135">
        <v>1912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>
        <v>15.9</v>
      </c>
      <c r="J135">
        <v>9.1</v>
      </c>
      <c r="K135">
        <v>5.4</v>
      </c>
      <c r="L135">
        <v>1</v>
      </c>
      <c r="M135">
        <v>2.2999999999999998</v>
      </c>
      <c r="N135">
        <f t="shared" si="6"/>
        <v>7</v>
      </c>
      <c r="O135">
        <v>1912</v>
      </c>
      <c r="R135" s="5">
        <v>1908</v>
      </c>
      <c r="V135">
        <v>15.9</v>
      </c>
      <c r="W135">
        <f t="shared" si="8"/>
        <v>1</v>
      </c>
      <c r="X135">
        <f t="shared" si="7"/>
        <v>1</v>
      </c>
    </row>
    <row r="136" spans="1:24" x14ac:dyDescent="0.25">
      <c r="A136">
        <v>1913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>
        <v>15.4</v>
      </c>
      <c r="J136">
        <v>13</v>
      </c>
      <c r="K136">
        <v>8.9</v>
      </c>
      <c r="L136">
        <v>4.9000000000000004</v>
      </c>
      <c r="M136">
        <v>1.8</v>
      </c>
      <c r="N136">
        <f t="shared" si="6"/>
        <v>8.0333333333333332</v>
      </c>
      <c r="O136">
        <v>1913</v>
      </c>
      <c r="R136" s="4">
        <v>7.3250000000000002</v>
      </c>
      <c r="V136">
        <v>15.4</v>
      </c>
      <c r="W136">
        <f t="shared" si="8"/>
        <v>1</v>
      </c>
      <c r="X136">
        <f t="shared" si="7"/>
        <v>2</v>
      </c>
    </row>
    <row r="137" spans="1:24" x14ac:dyDescent="0.25">
      <c r="A137">
        <v>1914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>
        <v>17.3</v>
      </c>
      <c r="J137">
        <v>12.2</v>
      </c>
      <c r="K137">
        <v>6.7</v>
      </c>
      <c r="L137">
        <v>0.9</v>
      </c>
      <c r="M137">
        <v>2.8</v>
      </c>
      <c r="N137">
        <f t="shared" si="6"/>
        <v>8.1750000000000007</v>
      </c>
      <c r="O137">
        <v>1914</v>
      </c>
      <c r="R137" s="5">
        <v>1782</v>
      </c>
      <c r="V137">
        <v>17.3</v>
      </c>
      <c r="W137">
        <f t="shared" si="8"/>
        <v>0</v>
      </c>
      <c r="X137">
        <f t="shared" si="7"/>
        <v>0</v>
      </c>
    </row>
    <row r="138" spans="1:24" x14ac:dyDescent="0.25">
      <c r="A138">
        <v>1915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>
        <v>16.7</v>
      </c>
      <c r="J138">
        <v>12.1</v>
      </c>
      <c r="K138">
        <v>6.6</v>
      </c>
      <c r="L138">
        <v>1.3</v>
      </c>
      <c r="M138">
        <v>1</v>
      </c>
      <c r="N138">
        <f t="shared" si="6"/>
        <v>7.7333333333333316</v>
      </c>
      <c r="O138">
        <v>1915</v>
      </c>
      <c r="R138" s="4">
        <v>7.3583333333333334</v>
      </c>
      <c r="V138">
        <v>16.7</v>
      </c>
      <c r="W138">
        <f t="shared" si="8"/>
        <v>1</v>
      </c>
      <c r="X138">
        <f t="shared" si="7"/>
        <v>1</v>
      </c>
    </row>
    <row r="139" spans="1:24" x14ac:dyDescent="0.25">
      <c r="A139">
        <v>1916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>
        <v>16.2</v>
      </c>
      <c r="J139">
        <v>12.1</v>
      </c>
      <c r="K139">
        <v>7</v>
      </c>
      <c r="L139">
        <v>4.3</v>
      </c>
      <c r="M139">
        <v>0.6</v>
      </c>
      <c r="N139">
        <f t="shared" si="6"/>
        <v>8.3333333333333321</v>
      </c>
      <c r="O139">
        <v>1916</v>
      </c>
      <c r="R139" s="5">
        <v>1831</v>
      </c>
      <c r="V139">
        <v>16.2</v>
      </c>
      <c r="W139">
        <f t="shared" si="8"/>
        <v>1</v>
      </c>
      <c r="X139">
        <f t="shared" si="7"/>
        <v>2</v>
      </c>
    </row>
    <row r="140" spans="1:24" x14ac:dyDescent="0.25">
      <c r="A140">
        <v>1917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>
        <v>19.899999999999999</v>
      </c>
      <c r="J140">
        <v>14.7</v>
      </c>
      <c r="K140">
        <v>9.6</v>
      </c>
      <c r="L140">
        <v>5</v>
      </c>
      <c r="M140">
        <v>-2.2000000000000002</v>
      </c>
      <c r="N140">
        <f t="shared" si="6"/>
        <v>7.5583333333333327</v>
      </c>
      <c r="O140">
        <v>1917</v>
      </c>
      <c r="R140" s="4">
        <v>7.3666666666666645</v>
      </c>
      <c r="V140">
        <v>19.899999999999999</v>
      </c>
      <c r="W140">
        <f t="shared" si="8"/>
        <v>0</v>
      </c>
      <c r="X140">
        <f t="shared" si="7"/>
        <v>0</v>
      </c>
    </row>
    <row r="141" spans="1:24" x14ac:dyDescent="0.25">
      <c r="A141">
        <v>1918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>
        <v>16.7</v>
      </c>
      <c r="J141">
        <v>14</v>
      </c>
      <c r="K141">
        <v>10</v>
      </c>
      <c r="L141">
        <v>2.2000000000000002</v>
      </c>
      <c r="M141">
        <v>-1.1000000000000001</v>
      </c>
      <c r="N141">
        <f t="shared" si="6"/>
        <v>8.3833333333333346</v>
      </c>
      <c r="O141">
        <v>1918</v>
      </c>
      <c r="R141" s="5">
        <v>1909</v>
      </c>
      <c r="V141">
        <v>16.7</v>
      </c>
      <c r="W141">
        <f t="shared" si="8"/>
        <v>1</v>
      </c>
      <c r="X141">
        <f t="shared" si="7"/>
        <v>1</v>
      </c>
    </row>
    <row r="142" spans="1:24" x14ac:dyDescent="0.25">
      <c r="A142">
        <v>1919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>
        <v>15.5</v>
      </c>
      <c r="J142">
        <v>15.6</v>
      </c>
      <c r="K142">
        <v>6.8</v>
      </c>
      <c r="L142">
        <v>-3.4</v>
      </c>
      <c r="M142">
        <v>-1.9</v>
      </c>
      <c r="N142">
        <f t="shared" si="6"/>
        <v>6.799999999999998</v>
      </c>
      <c r="O142">
        <v>1919</v>
      </c>
      <c r="R142" s="4">
        <v>7.3749999999999991</v>
      </c>
      <c r="V142">
        <v>15.5</v>
      </c>
      <c r="W142">
        <f t="shared" si="8"/>
        <v>1</v>
      </c>
      <c r="X142">
        <f t="shared" si="7"/>
        <v>2</v>
      </c>
    </row>
    <row r="143" spans="1:24" x14ac:dyDescent="0.25">
      <c r="A143">
        <v>1920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>
        <v>17.2</v>
      </c>
      <c r="J143">
        <v>13.5</v>
      </c>
      <c r="K143">
        <v>4.0999999999999996</v>
      </c>
      <c r="L143">
        <v>0.1</v>
      </c>
      <c r="M143">
        <v>-2.8</v>
      </c>
      <c r="N143">
        <f t="shared" si="6"/>
        <v>8.3083333333333318</v>
      </c>
      <c r="O143">
        <v>1920</v>
      </c>
      <c r="R143" s="5">
        <v>1818</v>
      </c>
      <c r="V143">
        <v>17.2</v>
      </c>
      <c r="W143">
        <f t="shared" si="8"/>
        <v>0</v>
      </c>
      <c r="X143">
        <f t="shared" si="7"/>
        <v>0</v>
      </c>
    </row>
    <row r="144" spans="1:24" x14ac:dyDescent="0.25">
      <c r="A144">
        <v>1921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>
        <v>19.3</v>
      </c>
      <c r="J144">
        <v>13.3</v>
      </c>
      <c r="K144">
        <v>9.6</v>
      </c>
      <c r="L144">
        <v>-1.2</v>
      </c>
      <c r="M144">
        <v>-2.6</v>
      </c>
      <c r="N144">
        <f t="shared" si="6"/>
        <v>8.9249999999999989</v>
      </c>
      <c r="O144">
        <v>1921</v>
      </c>
      <c r="R144" s="5">
        <v>1889</v>
      </c>
      <c r="V144">
        <v>19.3</v>
      </c>
      <c r="W144">
        <f t="shared" si="8"/>
        <v>0</v>
      </c>
      <c r="X144">
        <f t="shared" si="7"/>
        <v>0</v>
      </c>
    </row>
    <row r="145" spans="1:24" x14ac:dyDescent="0.25">
      <c r="A145">
        <v>1922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>
        <v>17</v>
      </c>
      <c r="J145">
        <v>11.8</v>
      </c>
      <c r="K145">
        <v>4.9000000000000004</v>
      </c>
      <c r="L145">
        <v>0.8</v>
      </c>
      <c r="M145">
        <v>0.8</v>
      </c>
      <c r="N145">
        <f t="shared" si="6"/>
        <v>7.1833333333333336</v>
      </c>
      <c r="O145">
        <v>1922</v>
      </c>
      <c r="R145" s="4">
        <v>7.3833333333333337</v>
      </c>
      <c r="V145">
        <v>17</v>
      </c>
      <c r="W145">
        <f t="shared" si="8"/>
        <v>1</v>
      </c>
      <c r="X145">
        <f t="shared" si="7"/>
        <v>1</v>
      </c>
    </row>
    <row r="146" spans="1:24" x14ac:dyDescent="0.25">
      <c r="A146">
        <v>1923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>
        <v>15</v>
      </c>
      <c r="J146">
        <v>14.4</v>
      </c>
      <c r="K146">
        <v>10.3</v>
      </c>
      <c r="L146">
        <v>3.5</v>
      </c>
      <c r="M146">
        <v>-1.6</v>
      </c>
      <c r="N146">
        <f t="shared" si="6"/>
        <v>7.8083333333333336</v>
      </c>
      <c r="O146">
        <v>1923</v>
      </c>
      <c r="R146" s="5">
        <v>1823</v>
      </c>
      <c r="V146">
        <v>15</v>
      </c>
      <c r="W146">
        <f t="shared" si="8"/>
        <v>1</v>
      </c>
      <c r="X146">
        <f t="shared" si="7"/>
        <v>2</v>
      </c>
    </row>
    <row r="147" spans="1:24" x14ac:dyDescent="0.25">
      <c r="A147">
        <v>1924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>
        <v>17</v>
      </c>
      <c r="J147">
        <v>14.9</v>
      </c>
      <c r="K147">
        <v>8.6</v>
      </c>
      <c r="L147">
        <v>2</v>
      </c>
      <c r="M147">
        <v>-1.8</v>
      </c>
      <c r="N147">
        <f t="shared" si="6"/>
        <v>6.958333333333333</v>
      </c>
      <c r="O147">
        <v>1924</v>
      </c>
      <c r="R147" s="4">
        <v>7.3916666666666666</v>
      </c>
      <c r="V147">
        <v>17</v>
      </c>
      <c r="W147">
        <f t="shared" si="8"/>
        <v>0</v>
      </c>
      <c r="X147">
        <f t="shared" si="7"/>
        <v>0</v>
      </c>
    </row>
    <row r="148" spans="1:24" x14ac:dyDescent="0.25">
      <c r="A148">
        <v>1925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>
        <v>17.2</v>
      </c>
      <c r="J148">
        <v>12.1</v>
      </c>
      <c r="K148">
        <v>7</v>
      </c>
      <c r="L148">
        <v>2.5</v>
      </c>
      <c r="M148">
        <v>-1.2</v>
      </c>
      <c r="N148">
        <f t="shared" si="6"/>
        <v>8.5083333333333329</v>
      </c>
      <c r="O148">
        <v>1925</v>
      </c>
      <c r="R148" s="5">
        <v>1954</v>
      </c>
      <c r="V148">
        <v>17.2</v>
      </c>
      <c r="W148">
        <f t="shared" si="8"/>
        <v>0</v>
      </c>
      <c r="X148">
        <f t="shared" si="7"/>
        <v>0</v>
      </c>
    </row>
    <row r="149" spans="1:24" x14ac:dyDescent="0.25">
      <c r="A149">
        <v>1926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>
        <v>15.8</v>
      </c>
      <c r="J149">
        <v>13.8</v>
      </c>
      <c r="K149">
        <v>7.1</v>
      </c>
      <c r="L149">
        <v>7.6</v>
      </c>
      <c r="M149">
        <v>-1.9</v>
      </c>
      <c r="N149">
        <f t="shared" si="6"/>
        <v>8.4249999999999989</v>
      </c>
      <c r="O149">
        <v>1926</v>
      </c>
      <c r="R149" s="4">
        <v>7.45</v>
      </c>
      <c r="V149">
        <v>15.8</v>
      </c>
      <c r="W149">
        <f t="shared" si="8"/>
        <v>1</v>
      </c>
      <c r="X149">
        <f t="shared" si="7"/>
        <v>1</v>
      </c>
    </row>
    <row r="150" spans="1:24" x14ac:dyDescent="0.25">
      <c r="A150">
        <v>1927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>
        <v>18.399999999999999</v>
      </c>
      <c r="J150">
        <v>14.3</v>
      </c>
      <c r="K150">
        <v>8.4</v>
      </c>
      <c r="L150">
        <v>1.4</v>
      </c>
      <c r="M150">
        <v>-6.1</v>
      </c>
      <c r="N150">
        <f t="shared" si="6"/>
        <v>7.5666666666666673</v>
      </c>
      <c r="O150">
        <v>1927</v>
      </c>
      <c r="R150" s="5">
        <v>1978</v>
      </c>
      <c r="V150">
        <v>18.399999999999999</v>
      </c>
      <c r="W150">
        <f t="shared" si="8"/>
        <v>0</v>
      </c>
      <c r="X150">
        <f t="shared" si="7"/>
        <v>0</v>
      </c>
    </row>
    <row r="151" spans="1:24" x14ac:dyDescent="0.25">
      <c r="A151">
        <v>1928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>
        <v>16.399999999999999</v>
      </c>
      <c r="J151">
        <v>13.6</v>
      </c>
      <c r="K151">
        <v>8.6</v>
      </c>
      <c r="L151">
        <v>6.3</v>
      </c>
      <c r="M151">
        <v>-2.4</v>
      </c>
      <c r="N151">
        <f t="shared" si="6"/>
        <v>7.8083333333333309</v>
      </c>
      <c r="O151">
        <v>1928</v>
      </c>
      <c r="R151" s="4">
        <v>7.458333333333333</v>
      </c>
      <c r="V151">
        <v>16.399999999999999</v>
      </c>
      <c r="W151">
        <f t="shared" si="8"/>
        <v>1</v>
      </c>
      <c r="X151">
        <f t="shared" si="7"/>
        <v>1</v>
      </c>
    </row>
    <row r="152" spans="1:24" x14ac:dyDescent="0.25">
      <c r="A152">
        <v>1929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>
        <v>18.600000000000001</v>
      </c>
      <c r="J152">
        <v>13.7</v>
      </c>
      <c r="K152">
        <v>10.9</v>
      </c>
      <c r="L152">
        <v>4.5</v>
      </c>
      <c r="M152">
        <v>1.6</v>
      </c>
      <c r="N152">
        <f t="shared" si="6"/>
        <v>6.6333333333333329</v>
      </c>
      <c r="O152">
        <v>1929</v>
      </c>
      <c r="R152" s="5">
        <v>1963</v>
      </c>
      <c r="V152">
        <v>18.600000000000001</v>
      </c>
      <c r="W152">
        <f t="shared" si="8"/>
        <v>0</v>
      </c>
      <c r="X152">
        <f t="shared" si="7"/>
        <v>0</v>
      </c>
    </row>
    <row r="153" spans="1:24" x14ac:dyDescent="0.25">
      <c r="A153">
        <v>1930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>
        <v>16.7</v>
      </c>
      <c r="J153">
        <v>13.1</v>
      </c>
      <c r="K153">
        <v>9.1</v>
      </c>
      <c r="L153">
        <v>4.9000000000000004</v>
      </c>
      <c r="M153">
        <v>-2.8</v>
      </c>
      <c r="N153">
        <f t="shared" si="6"/>
        <v>8.6916666666666664</v>
      </c>
      <c r="O153">
        <v>1930</v>
      </c>
      <c r="R153" s="4">
        <v>7.4666666666666677</v>
      </c>
      <c r="V153">
        <v>16.7</v>
      </c>
      <c r="W153">
        <f t="shared" si="8"/>
        <v>1</v>
      </c>
      <c r="X153">
        <f t="shared" si="7"/>
        <v>1</v>
      </c>
    </row>
    <row r="154" spans="1:24" x14ac:dyDescent="0.25">
      <c r="A154">
        <v>1931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>
        <v>17.399999999999999</v>
      </c>
      <c r="J154">
        <v>11.1</v>
      </c>
      <c r="K154">
        <v>7</v>
      </c>
      <c r="L154">
        <v>2</v>
      </c>
      <c r="M154">
        <v>-0.5</v>
      </c>
      <c r="N154">
        <f t="shared" si="6"/>
        <v>7.541666666666667</v>
      </c>
      <c r="O154">
        <v>1931</v>
      </c>
      <c r="R154" s="5">
        <v>1962</v>
      </c>
      <c r="V154">
        <v>17.399999999999999</v>
      </c>
      <c r="W154">
        <f t="shared" si="8"/>
        <v>0</v>
      </c>
      <c r="X154">
        <f t="shared" si="7"/>
        <v>0</v>
      </c>
    </row>
    <row r="155" spans="1:24" x14ac:dyDescent="0.25">
      <c r="A155">
        <v>1932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>
        <v>19.3</v>
      </c>
      <c r="J155">
        <v>16.100000000000001</v>
      </c>
      <c r="K155">
        <v>9.4</v>
      </c>
      <c r="L155">
        <v>3.3</v>
      </c>
      <c r="M155">
        <v>0.4</v>
      </c>
      <c r="N155">
        <f t="shared" si="6"/>
        <v>8.4500000000000011</v>
      </c>
      <c r="O155">
        <v>1932</v>
      </c>
      <c r="R155" s="4">
        <v>7.4750000000000005</v>
      </c>
      <c r="V155">
        <v>19.3</v>
      </c>
      <c r="W155">
        <f t="shared" si="8"/>
        <v>0</v>
      </c>
      <c r="X155">
        <f t="shared" si="7"/>
        <v>0</v>
      </c>
    </row>
    <row r="156" spans="1:24" x14ac:dyDescent="0.25">
      <c r="A156">
        <v>1933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>
        <v>17</v>
      </c>
      <c r="J156">
        <v>13.2</v>
      </c>
      <c r="K156">
        <v>8.5</v>
      </c>
      <c r="L156">
        <v>1.5</v>
      </c>
      <c r="M156">
        <v>-6.5</v>
      </c>
      <c r="N156">
        <f t="shared" si="6"/>
        <v>6.6166666666666671</v>
      </c>
      <c r="O156">
        <v>1933</v>
      </c>
      <c r="R156" s="5">
        <v>1821</v>
      </c>
      <c r="V156">
        <v>17</v>
      </c>
      <c r="W156">
        <f t="shared" si="8"/>
        <v>1</v>
      </c>
      <c r="X156">
        <f t="shared" si="7"/>
        <v>1</v>
      </c>
    </row>
    <row r="157" spans="1:24" x14ac:dyDescent="0.25">
      <c r="A157">
        <v>1934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>
        <v>18.399999999999999</v>
      </c>
      <c r="J157">
        <v>15.6</v>
      </c>
      <c r="K157">
        <v>10.1</v>
      </c>
      <c r="L157">
        <v>5.6</v>
      </c>
      <c r="M157">
        <v>-0.6</v>
      </c>
      <c r="N157">
        <f t="shared" si="6"/>
        <v>9.4583333333333339</v>
      </c>
      <c r="O157">
        <v>1934</v>
      </c>
      <c r="R157" s="4">
        <v>7.4833333333333334</v>
      </c>
      <c r="V157">
        <v>18.399999999999999</v>
      </c>
      <c r="W157">
        <f t="shared" si="8"/>
        <v>0</v>
      </c>
      <c r="X157">
        <f t="shared" si="7"/>
        <v>0</v>
      </c>
    </row>
    <row r="158" spans="1:24" x14ac:dyDescent="0.25">
      <c r="A158">
        <v>1935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>
        <v>17.600000000000001</v>
      </c>
      <c r="J158">
        <v>14</v>
      </c>
      <c r="K158">
        <v>9.8000000000000007</v>
      </c>
      <c r="L158">
        <v>3.2</v>
      </c>
      <c r="M158">
        <v>0.1</v>
      </c>
      <c r="N158">
        <f t="shared" si="6"/>
        <v>7.9333333333333327</v>
      </c>
      <c r="O158">
        <v>1935</v>
      </c>
      <c r="R158" s="5">
        <v>1854</v>
      </c>
      <c r="V158">
        <v>17.600000000000001</v>
      </c>
      <c r="W158">
        <f t="shared" si="8"/>
        <v>1</v>
      </c>
      <c r="X158">
        <f t="shared" si="7"/>
        <v>1</v>
      </c>
    </row>
    <row r="159" spans="1:24" x14ac:dyDescent="0.25">
      <c r="A159">
        <v>1936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>
        <v>16.600000000000001</v>
      </c>
      <c r="J159">
        <v>12.8</v>
      </c>
      <c r="K159">
        <v>5.3</v>
      </c>
      <c r="L159">
        <v>2.8</v>
      </c>
      <c r="M159">
        <v>0.8</v>
      </c>
      <c r="N159">
        <f t="shared" si="6"/>
        <v>8.7083333333333339</v>
      </c>
      <c r="O159">
        <v>1936</v>
      </c>
      <c r="R159" s="4">
        <v>7.4833333333333343</v>
      </c>
      <c r="V159">
        <v>16.600000000000001</v>
      </c>
      <c r="W159">
        <f t="shared" si="8"/>
        <v>1</v>
      </c>
      <c r="X159">
        <f t="shared" si="7"/>
        <v>2</v>
      </c>
    </row>
    <row r="160" spans="1:24" x14ac:dyDescent="0.25">
      <c r="A160">
        <v>1937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>
        <v>19.3</v>
      </c>
      <c r="J160">
        <v>15.6</v>
      </c>
      <c r="K160">
        <v>9.1</v>
      </c>
      <c r="L160">
        <v>3.3</v>
      </c>
      <c r="M160">
        <v>-1.7</v>
      </c>
      <c r="N160">
        <f t="shared" si="6"/>
        <v>8.7833333333333314</v>
      </c>
      <c r="O160">
        <v>1937</v>
      </c>
      <c r="R160" s="5">
        <v>1947</v>
      </c>
      <c r="V160">
        <v>19.3</v>
      </c>
      <c r="W160">
        <f t="shared" si="8"/>
        <v>0</v>
      </c>
      <c r="X160">
        <f t="shared" si="7"/>
        <v>0</v>
      </c>
    </row>
    <row r="161" spans="1:24" x14ac:dyDescent="0.25">
      <c r="A161">
        <v>1938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>
        <v>20</v>
      </c>
      <c r="J161">
        <v>14.1</v>
      </c>
      <c r="K161">
        <v>9.6999999999999993</v>
      </c>
      <c r="L161">
        <v>5.7</v>
      </c>
      <c r="M161">
        <v>-4.4000000000000004</v>
      </c>
      <c r="N161">
        <f t="shared" si="6"/>
        <v>8.7416666666666654</v>
      </c>
      <c r="O161">
        <v>1938</v>
      </c>
      <c r="R161" s="4">
        <v>7.4916666666666671</v>
      </c>
      <c r="V161">
        <v>20</v>
      </c>
      <c r="W161">
        <f t="shared" si="8"/>
        <v>0</v>
      </c>
      <c r="X161">
        <f t="shared" si="7"/>
        <v>0</v>
      </c>
    </row>
    <row r="162" spans="1:24" x14ac:dyDescent="0.25">
      <c r="A162">
        <v>1939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>
        <v>21.7</v>
      </c>
      <c r="J162">
        <v>14.1</v>
      </c>
      <c r="K162">
        <v>6</v>
      </c>
      <c r="L162">
        <v>3.8</v>
      </c>
      <c r="M162">
        <v>-3</v>
      </c>
      <c r="N162">
        <f t="shared" si="6"/>
        <v>9.1583333333333332</v>
      </c>
      <c r="O162">
        <v>1939</v>
      </c>
      <c r="R162" s="5">
        <v>1887</v>
      </c>
      <c r="V162">
        <v>21.7</v>
      </c>
      <c r="W162">
        <f t="shared" si="8"/>
        <v>0</v>
      </c>
      <c r="X162">
        <f t="shared" si="7"/>
        <v>0</v>
      </c>
    </row>
    <row r="163" spans="1:24" x14ac:dyDescent="0.25">
      <c r="A163">
        <v>1940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>
        <v>15.8</v>
      </c>
      <c r="J163">
        <v>12.9</v>
      </c>
      <c r="K163">
        <v>6.2</v>
      </c>
      <c r="L163">
        <v>5.2</v>
      </c>
      <c r="M163">
        <v>-4.7</v>
      </c>
      <c r="N163">
        <f t="shared" si="6"/>
        <v>5.916666666666667</v>
      </c>
      <c r="O163">
        <v>1940</v>
      </c>
      <c r="R163" s="4">
        <v>7.5083333333333329</v>
      </c>
      <c r="V163">
        <v>15.8</v>
      </c>
      <c r="W163">
        <f t="shared" si="8"/>
        <v>1</v>
      </c>
      <c r="X163">
        <f t="shared" si="7"/>
        <v>1</v>
      </c>
    </row>
    <row r="164" spans="1:24" x14ac:dyDescent="0.25">
      <c r="A164">
        <v>1941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>
        <v>17.100000000000001</v>
      </c>
      <c r="J164">
        <v>11.6</v>
      </c>
      <c r="K164">
        <v>6.2</v>
      </c>
      <c r="L164">
        <v>-1.8</v>
      </c>
      <c r="M164">
        <v>-0.1</v>
      </c>
      <c r="N164">
        <f t="shared" si="6"/>
        <v>6.4166666666666679</v>
      </c>
      <c r="O164">
        <v>1941</v>
      </c>
      <c r="R164" s="5">
        <v>1793</v>
      </c>
      <c r="V164">
        <v>17.100000000000001</v>
      </c>
      <c r="W164">
        <f t="shared" si="8"/>
        <v>0</v>
      </c>
      <c r="X164">
        <f t="shared" si="7"/>
        <v>0</v>
      </c>
    </row>
    <row r="165" spans="1:24" x14ac:dyDescent="0.25">
      <c r="A165">
        <v>1942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>
        <v>20.5</v>
      </c>
      <c r="J165">
        <v>16.8</v>
      </c>
      <c r="K165">
        <v>9.8000000000000007</v>
      </c>
      <c r="L165">
        <v>1.6</v>
      </c>
      <c r="M165">
        <v>1.3</v>
      </c>
      <c r="N165">
        <f t="shared" si="6"/>
        <v>6.9749999999999988</v>
      </c>
      <c r="O165">
        <v>1942</v>
      </c>
      <c r="R165" s="5">
        <v>1795</v>
      </c>
      <c r="V165">
        <v>20.5</v>
      </c>
      <c r="W165">
        <f t="shared" si="8"/>
        <v>0</v>
      </c>
      <c r="X165">
        <f t="shared" si="7"/>
        <v>0</v>
      </c>
    </row>
    <row r="166" spans="1:24" x14ac:dyDescent="0.25">
      <c r="A166">
        <v>1943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>
        <v>19.5</v>
      </c>
      <c r="J166">
        <v>14.8</v>
      </c>
      <c r="K166">
        <v>9.3000000000000007</v>
      </c>
      <c r="L166">
        <v>2.8</v>
      </c>
      <c r="M166">
        <v>-1.2</v>
      </c>
      <c r="N166">
        <f t="shared" si="6"/>
        <v>8.5499999999999989</v>
      </c>
      <c r="O166">
        <v>1943</v>
      </c>
      <c r="R166" s="4">
        <v>7.5166666666666666</v>
      </c>
      <c r="V166">
        <v>19.5</v>
      </c>
      <c r="W166">
        <f t="shared" si="8"/>
        <v>1</v>
      </c>
      <c r="X166">
        <f t="shared" si="7"/>
        <v>1</v>
      </c>
    </row>
    <row r="167" spans="1:24" x14ac:dyDescent="0.25">
      <c r="A167">
        <v>1944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>
        <v>19.399999999999999</v>
      </c>
      <c r="J167">
        <v>13.3</v>
      </c>
      <c r="K167">
        <v>9.9</v>
      </c>
      <c r="L167">
        <v>2.4</v>
      </c>
      <c r="M167">
        <v>-1.8</v>
      </c>
      <c r="N167">
        <f t="shared" si="6"/>
        <v>8.3833333333333346</v>
      </c>
      <c r="O167">
        <v>1944</v>
      </c>
      <c r="R167" s="5">
        <v>1817</v>
      </c>
      <c r="V167">
        <v>19.399999999999999</v>
      </c>
      <c r="W167">
        <f t="shared" si="8"/>
        <v>1</v>
      </c>
      <c r="X167">
        <f t="shared" si="7"/>
        <v>2</v>
      </c>
    </row>
    <row r="168" spans="1:24" x14ac:dyDescent="0.25">
      <c r="A168">
        <v>1945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>
        <v>18</v>
      </c>
      <c r="J168">
        <v>13.9</v>
      </c>
      <c r="K168">
        <v>8.1999999999999993</v>
      </c>
      <c r="L168">
        <v>2.7</v>
      </c>
      <c r="M168">
        <v>-1.3</v>
      </c>
      <c r="N168">
        <f t="shared" si="6"/>
        <v>7.9333333333333345</v>
      </c>
      <c r="O168">
        <v>1945</v>
      </c>
      <c r="R168" s="4">
        <v>7.5249999999999995</v>
      </c>
      <c r="V168">
        <v>18</v>
      </c>
      <c r="W168">
        <f t="shared" si="8"/>
        <v>1</v>
      </c>
      <c r="X168">
        <f t="shared" si="7"/>
        <v>3</v>
      </c>
    </row>
    <row r="169" spans="1:24" x14ac:dyDescent="0.25">
      <c r="A169">
        <v>1946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>
        <v>18.100000000000001</v>
      </c>
      <c r="J169">
        <v>14.2</v>
      </c>
      <c r="K169">
        <v>4.8</v>
      </c>
      <c r="L169">
        <v>0.8</v>
      </c>
      <c r="M169">
        <v>-3.9</v>
      </c>
      <c r="N169">
        <f t="shared" si="6"/>
        <v>8.0916666666666668</v>
      </c>
      <c r="O169">
        <v>1946</v>
      </c>
      <c r="R169" s="5">
        <v>1780</v>
      </c>
      <c r="V169">
        <v>18.100000000000001</v>
      </c>
      <c r="W169">
        <f t="shared" si="8"/>
        <v>0</v>
      </c>
      <c r="X169">
        <f t="shared" si="7"/>
        <v>0</v>
      </c>
    </row>
    <row r="170" spans="1:24" x14ac:dyDescent="0.25">
      <c r="A170">
        <v>1947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>
        <v>16.8</v>
      </c>
      <c r="J170">
        <v>15.9</v>
      </c>
      <c r="K170">
        <v>6.3</v>
      </c>
      <c r="L170">
        <v>4.2</v>
      </c>
      <c r="M170">
        <v>0.9</v>
      </c>
      <c r="N170">
        <f t="shared" si="6"/>
        <v>7.4833333333333343</v>
      </c>
      <c r="O170">
        <v>1947</v>
      </c>
      <c r="R170" s="4">
        <v>7.5250000000000012</v>
      </c>
      <c r="V170">
        <v>16.8</v>
      </c>
      <c r="W170">
        <f t="shared" si="8"/>
        <v>1</v>
      </c>
      <c r="X170">
        <f t="shared" si="7"/>
        <v>1</v>
      </c>
    </row>
    <row r="171" spans="1:24" x14ac:dyDescent="0.25">
      <c r="A171">
        <v>1948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>
        <v>17.8</v>
      </c>
      <c r="J171">
        <v>14.9</v>
      </c>
      <c r="K171">
        <v>8.1999999999999993</v>
      </c>
      <c r="L171">
        <v>3</v>
      </c>
      <c r="M171">
        <v>-0.7</v>
      </c>
      <c r="N171">
        <f t="shared" si="6"/>
        <v>8.7249999999999996</v>
      </c>
      <c r="O171">
        <v>1948</v>
      </c>
      <c r="R171" s="5">
        <v>1970</v>
      </c>
      <c r="V171">
        <v>17.8</v>
      </c>
      <c r="W171">
        <f t="shared" si="8"/>
        <v>0</v>
      </c>
      <c r="X171">
        <f t="shared" si="7"/>
        <v>0</v>
      </c>
    </row>
    <row r="172" spans="1:24" x14ac:dyDescent="0.25">
      <c r="A172">
        <v>1949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>
        <v>16.899999999999999</v>
      </c>
      <c r="J172">
        <v>15.3</v>
      </c>
      <c r="K172">
        <v>9</v>
      </c>
      <c r="L172">
        <v>4.4000000000000004</v>
      </c>
      <c r="M172">
        <v>2.5</v>
      </c>
      <c r="N172">
        <f t="shared" si="6"/>
        <v>8.9666666666666668</v>
      </c>
      <c r="O172">
        <v>1949</v>
      </c>
      <c r="R172" s="4">
        <v>7.541666666666667</v>
      </c>
      <c r="V172">
        <v>16.899999999999999</v>
      </c>
      <c r="W172">
        <f t="shared" si="8"/>
        <v>1</v>
      </c>
      <c r="X172">
        <f t="shared" si="7"/>
        <v>1</v>
      </c>
    </row>
    <row r="173" spans="1:24" x14ac:dyDescent="0.25">
      <c r="A173">
        <v>1950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>
        <v>18.3</v>
      </c>
      <c r="J173">
        <v>13.6</v>
      </c>
      <c r="K173">
        <v>7.5</v>
      </c>
      <c r="L173">
        <v>3.8</v>
      </c>
      <c r="M173">
        <v>0.4</v>
      </c>
      <c r="N173">
        <f t="shared" si="6"/>
        <v>8.625</v>
      </c>
      <c r="O173">
        <v>1950</v>
      </c>
      <c r="R173" s="5">
        <v>1931</v>
      </c>
      <c r="V173">
        <v>18.3</v>
      </c>
      <c r="W173">
        <f t="shared" si="8"/>
        <v>0</v>
      </c>
      <c r="X173">
        <f t="shared" si="7"/>
        <v>0</v>
      </c>
    </row>
    <row r="174" spans="1:24" x14ac:dyDescent="0.25">
      <c r="A174">
        <v>1951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>
        <v>20.399999999999999</v>
      </c>
      <c r="J174">
        <v>15.8</v>
      </c>
      <c r="K174">
        <v>6.7</v>
      </c>
      <c r="L174">
        <v>5.7</v>
      </c>
      <c r="M174">
        <v>2.1</v>
      </c>
      <c r="N174">
        <f t="shared" si="6"/>
        <v>8.9999999999999982</v>
      </c>
      <c r="O174">
        <v>1951</v>
      </c>
      <c r="R174" s="5">
        <v>1996</v>
      </c>
      <c r="V174">
        <v>20.399999999999999</v>
      </c>
      <c r="W174">
        <f t="shared" si="8"/>
        <v>0</v>
      </c>
      <c r="X174">
        <f t="shared" si="7"/>
        <v>0</v>
      </c>
    </row>
    <row r="175" spans="1:24" x14ac:dyDescent="0.25">
      <c r="A175">
        <v>1952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>
        <v>19.2</v>
      </c>
      <c r="J175">
        <v>11.8</v>
      </c>
      <c r="K175">
        <v>7.2</v>
      </c>
      <c r="L175">
        <v>1.8</v>
      </c>
      <c r="M175">
        <v>-1.3</v>
      </c>
      <c r="N175">
        <f t="shared" si="6"/>
        <v>7.7250000000000005</v>
      </c>
      <c r="O175">
        <v>1952</v>
      </c>
      <c r="R175" s="4">
        <v>7.5583333333333327</v>
      </c>
      <c r="V175">
        <v>19.2</v>
      </c>
      <c r="W175">
        <f t="shared" si="8"/>
        <v>1</v>
      </c>
      <c r="X175">
        <f t="shared" si="7"/>
        <v>1</v>
      </c>
    </row>
    <row r="176" spans="1:24" x14ac:dyDescent="0.25">
      <c r="A176">
        <v>1953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>
        <v>17.600000000000001</v>
      </c>
      <c r="J176">
        <v>13.7</v>
      </c>
      <c r="K176">
        <v>9.5</v>
      </c>
      <c r="L176">
        <v>2.6</v>
      </c>
      <c r="M176">
        <v>-0.8</v>
      </c>
      <c r="N176">
        <f t="shared" si="6"/>
        <v>8.6833333333333336</v>
      </c>
      <c r="O176">
        <v>1953</v>
      </c>
      <c r="R176" s="5">
        <v>1917</v>
      </c>
      <c r="V176">
        <v>17.600000000000001</v>
      </c>
      <c r="W176">
        <f t="shared" si="8"/>
        <v>1</v>
      </c>
      <c r="X176">
        <f t="shared" si="7"/>
        <v>2</v>
      </c>
    </row>
    <row r="177" spans="1:24" x14ac:dyDescent="0.25">
      <c r="A177">
        <v>1954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>
        <v>18</v>
      </c>
      <c r="J177">
        <v>14.8</v>
      </c>
      <c r="K177">
        <v>8.6999999999999993</v>
      </c>
      <c r="L177">
        <v>2.4</v>
      </c>
      <c r="M177">
        <v>2.6</v>
      </c>
      <c r="N177">
        <f t="shared" si="6"/>
        <v>7.3916666666666666</v>
      </c>
      <c r="O177">
        <v>1954</v>
      </c>
      <c r="R177" s="4">
        <v>7.5583333333333336</v>
      </c>
      <c r="V177">
        <v>18</v>
      </c>
      <c r="W177">
        <f t="shared" si="8"/>
        <v>0</v>
      </c>
      <c r="X177">
        <f t="shared" si="7"/>
        <v>0</v>
      </c>
    </row>
    <row r="178" spans="1:24" x14ac:dyDescent="0.25">
      <c r="A178">
        <v>1955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>
        <v>19.600000000000001</v>
      </c>
      <c r="J178">
        <v>15.1</v>
      </c>
      <c r="K178">
        <v>8.6</v>
      </c>
      <c r="L178">
        <v>3.4</v>
      </c>
      <c r="M178">
        <v>0.6</v>
      </c>
      <c r="N178">
        <f t="shared" si="6"/>
        <v>7.8249999999999993</v>
      </c>
      <c r="O178">
        <v>1955</v>
      </c>
      <c r="R178" s="5">
        <v>1976</v>
      </c>
      <c r="V178">
        <v>19.600000000000001</v>
      </c>
      <c r="W178">
        <f t="shared" si="8"/>
        <v>0</v>
      </c>
      <c r="X178">
        <f t="shared" si="7"/>
        <v>0</v>
      </c>
    </row>
    <row r="179" spans="1:24" x14ac:dyDescent="0.25">
      <c r="A179">
        <v>1956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>
        <v>15.8</v>
      </c>
      <c r="J179">
        <v>12.7</v>
      </c>
      <c r="K179">
        <v>8.4</v>
      </c>
      <c r="L179">
        <v>-0.6</v>
      </c>
      <c r="M179">
        <v>-0.3</v>
      </c>
      <c r="N179">
        <f t="shared" si="6"/>
        <v>6.366666666666668</v>
      </c>
      <c r="O179">
        <v>1956</v>
      </c>
      <c r="R179" s="4">
        <v>7.5666666666666673</v>
      </c>
      <c r="V179">
        <v>15.8</v>
      </c>
      <c r="W179">
        <f t="shared" si="8"/>
        <v>1</v>
      </c>
      <c r="X179">
        <f t="shared" si="7"/>
        <v>1</v>
      </c>
    </row>
    <row r="180" spans="1:24" x14ac:dyDescent="0.25">
      <c r="A180">
        <v>1957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>
        <v>16.5</v>
      </c>
      <c r="J180">
        <v>11.9</v>
      </c>
      <c r="K180">
        <v>9</v>
      </c>
      <c r="L180">
        <v>4.3</v>
      </c>
      <c r="M180">
        <v>-1.3</v>
      </c>
      <c r="N180">
        <f t="shared" si="6"/>
        <v>8.5333333333333332</v>
      </c>
      <c r="O180">
        <v>1957</v>
      </c>
      <c r="R180" s="5">
        <v>1927</v>
      </c>
      <c r="V180">
        <v>16.5</v>
      </c>
      <c r="W180">
        <f t="shared" si="8"/>
        <v>0</v>
      </c>
      <c r="X180">
        <f t="shared" si="7"/>
        <v>0</v>
      </c>
    </row>
    <row r="181" spans="1:24" x14ac:dyDescent="0.25">
      <c r="A181">
        <v>1958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>
        <v>17.8</v>
      </c>
      <c r="J181">
        <v>13.5</v>
      </c>
      <c r="K181">
        <v>9.9</v>
      </c>
      <c r="L181">
        <v>3.8</v>
      </c>
      <c r="M181">
        <v>1.3</v>
      </c>
      <c r="N181">
        <f t="shared" si="6"/>
        <v>8.0666666666666664</v>
      </c>
      <c r="O181">
        <v>1958</v>
      </c>
      <c r="R181" s="4">
        <v>7.583333333333333</v>
      </c>
      <c r="V181">
        <v>17.8</v>
      </c>
      <c r="W181">
        <f t="shared" si="8"/>
        <v>0</v>
      </c>
      <c r="X181">
        <f t="shared" si="7"/>
        <v>0</v>
      </c>
    </row>
    <row r="182" spans="1:24" x14ac:dyDescent="0.25">
      <c r="A182">
        <v>1959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>
        <v>19.3</v>
      </c>
      <c r="J182">
        <v>12.7</v>
      </c>
      <c r="K182">
        <v>8.1</v>
      </c>
      <c r="L182">
        <v>2.2999999999999998</v>
      </c>
      <c r="M182">
        <v>-1.4</v>
      </c>
      <c r="N182">
        <f t="shared" si="6"/>
        <v>8.7499999999999982</v>
      </c>
      <c r="O182">
        <v>1959</v>
      </c>
      <c r="R182" s="5">
        <v>1857</v>
      </c>
      <c r="V182">
        <v>19.3</v>
      </c>
      <c r="W182">
        <f t="shared" si="8"/>
        <v>0</v>
      </c>
      <c r="X182">
        <f t="shared" si="7"/>
        <v>0</v>
      </c>
    </row>
    <row r="183" spans="1:24" x14ac:dyDescent="0.25">
      <c r="A183">
        <v>1960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>
        <v>17</v>
      </c>
      <c r="J183">
        <v>12.3</v>
      </c>
      <c r="K183">
        <v>8.9</v>
      </c>
      <c r="L183">
        <v>5.2</v>
      </c>
      <c r="M183">
        <v>2.9</v>
      </c>
      <c r="N183">
        <f t="shared" si="6"/>
        <v>8.1833333333333336</v>
      </c>
      <c r="O183">
        <v>1960</v>
      </c>
      <c r="R183" s="4">
        <v>7.5916666666666659</v>
      </c>
      <c r="V183">
        <v>17</v>
      </c>
      <c r="W183">
        <f t="shared" si="8"/>
        <v>1</v>
      </c>
      <c r="X183">
        <f t="shared" si="7"/>
        <v>1</v>
      </c>
    </row>
    <row r="184" spans="1:24" x14ac:dyDescent="0.25">
      <c r="A184">
        <v>1961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>
        <v>16.8</v>
      </c>
      <c r="J184">
        <v>14.8</v>
      </c>
      <c r="K184">
        <v>10.7</v>
      </c>
      <c r="L184">
        <v>3.8</v>
      </c>
      <c r="M184">
        <v>-3.1</v>
      </c>
      <c r="N184">
        <f t="shared" si="6"/>
        <v>8.8250000000000011</v>
      </c>
      <c r="O184">
        <v>1961</v>
      </c>
      <c r="R184" s="5">
        <v>1819</v>
      </c>
      <c r="V184">
        <v>16.8</v>
      </c>
      <c r="W184">
        <f t="shared" si="8"/>
        <v>1</v>
      </c>
      <c r="X184">
        <f t="shared" si="7"/>
        <v>2</v>
      </c>
    </row>
    <row r="185" spans="1:24" x14ac:dyDescent="0.25">
      <c r="A185">
        <v>1962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>
        <v>17.100000000000001</v>
      </c>
      <c r="J185">
        <v>12.7</v>
      </c>
      <c r="K185">
        <v>8.5</v>
      </c>
      <c r="L185">
        <v>4.2</v>
      </c>
      <c r="M185">
        <v>-4.2</v>
      </c>
      <c r="N185">
        <f t="shared" si="6"/>
        <v>7.4666666666666677</v>
      </c>
      <c r="O185">
        <v>1962</v>
      </c>
      <c r="R185" s="4">
        <v>7.6000000000000005</v>
      </c>
      <c r="V185">
        <v>17.100000000000001</v>
      </c>
      <c r="W185">
        <f t="shared" si="8"/>
        <v>0</v>
      </c>
      <c r="X185">
        <f t="shared" si="7"/>
        <v>0</v>
      </c>
    </row>
    <row r="186" spans="1:24" x14ac:dyDescent="0.25">
      <c r="A186">
        <v>1963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>
        <v>19.8</v>
      </c>
      <c r="J186">
        <v>15.4</v>
      </c>
      <c r="K186">
        <v>8.6999999999999993</v>
      </c>
      <c r="L186">
        <v>6.6</v>
      </c>
      <c r="M186">
        <v>-4.5</v>
      </c>
      <c r="N186">
        <f t="shared" si="6"/>
        <v>7.458333333333333</v>
      </c>
      <c r="O186">
        <v>1963</v>
      </c>
      <c r="R186" s="5">
        <v>1787</v>
      </c>
      <c r="V186">
        <v>19.8</v>
      </c>
      <c r="W186">
        <f t="shared" si="8"/>
        <v>0</v>
      </c>
      <c r="X186">
        <f t="shared" si="7"/>
        <v>0</v>
      </c>
    </row>
    <row r="187" spans="1:24" x14ac:dyDescent="0.25">
      <c r="A187">
        <v>1964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>
        <v>16.8</v>
      </c>
      <c r="J187">
        <v>14.1</v>
      </c>
      <c r="K187">
        <v>8.1999999999999993</v>
      </c>
      <c r="L187">
        <v>3.9</v>
      </c>
      <c r="M187">
        <v>0</v>
      </c>
      <c r="N187">
        <f t="shared" si="6"/>
        <v>8.0333333333333332</v>
      </c>
      <c r="O187">
        <v>1964</v>
      </c>
      <c r="R187" s="5">
        <v>1792</v>
      </c>
      <c r="V187">
        <v>16.8</v>
      </c>
      <c r="W187">
        <f t="shared" si="8"/>
        <v>1</v>
      </c>
      <c r="X187">
        <f t="shared" si="7"/>
        <v>1</v>
      </c>
    </row>
    <row r="188" spans="1:24" x14ac:dyDescent="0.25">
      <c r="A188">
        <v>1965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>
        <v>16.3</v>
      </c>
      <c r="J188">
        <v>15.2</v>
      </c>
      <c r="K188">
        <v>8.1999999999999993</v>
      </c>
      <c r="L188">
        <v>-0.6</v>
      </c>
      <c r="M188">
        <v>0.7</v>
      </c>
      <c r="N188">
        <f t="shared" si="6"/>
        <v>7.241666666666668</v>
      </c>
      <c r="O188">
        <v>1965</v>
      </c>
      <c r="R188" s="4">
        <v>7.625</v>
      </c>
      <c r="V188">
        <v>16.3</v>
      </c>
      <c r="W188">
        <f t="shared" si="8"/>
        <v>1</v>
      </c>
      <c r="X188">
        <f t="shared" si="7"/>
        <v>2</v>
      </c>
    </row>
    <row r="189" spans="1:24" x14ac:dyDescent="0.25">
      <c r="A189">
        <v>1966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>
        <v>17.5</v>
      </c>
      <c r="J189">
        <v>12.8</v>
      </c>
      <c r="K189">
        <v>11.1</v>
      </c>
      <c r="L189">
        <v>2.8</v>
      </c>
      <c r="M189">
        <v>0</v>
      </c>
      <c r="N189">
        <f t="shared" si="6"/>
        <v>8.5499999999999989</v>
      </c>
      <c r="O189">
        <v>1966</v>
      </c>
      <c r="R189" s="5">
        <v>1851</v>
      </c>
      <c r="V189">
        <v>17.5</v>
      </c>
      <c r="W189">
        <f t="shared" si="8"/>
        <v>0</v>
      </c>
      <c r="X189">
        <f t="shared" si="7"/>
        <v>0</v>
      </c>
    </row>
    <row r="190" spans="1:24" x14ac:dyDescent="0.25">
      <c r="A190">
        <v>1967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>
        <v>18</v>
      </c>
      <c r="J190">
        <v>16.600000000000001</v>
      </c>
      <c r="K190">
        <v>11.7</v>
      </c>
      <c r="L190">
        <v>4.0999999999999996</v>
      </c>
      <c r="M190">
        <v>-1</v>
      </c>
      <c r="N190">
        <f t="shared" si="6"/>
        <v>9.2333333333333325</v>
      </c>
      <c r="O190">
        <v>1967</v>
      </c>
      <c r="R190" s="4">
        <v>7.6333333333333329</v>
      </c>
      <c r="V190">
        <v>18</v>
      </c>
      <c r="W190">
        <f t="shared" si="8"/>
        <v>0</v>
      </c>
      <c r="X190">
        <f t="shared" si="7"/>
        <v>0</v>
      </c>
    </row>
    <row r="191" spans="1:24" x14ac:dyDescent="0.25">
      <c r="A191">
        <v>1968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>
        <v>18.399999999999999</v>
      </c>
      <c r="J191">
        <v>13.8</v>
      </c>
      <c r="K191">
        <v>8.6999999999999993</v>
      </c>
      <c r="L191">
        <v>3.8</v>
      </c>
      <c r="M191">
        <v>-3.5</v>
      </c>
      <c r="N191">
        <f t="shared" si="6"/>
        <v>8.2999999999999989</v>
      </c>
      <c r="O191">
        <v>1968</v>
      </c>
      <c r="R191" s="5">
        <v>1891</v>
      </c>
      <c r="V191">
        <v>18.399999999999999</v>
      </c>
      <c r="W191">
        <f t="shared" si="8"/>
        <v>0</v>
      </c>
      <c r="X191">
        <f t="shared" si="7"/>
        <v>0</v>
      </c>
    </row>
    <row r="192" spans="1:24" x14ac:dyDescent="0.25">
      <c r="A192">
        <v>1969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>
        <v>17.399999999999999</v>
      </c>
      <c r="J192">
        <v>14</v>
      </c>
      <c r="K192">
        <v>8.9</v>
      </c>
      <c r="L192">
        <v>5.7</v>
      </c>
      <c r="M192">
        <v>-8.1</v>
      </c>
      <c r="N192">
        <f t="shared" si="6"/>
        <v>7.1666666666666679</v>
      </c>
      <c r="O192">
        <v>1969</v>
      </c>
      <c r="R192" s="5">
        <v>1979</v>
      </c>
      <c r="V192">
        <v>17.399999999999999</v>
      </c>
      <c r="W192">
        <f t="shared" si="8"/>
        <v>1</v>
      </c>
      <c r="X192">
        <f t="shared" si="7"/>
        <v>1</v>
      </c>
    </row>
    <row r="193" spans="1:26" x14ac:dyDescent="0.25">
      <c r="A193">
        <v>1970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>
        <v>17.7</v>
      </c>
      <c r="J193">
        <v>12.8</v>
      </c>
      <c r="K193">
        <v>8</v>
      </c>
      <c r="L193">
        <v>4.9000000000000004</v>
      </c>
      <c r="M193">
        <v>0.9</v>
      </c>
      <c r="N193">
        <f t="shared" si="6"/>
        <v>7.5250000000000012</v>
      </c>
      <c r="O193">
        <v>1970</v>
      </c>
      <c r="R193" s="4">
        <v>7.6499999999999995</v>
      </c>
      <c r="V193">
        <v>17.7</v>
      </c>
      <c r="W193">
        <f t="shared" si="8"/>
        <v>0</v>
      </c>
      <c r="X193">
        <f t="shared" si="7"/>
        <v>0</v>
      </c>
      <c r="Z193" s="2" t="s">
        <v>18</v>
      </c>
    </row>
    <row r="194" spans="1:26" x14ac:dyDescent="0.2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>
        <f t="shared" si="6"/>
        <v>8.625</v>
      </c>
      <c r="O194">
        <v>1971</v>
      </c>
      <c r="R194" s="5">
        <v>1861</v>
      </c>
      <c r="V194">
        <v>19.7</v>
      </c>
      <c r="W194">
        <f t="shared" si="8"/>
        <v>0</v>
      </c>
      <c r="X194">
        <f t="shared" si="7"/>
        <v>0</v>
      </c>
    </row>
    <row r="195" spans="1:26" x14ac:dyDescent="0.25">
      <c r="A195">
        <v>1972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>
        <v>17.3</v>
      </c>
      <c r="J195">
        <v>12.2</v>
      </c>
      <c r="K195">
        <v>6.6</v>
      </c>
      <c r="L195">
        <v>4.5</v>
      </c>
      <c r="M195">
        <v>0.1</v>
      </c>
      <c r="N195">
        <f t="shared" ref="N195:N229" si="9">AVERAGE(B195:M195)</f>
        <v>8.1666666666666661</v>
      </c>
      <c r="O195">
        <v>1972</v>
      </c>
      <c r="R195" s="4">
        <v>7.6833333333333345</v>
      </c>
      <c r="V195">
        <v>17.3</v>
      </c>
      <c r="W195">
        <f t="shared" si="8"/>
        <v>1</v>
      </c>
      <c r="X195">
        <f t="shared" ref="X195:X229" si="10">IF(W195=1, X194+W195, 0)</f>
        <v>1</v>
      </c>
    </row>
    <row r="196" spans="1:26" x14ac:dyDescent="0.25">
      <c r="A196">
        <v>1973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>
        <v>18.7</v>
      </c>
      <c r="J196">
        <v>13.4</v>
      </c>
      <c r="K196">
        <v>6.7</v>
      </c>
      <c r="L196">
        <v>1.9</v>
      </c>
      <c r="M196">
        <v>-0.6</v>
      </c>
      <c r="N196">
        <f t="shared" si="9"/>
        <v>8.3750000000000018</v>
      </c>
      <c r="O196">
        <v>1973</v>
      </c>
      <c r="R196" s="5">
        <v>1885</v>
      </c>
      <c r="V196">
        <v>18.7</v>
      </c>
      <c r="W196">
        <f t="shared" ref="W196:W229" si="11">IF(V196&lt; V195, 1, 0)</f>
        <v>0</v>
      </c>
      <c r="X196">
        <f t="shared" si="10"/>
        <v>0</v>
      </c>
    </row>
    <row r="197" spans="1:26" x14ac:dyDescent="0.25">
      <c r="A197">
        <v>1974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>
        <v>18.399999999999999</v>
      </c>
      <c r="J197">
        <v>13.9</v>
      </c>
      <c r="K197">
        <v>6.6</v>
      </c>
      <c r="L197">
        <v>3.7</v>
      </c>
      <c r="M197">
        <v>2.6</v>
      </c>
      <c r="N197">
        <f t="shared" si="9"/>
        <v>8.5083333333333346</v>
      </c>
      <c r="O197">
        <v>1974</v>
      </c>
      <c r="R197" s="4">
        <v>7.708333333333333</v>
      </c>
      <c r="V197">
        <v>18.399999999999999</v>
      </c>
      <c r="W197">
        <f t="shared" si="11"/>
        <v>1</v>
      </c>
      <c r="X197">
        <f t="shared" si="10"/>
        <v>1</v>
      </c>
    </row>
    <row r="198" spans="1:26" x14ac:dyDescent="0.25">
      <c r="A198">
        <v>1975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>
        <v>19.3</v>
      </c>
      <c r="J198">
        <v>16.100000000000001</v>
      </c>
      <c r="K198">
        <v>8.1999999999999993</v>
      </c>
      <c r="L198">
        <v>1.7</v>
      </c>
      <c r="M198">
        <v>1.2</v>
      </c>
      <c r="N198">
        <f t="shared" si="9"/>
        <v>9.4833333333333325</v>
      </c>
      <c r="O198">
        <v>1975</v>
      </c>
      <c r="R198" s="5">
        <v>1895</v>
      </c>
      <c r="V198">
        <v>19.3</v>
      </c>
      <c r="W198">
        <f t="shared" si="11"/>
        <v>0</v>
      </c>
      <c r="X198">
        <f t="shared" si="10"/>
        <v>0</v>
      </c>
    </row>
    <row r="199" spans="1:26" x14ac:dyDescent="0.25">
      <c r="A199">
        <v>1976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>
        <v>16.600000000000001</v>
      </c>
      <c r="J199">
        <v>13.4</v>
      </c>
      <c r="K199">
        <v>6.8</v>
      </c>
      <c r="L199">
        <v>4.5999999999999996</v>
      </c>
      <c r="M199">
        <v>-1</v>
      </c>
      <c r="N199">
        <f t="shared" si="9"/>
        <v>7.5583333333333336</v>
      </c>
      <c r="O199">
        <v>1976</v>
      </c>
      <c r="R199" s="4">
        <v>7.7166666666666659</v>
      </c>
      <c r="V199">
        <v>16.600000000000001</v>
      </c>
      <c r="W199">
        <f t="shared" si="11"/>
        <v>1</v>
      </c>
      <c r="X199">
        <f t="shared" si="10"/>
        <v>1</v>
      </c>
    </row>
    <row r="200" spans="1:26" x14ac:dyDescent="0.25">
      <c r="A200">
        <v>1977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>
        <v>16</v>
      </c>
      <c r="J200">
        <v>11.2</v>
      </c>
      <c r="K200">
        <v>9.3000000000000007</v>
      </c>
      <c r="L200">
        <v>5.4</v>
      </c>
      <c r="M200">
        <v>-0.6</v>
      </c>
      <c r="N200">
        <f t="shared" si="9"/>
        <v>8.375</v>
      </c>
      <c r="O200">
        <v>1977</v>
      </c>
      <c r="R200" s="5">
        <v>1880</v>
      </c>
      <c r="V200">
        <v>16</v>
      </c>
      <c r="W200">
        <f t="shared" si="11"/>
        <v>1</v>
      </c>
      <c r="X200">
        <f t="shared" si="10"/>
        <v>2</v>
      </c>
    </row>
    <row r="201" spans="1:26" x14ac:dyDescent="0.25">
      <c r="A201">
        <v>1978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>
        <v>16.3</v>
      </c>
      <c r="J201">
        <v>11.3</v>
      </c>
      <c r="K201">
        <v>8.6999999999999993</v>
      </c>
      <c r="L201">
        <v>5.4</v>
      </c>
      <c r="M201">
        <v>-4</v>
      </c>
      <c r="N201">
        <f t="shared" si="9"/>
        <v>7.45</v>
      </c>
      <c r="O201">
        <v>1978</v>
      </c>
      <c r="R201" s="4">
        <v>7.7250000000000005</v>
      </c>
      <c r="V201">
        <v>16.3</v>
      </c>
      <c r="W201">
        <f t="shared" si="11"/>
        <v>0</v>
      </c>
      <c r="X201">
        <f t="shared" si="10"/>
        <v>0</v>
      </c>
    </row>
    <row r="202" spans="1:26" x14ac:dyDescent="0.25">
      <c r="A202">
        <v>1979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>
        <v>17</v>
      </c>
      <c r="J202">
        <v>14.2</v>
      </c>
      <c r="K202">
        <v>6.1</v>
      </c>
      <c r="L202">
        <v>3</v>
      </c>
      <c r="M202">
        <v>1.7</v>
      </c>
      <c r="N202">
        <f t="shared" si="9"/>
        <v>7.6333333333333329</v>
      </c>
      <c r="O202">
        <v>1979</v>
      </c>
      <c r="R202" s="5">
        <v>1874</v>
      </c>
      <c r="V202">
        <v>17</v>
      </c>
      <c r="W202">
        <f t="shared" si="11"/>
        <v>0</v>
      </c>
      <c r="X202">
        <f t="shared" si="10"/>
        <v>0</v>
      </c>
    </row>
    <row r="203" spans="1:26" x14ac:dyDescent="0.25">
      <c r="A203">
        <v>1980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>
        <v>16.8</v>
      </c>
      <c r="J203">
        <v>12.9</v>
      </c>
      <c r="K203">
        <v>8.4</v>
      </c>
      <c r="L203">
        <v>2</v>
      </c>
      <c r="M203">
        <v>-0.5</v>
      </c>
      <c r="N203">
        <f t="shared" si="9"/>
        <v>6.8916666666666684</v>
      </c>
      <c r="O203">
        <v>1980</v>
      </c>
      <c r="R203" s="5">
        <v>1892</v>
      </c>
      <c r="V203">
        <v>16.8</v>
      </c>
      <c r="W203">
        <f t="shared" si="11"/>
        <v>1</v>
      </c>
      <c r="X203">
        <f t="shared" si="10"/>
        <v>1</v>
      </c>
    </row>
    <row r="204" spans="1:26" x14ac:dyDescent="0.25">
      <c r="A204">
        <v>1981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>
        <v>16.8</v>
      </c>
      <c r="J204">
        <v>14.2</v>
      </c>
      <c r="K204">
        <v>8.8000000000000007</v>
      </c>
      <c r="L204">
        <v>3.5</v>
      </c>
      <c r="M204">
        <v>-3.3</v>
      </c>
      <c r="N204">
        <f t="shared" si="9"/>
        <v>8.0750000000000011</v>
      </c>
      <c r="O204">
        <v>1981</v>
      </c>
      <c r="R204" s="5">
        <v>1952</v>
      </c>
      <c r="V204">
        <v>16.8</v>
      </c>
      <c r="W204">
        <f t="shared" si="11"/>
        <v>0</v>
      </c>
      <c r="X204">
        <f t="shared" si="10"/>
        <v>0</v>
      </c>
    </row>
    <row r="205" spans="1:26" x14ac:dyDescent="0.25">
      <c r="A205">
        <v>1982</v>
      </c>
      <c r="B205">
        <v>-3.3</v>
      </c>
      <c r="C205">
        <v>-1.8</v>
      </c>
      <c r="D205">
        <v>3.9</v>
      </c>
      <c r="E205">
        <v>6.2</v>
      </c>
      <c r="F205">
        <v>14.9</v>
      </c>
      <c r="G205">
        <v>16.3</v>
      </c>
      <c r="H205">
        <v>19.600000000000001</v>
      </c>
      <c r="I205">
        <v>19.600000000000001</v>
      </c>
      <c r="J205">
        <v>15.6</v>
      </c>
      <c r="K205">
        <v>9</v>
      </c>
      <c r="L205">
        <v>5.0999999999999996</v>
      </c>
      <c r="M205">
        <v>1.5</v>
      </c>
      <c r="N205">
        <f t="shared" si="9"/>
        <v>8.8833333333333329</v>
      </c>
      <c r="O205">
        <v>1982</v>
      </c>
      <c r="R205" s="4">
        <v>7.7333333333333316</v>
      </c>
      <c r="V205" s="1">
        <v>19.600000000000001</v>
      </c>
      <c r="W205">
        <f t="shared" si="11"/>
        <v>0</v>
      </c>
      <c r="X205">
        <f t="shared" si="10"/>
        <v>0</v>
      </c>
    </row>
    <row r="206" spans="1:26" x14ac:dyDescent="0.25">
      <c r="A206">
        <v>1983</v>
      </c>
      <c r="B206">
        <v>3.4</v>
      </c>
      <c r="C206">
        <v>-1.9</v>
      </c>
      <c r="D206">
        <v>4.4000000000000004</v>
      </c>
      <c r="E206">
        <v>10.3</v>
      </c>
      <c r="F206">
        <v>16.100000000000001</v>
      </c>
      <c r="G206">
        <v>17.600000000000001</v>
      </c>
      <c r="H206">
        <v>19.899999999999999</v>
      </c>
      <c r="I206">
        <v>19</v>
      </c>
      <c r="J206">
        <v>15</v>
      </c>
      <c r="K206">
        <v>9.1999999999999993</v>
      </c>
      <c r="L206">
        <v>2.7</v>
      </c>
      <c r="M206">
        <v>-0.3</v>
      </c>
      <c r="N206">
        <f t="shared" si="9"/>
        <v>9.6166666666666689</v>
      </c>
      <c r="O206">
        <v>1983</v>
      </c>
      <c r="R206" s="5">
        <v>1915</v>
      </c>
      <c r="V206" s="1">
        <v>19</v>
      </c>
      <c r="W206">
        <f t="shared" si="11"/>
        <v>1</v>
      </c>
      <c r="X206">
        <f t="shared" si="10"/>
        <v>1</v>
      </c>
    </row>
    <row r="207" spans="1:26" x14ac:dyDescent="0.25">
      <c r="A207">
        <v>1984</v>
      </c>
      <c r="B207">
        <v>0.4</v>
      </c>
      <c r="C207">
        <v>-1.6</v>
      </c>
      <c r="D207">
        <v>1.3</v>
      </c>
      <c r="E207">
        <v>9.6</v>
      </c>
      <c r="F207">
        <v>14</v>
      </c>
      <c r="G207">
        <v>15</v>
      </c>
      <c r="H207">
        <v>16.100000000000001</v>
      </c>
      <c r="I207">
        <v>18.5</v>
      </c>
      <c r="J207">
        <v>13.3</v>
      </c>
      <c r="K207">
        <v>10.5</v>
      </c>
      <c r="L207">
        <v>2.4</v>
      </c>
      <c r="M207">
        <v>-1</v>
      </c>
      <c r="N207">
        <f t="shared" si="9"/>
        <v>8.2083333333333339</v>
      </c>
      <c r="O207">
        <v>1984</v>
      </c>
      <c r="R207" s="4">
        <v>7.7666666666666666</v>
      </c>
      <c r="V207" s="1">
        <v>18.5</v>
      </c>
      <c r="W207">
        <f t="shared" si="11"/>
        <v>1</v>
      </c>
      <c r="X207">
        <f t="shared" si="10"/>
        <v>2</v>
      </c>
    </row>
    <row r="208" spans="1:26" x14ac:dyDescent="0.25">
      <c r="A208">
        <v>1985</v>
      </c>
      <c r="B208">
        <v>-7.8</v>
      </c>
      <c r="C208">
        <v>-8.5</v>
      </c>
      <c r="D208">
        <v>2.1</v>
      </c>
      <c r="E208">
        <v>9</v>
      </c>
      <c r="F208">
        <v>15.6</v>
      </c>
      <c r="G208">
        <v>15.3</v>
      </c>
      <c r="H208">
        <v>18</v>
      </c>
      <c r="I208">
        <v>18.399999999999999</v>
      </c>
      <c r="J208">
        <v>12.7</v>
      </c>
      <c r="K208">
        <v>8.6</v>
      </c>
      <c r="L208">
        <v>1.1000000000000001</v>
      </c>
      <c r="M208">
        <v>1.9</v>
      </c>
      <c r="N208">
        <f t="shared" si="9"/>
        <v>7.1999999999999993</v>
      </c>
      <c r="O208">
        <v>1985</v>
      </c>
      <c r="R208" s="5">
        <v>1826</v>
      </c>
      <c r="V208" s="1">
        <v>18.399999999999999</v>
      </c>
      <c r="W208">
        <f t="shared" si="11"/>
        <v>1</v>
      </c>
      <c r="X208">
        <f t="shared" si="10"/>
        <v>3</v>
      </c>
    </row>
    <row r="209" spans="1:24" x14ac:dyDescent="0.25">
      <c r="A209">
        <v>1986</v>
      </c>
      <c r="B209">
        <v>-1.2</v>
      </c>
      <c r="C209">
        <v>-9</v>
      </c>
      <c r="D209">
        <v>2.2999999999999998</v>
      </c>
      <c r="E209">
        <v>9.1999999999999993</v>
      </c>
      <c r="F209">
        <v>15.3</v>
      </c>
      <c r="G209">
        <v>17.3</v>
      </c>
      <c r="H209">
        <v>18.600000000000001</v>
      </c>
      <c r="I209">
        <v>17.7</v>
      </c>
      <c r="J209">
        <v>11.4</v>
      </c>
      <c r="K209">
        <v>8.5</v>
      </c>
      <c r="L209">
        <v>5.5</v>
      </c>
      <c r="M209">
        <v>0.1</v>
      </c>
      <c r="N209">
        <f t="shared" si="9"/>
        <v>7.9750000000000005</v>
      </c>
      <c r="O209">
        <v>1986</v>
      </c>
      <c r="R209" s="4">
        <v>7.791666666666667</v>
      </c>
      <c r="V209" s="1">
        <v>17.7</v>
      </c>
      <c r="W209">
        <f t="shared" si="11"/>
        <v>1</v>
      </c>
      <c r="X209">
        <f t="shared" si="10"/>
        <v>4</v>
      </c>
    </row>
    <row r="210" spans="1:24" x14ac:dyDescent="0.25">
      <c r="A210">
        <v>1987</v>
      </c>
      <c r="B210">
        <v>-12</v>
      </c>
      <c r="C210">
        <v>-0.7</v>
      </c>
      <c r="D210">
        <v>-2</v>
      </c>
      <c r="E210">
        <v>7.6</v>
      </c>
      <c r="F210">
        <v>12.8</v>
      </c>
      <c r="G210">
        <v>16.2</v>
      </c>
      <c r="H210">
        <v>18.600000000000001</v>
      </c>
      <c r="I210">
        <v>15.6</v>
      </c>
      <c r="J210">
        <v>13.1</v>
      </c>
      <c r="K210">
        <v>8.5</v>
      </c>
      <c r="L210">
        <v>4.0999999999999996</v>
      </c>
      <c r="M210">
        <v>0.9</v>
      </c>
      <c r="N210">
        <f t="shared" si="9"/>
        <v>6.8916666666666666</v>
      </c>
      <c r="O210">
        <v>1987</v>
      </c>
      <c r="R210" s="5">
        <v>1784</v>
      </c>
      <c r="V210" s="1">
        <v>15.6</v>
      </c>
      <c r="W210">
        <f t="shared" si="11"/>
        <v>1</v>
      </c>
      <c r="X210">
        <f t="shared" si="10"/>
        <v>5</v>
      </c>
    </row>
    <row r="211" spans="1:24" x14ac:dyDescent="0.25">
      <c r="A211">
        <v>1988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>
        <v>17.7</v>
      </c>
      <c r="J211">
        <v>13.7</v>
      </c>
      <c r="K211">
        <v>7.8</v>
      </c>
      <c r="L211">
        <v>0.3</v>
      </c>
      <c r="M211">
        <v>0.9</v>
      </c>
      <c r="N211">
        <f t="shared" si="9"/>
        <v>8.5916666666666668</v>
      </c>
      <c r="O211">
        <v>1988</v>
      </c>
      <c r="R211" s="4">
        <v>7.8000000000000016</v>
      </c>
      <c r="V211" s="1">
        <v>17.7</v>
      </c>
      <c r="W211">
        <f t="shared" si="11"/>
        <v>0</v>
      </c>
      <c r="X211">
        <f t="shared" si="10"/>
        <v>0</v>
      </c>
    </row>
    <row r="212" spans="1:24" x14ac:dyDescent="0.25">
      <c r="A212">
        <v>1989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>
        <v>18.399999999999999</v>
      </c>
      <c r="J212">
        <v>14.7</v>
      </c>
      <c r="K212">
        <v>10.5</v>
      </c>
      <c r="L212">
        <v>1.5</v>
      </c>
      <c r="M212">
        <v>1.1000000000000001</v>
      </c>
      <c r="N212">
        <f t="shared" si="9"/>
        <v>9.8166666666666664</v>
      </c>
      <c r="O212">
        <v>1989</v>
      </c>
      <c r="R212" s="5">
        <v>1901</v>
      </c>
      <c r="V212">
        <v>18.399999999999999</v>
      </c>
      <c r="W212">
        <f t="shared" si="11"/>
        <v>0</v>
      </c>
      <c r="X212">
        <f t="shared" si="10"/>
        <v>0</v>
      </c>
    </row>
    <row r="213" spans="1:24" x14ac:dyDescent="0.25">
      <c r="A213">
        <v>1990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>
        <v>18</v>
      </c>
      <c r="J213">
        <v>11.5</v>
      </c>
      <c r="K213">
        <v>9.5</v>
      </c>
      <c r="L213">
        <v>4.9000000000000004</v>
      </c>
      <c r="M213">
        <v>0.1</v>
      </c>
      <c r="N213">
        <f t="shared" si="9"/>
        <v>9.7166666666666668</v>
      </c>
      <c r="O213">
        <v>1990</v>
      </c>
      <c r="R213" s="4">
        <v>7.8083333333333309</v>
      </c>
      <c r="V213">
        <v>18</v>
      </c>
      <c r="W213">
        <f t="shared" si="11"/>
        <v>1</v>
      </c>
      <c r="X213">
        <f t="shared" si="10"/>
        <v>1</v>
      </c>
    </row>
    <row r="214" spans="1:24" x14ac:dyDescent="0.25">
      <c r="A214">
        <v>1991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  <c r="N214">
        <f t="shared" si="9"/>
        <v>8.5833333333333339</v>
      </c>
      <c r="O214">
        <v>1991</v>
      </c>
      <c r="R214" s="5">
        <v>1928</v>
      </c>
      <c r="V214">
        <v>18.899999999999999</v>
      </c>
      <c r="W214">
        <f t="shared" si="11"/>
        <v>0</v>
      </c>
      <c r="X214">
        <f t="shared" si="10"/>
        <v>0</v>
      </c>
    </row>
    <row r="215" spans="1:24" x14ac:dyDescent="0.25">
      <c r="A215">
        <v>1992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>
        <v>22</v>
      </c>
      <c r="J215">
        <v>13</v>
      </c>
      <c r="K215">
        <v>6.2</v>
      </c>
      <c r="L215">
        <v>4.0999999999999996</v>
      </c>
      <c r="M215">
        <v>0</v>
      </c>
      <c r="N215">
        <f t="shared" si="9"/>
        <v>9.3583333333333325</v>
      </c>
      <c r="O215">
        <v>1992</v>
      </c>
      <c r="R215" s="4">
        <v>7.8083333333333336</v>
      </c>
      <c r="V215">
        <v>22</v>
      </c>
      <c r="W215">
        <f t="shared" si="11"/>
        <v>0</v>
      </c>
      <c r="X215">
        <f t="shared" si="10"/>
        <v>0</v>
      </c>
    </row>
    <row r="216" spans="1:24" x14ac:dyDescent="0.25">
      <c r="A216">
        <v>1993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  <c r="N216">
        <f t="shared" si="9"/>
        <v>8.3000000000000007</v>
      </c>
      <c r="O216">
        <v>1993</v>
      </c>
      <c r="R216" s="5">
        <v>1905</v>
      </c>
      <c r="V216">
        <v>17.399999999999999</v>
      </c>
      <c r="W216">
        <f t="shared" si="11"/>
        <v>1</v>
      </c>
      <c r="X216">
        <f t="shared" si="10"/>
        <v>1</v>
      </c>
    </row>
    <row r="217" spans="1:24" x14ac:dyDescent="0.25">
      <c r="A217">
        <v>1994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>
        <v>18.899999999999999</v>
      </c>
      <c r="J217">
        <v>15.1</v>
      </c>
      <c r="K217">
        <v>7.1</v>
      </c>
      <c r="L217">
        <v>3.9</v>
      </c>
      <c r="M217">
        <v>0.9</v>
      </c>
      <c r="N217">
        <f t="shared" si="9"/>
        <v>9.2999999999999989</v>
      </c>
      <c r="O217">
        <v>1994</v>
      </c>
      <c r="R217" s="5">
        <v>1923</v>
      </c>
      <c r="V217">
        <v>18.899999999999999</v>
      </c>
      <c r="W217">
        <f t="shared" si="11"/>
        <v>0</v>
      </c>
      <c r="X217">
        <f t="shared" si="10"/>
        <v>0</v>
      </c>
    </row>
    <row r="218" spans="1:24" x14ac:dyDescent="0.25">
      <c r="A218">
        <v>1995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>
        <v>19.2</v>
      </c>
      <c r="J218">
        <v>13.5</v>
      </c>
      <c r="K218">
        <v>10.5</v>
      </c>
      <c r="L218">
        <v>0.3</v>
      </c>
      <c r="M218">
        <v>-4.8</v>
      </c>
      <c r="N218">
        <f t="shared" si="9"/>
        <v>8.7083333333333339</v>
      </c>
      <c r="O218">
        <v>1995</v>
      </c>
      <c r="R218" s="4">
        <v>7.8249999999999993</v>
      </c>
      <c r="V218">
        <v>19.2</v>
      </c>
      <c r="W218">
        <f t="shared" si="11"/>
        <v>0</v>
      </c>
      <c r="X218">
        <f t="shared" si="10"/>
        <v>0</v>
      </c>
    </row>
    <row r="219" spans="1:24" x14ac:dyDescent="0.25">
      <c r="A219">
        <v>1996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>
        <v>19.2</v>
      </c>
      <c r="J219">
        <v>11.1</v>
      </c>
      <c r="K219">
        <v>9.8000000000000007</v>
      </c>
      <c r="L219">
        <v>6.5</v>
      </c>
      <c r="M219">
        <v>-4.5999999999999996</v>
      </c>
      <c r="N219">
        <f t="shared" si="9"/>
        <v>7.541666666666667</v>
      </c>
      <c r="O219">
        <v>1996</v>
      </c>
      <c r="R219" s="5">
        <v>1955</v>
      </c>
      <c r="V219">
        <v>19.2</v>
      </c>
      <c r="W219">
        <f t="shared" si="11"/>
        <v>0</v>
      </c>
      <c r="X219">
        <f t="shared" si="10"/>
        <v>0</v>
      </c>
    </row>
    <row r="220" spans="1:24" x14ac:dyDescent="0.25">
      <c r="A220">
        <v>1997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>
        <v>19.7</v>
      </c>
      <c r="J220">
        <v>13.8</v>
      </c>
      <c r="K220">
        <v>6.9</v>
      </c>
      <c r="L220">
        <v>3.3</v>
      </c>
      <c r="M220">
        <v>0.3</v>
      </c>
      <c r="N220">
        <f t="shared" si="9"/>
        <v>8.6083333333333325</v>
      </c>
      <c r="O220">
        <v>1997</v>
      </c>
      <c r="R220" s="4">
        <v>7.8333333333333357</v>
      </c>
      <c r="V220">
        <v>19.7</v>
      </c>
      <c r="W220">
        <f t="shared" si="11"/>
        <v>0</v>
      </c>
      <c r="X220">
        <f t="shared" si="10"/>
        <v>0</v>
      </c>
    </row>
    <row r="221" spans="1:24" x14ac:dyDescent="0.25">
      <c r="A221">
        <v>1998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>
        <v>17.2</v>
      </c>
      <c r="J221">
        <v>13.4</v>
      </c>
      <c r="K221">
        <v>8.1999999999999993</v>
      </c>
      <c r="L221">
        <v>-1.4</v>
      </c>
      <c r="M221">
        <v>-1.8</v>
      </c>
      <c r="N221">
        <f t="shared" si="9"/>
        <v>8.8000000000000007</v>
      </c>
      <c r="O221">
        <v>1998</v>
      </c>
      <c r="R221" s="5">
        <v>1836</v>
      </c>
      <c r="V221">
        <v>17.2</v>
      </c>
      <c r="W221">
        <f t="shared" si="11"/>
        <v>1</v>
      </c>
      <c r="X221">
        <f t="shared" si="10"/>
        <v>1</v>
      </c>
    </row>
    <row r="222" spans="1:24" x14ac:dyDescent="0.25">
      <c r="A222">
        <v>1999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>
        <v>17.899999999999999</v>
      </c>
      <c r="J222">
        <v>15.8</v>
      </c>
      <c r="K222">
        <v>8.3000000000000007</v>
      </c>
      <c r="L222">
        <v>3</v>
      </c>
      <c r="M222">
        <v>0.7</v>
      </c>
      <c r="N222">
        <f t="shared" si="9"/>
        <v>9.1666666666666679</v>
      </c>
      <c r="O222">
        <v>1999</v>
      </c>
      <c r="R222" s="4">
        <v>7.8500000000000005</v>
      </c>
      <c r="V222">
        <v>17.899999999999999</v>
      </c>
      <c r="W222">
        <f t="shared" si="11"/>
        <v>0</v>
      </c>
      <c r="X222">
        <f t="shared" si="10"/>
        <v>0</v>
      </c>
    </row>
    <row r="223" spans="1:24" x14ac:dyDescent="0.25">
      <c r="A223">
        <v>2000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>
        <v>18.100000000000001</v>
      </c>
      <c r="J223">
        <v>12</v>
      </c>
      <c r="K223">
        <v>11.6</v>
      </c>
      <c r="L223">
        <v>5.9</v>
      </c>
      <c r="M223">
        <v>1.1000000000000001</v>
      </c>
      <c r="N223">
        <f t="shared" si="9"/>
        <v>9.6083333333333325</v>
      </c>
      <c r="O223">
        <v>2000</v>
      </c>
      <c r="R223" s="5">
        <v>1897</v>
      </c>
      <c r="V223">
        <v>18.100000000000001</v>
      </c>
      <c r="W223">
        <f t="shared" si="11"/>
        <v>0</v>
      </c>
      <c r="X223">
        <f t="shared" si="10"/>
        <v>0</v>
      </c>
    </row>
    <row r="224" spans="1:24" x14ac:dyDescent="0.25">
      <c r="A224">
        <v>2001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>
        <v>19.3</v>
      </c>
      <c r="J224">
        <v>12.1</v>
      </c>
      <c r="K224">
        <v>10.9</v>
      </c>
      <c r="L224">
        <v>2.4</v>
      </c>
      <c r="M224">
        <v>-4.2</v>
      </c>
      <c r="N224">
        <f t="shared" si="9"/>
        <v>8.3333333333333339</v>
      </c>
      <c r="O224">
        <v>2001</v>
      </c>
      <c r="R224" s="4">
        <v>7.8583333333333343</v>
      </c>
      <c r="V224">
        <v>19.3</v>
      </c>
      <c r="W224">
        <f t="shared" si="11"/>
        <v>0</v>
      </c>
      <c r="X224">
        <f t="shared" si="10"/>
        <v>0</v>
      </c>
    </row>
    <row r="225" spans="1:24" x14ac:dyDescent="0.25">
      <c r="A225">
        <v>2002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>
        <v>20.7</v>
      </c>
      <c r="J225">
        <v>13.7</v>
      </c>
      <c r="K225">
        <v>7.2</v>
      </c>
      <c r="L225">
        <v>4.0999999999999996</v>
      </c>
      <c r="M225">
        <v>-6.6</v>
      </c>
      <c r="N225">
        <f t="shared" si="9"/>
        <v>9.3000000000000007</v>
      </c>
      <c r="O225">
        <v>2002</v>
      </c>
      <c r="R225" s="5">
        <v>1796</v>
      </c>
      <c r="V225">
        <v>20.7</v>
      </c>
      <c r="W225">
        <f t="shared" si="11"/>
        <v>0</v>
      </c>
      <c r="X225">
        <f t="shared" si="10"/>
        <v>0</v>
      </c>
    </row>
    <row r="226" spans="1:24" x14ac:dyDescent="0.25">
      <c r="A226">
        <v>2003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>
        <v>18.7</v>
      </c>
      <c r="J226">
        <v>13.8</v>
      </c>
      <c r="K226">
        <v>5.4</v>
      </c>
      <c r="L226">
        <v>4.9000000000000004</v>
      </c>
      <c r="M226">
        <v>0.9</v>
      </c>
      <c r="N226">
        <f t="shared" si="9"/>
        <v>8.2416666666666689</v>
      </c>
      <c r="O226">
        <v>2003</v>
      </c>
      <c r="R226" s="4">
        <v>7.8666666666666663</v>
      </c>
      <c r="V226">
        <v>18.7</v>
      </c>
      <c r="W226">
        <f t="shared" si="11"/>
        <v>1</v>
      </c>
      <c r="X226">
        <f t="shared" si="10"/>
        <v>1</v>
      </c>
    </row>
    <row r="227" spans="1:24" x14ac:dyDescent="0.25">
      <c r="A227">
        <v>2004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>
        <v>19</v>
      </c>
      <c r="J227">
        <v>13.5</v>
      </c>
      <c r="K227">
        <v>10</v>
      </c>
      <c r="L227">
        <v>3.7</v>
      </c>
      <c r="M227">
        <v>1.8</v>
      </c>
      <c r="N227">
        <f t="shared" si="9"/>
        <v>8.4</v>
      </c>
      <c r="O227">
        <v>2004</v>
      </c>
      <c r="R227" s="5">
        <v>1833</v>
      </c>
      <c r="V227">
        <v>19</v>
      </c>
      <c r="W227">
        <f t="shared" si="11"/>
        <v>0</v>
      </c>
      <c r="X227">
        <f t="shared" si="10"/>
        <v>0</v>
      </c>
    </row>
    <row r="228" spans="1:24" x14ac:dyDescent="0.25">
      <c r="A228">
        <v>2005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>
        <v>17.7</v>
      </c>
      <c r="J228">
        <v>15.9</v>
      </c>
      <c r="K228">
        <v>9.4</v>
      </c>
      <c r="L228">
        <v>3.2</v>
      </c>
      <c r="M228">
        <v>-0.3</v>
      </c>
      <c r="N228">
        <f t="shared" si="9"/>
        <v>8.5666666666666682</v>
      </c>
      <c r="O228">
        <v>2005</v>
      </c>
      <c r="R228" s="4">
        <v>7.9083333333333314</v>
      </c>
      <c r="V228">
        <v>17.7</v>
      </c>
      <c r="W228">
        <f t="shared" si="11"/>
        <v>1</v>
      </c>
      <c r="X228">
        <f t="shared" si="10"/>
        <v>1</v>
      </c>
    </row>
    <row r="229" spans="1:24" x14ac:dyDescent="0.25">
      <c r="A229">
        <v>2006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>
        <v>17.899999999999999</v>
      </c>
      <c r="J229">
        <v>16.100000000000001</v>
      </c>
      <c r="K229">
        <v>10.7</v>
      </c>
      <c r="L229">
        <v>5.9</v>
      </c>
      <c r="M229">
        <v>3.9</v>
      </c>
      <c r="N229">
        <f t="shared" si="9"/>
        <v>8.9583333333333339</v>
      </c>
      <c r="O229">
        <v>2006</v>
      </c>
      <c r="R229" s="5">
        <v>1852</v>
      </c>
      <c r="V229">
        <v>17.899999999999999</v>
      </c>
      <c r="W229">
        <f t="shared" si="11"/>
        <v>0</v>
      </c>
      <c r="X229">
        <f t="shared" si="10"/>
        <v>0</v>
      </c>
    </row>
    <row r="230" spans="1:24" x14ac:dyDescent="0.25">
      <c r="R230" s="4">
        <v>7.9250000000000007</v>
      </c>
    </row>
    <row r="231" spans="1:24" x14ac:dyDescent="0.25">
      <c r="R231" s="5">
        <v>1886</v>
      </c>
    </row>
    <row r="232" spans="1:24" x14ac:dyDescent="0.25">
      <c r="R232" s="4">
        <v>7.9333333333333327</v>
      </c>
    </row>
    <row r="233" spans="1:24" x14ac:dyDescent="0.25">
      <c r="R233" s="5">
        <v>1935</v>
      </c>
    </row>
    <row r="234" spans="1:24" x14ac:dyDescent="0.25">
      <c r="R234" s="4">
        <v>7.9333333333333345</v>
      </c>
    </row>
    <row r="235" spans="1:24" x14ac:dyDescent="0.25">
      <c r="R235" s="5">
        <v>1945</v>
      </c>
    </row>
    <row r="236" spans="1:24" x14ac:dyDescent="0.25">
      <c r="R236" s="4">
        <v>7.9749999999999988</v>
      </c>
    </row>
    <row r="237" spans="1:24" x14ac:dyDescent="0.25">
      <c r="R237" s="5">
        <v>1848</v>
      </c>
    </row>
    <row r="238" spans="1:24" x14ac:dyDescent="0.25">
      <c r="R238" s="4">
        <v>7.9750000000000005</v>
      </c>
    </row>
    <row r="239" spans="1:24" x14ac:dyDescent="0.25">
      <c r="R239" s="5">
        <v>1986</v>
      </c>
    </row>
    <row r="240" spans="1:24" x14ac:dyDescent="0.25">
      <c r="R240" s="4">
        <v>8</v>
      </c>
    </row>
    <row r="241" spans="18:18" x14ac:dyDescent="0.25">
      <c r="R241" s="5">
        <v>1899</v>
      </c>
    </row>
    <row r="242" spans="18:18" x14ac:dyDescent="0.25">
      <c r="R242" s="4">
        <v>8.0250000000000004</v>
      </c>
    </row>
    <row r="243" spans="18:18" x14ac:dyDescent="0.25">
      <c r="R243" s="5">
        <v>1884</v>
      </c>
    </row>
    <row r="244" spans="18:18" x14ac:dyDescent="0.25">
      <c r="R244" s="4">
        <v>8.0333333333333332</v>
      </c>
    </row>
    <row r="245" spans="18:18" x14ac:dyDescent="0.25">
      <c r="R245" s="5">
        <v>1913</v>
      </c>
    </row>
    <row r="246" spans="18:18" x14ac:dyDescent="0.25">
      <c r="R246" s="5">
        <v>1964</v>
      </c>
    </row>
    <row r="247" spans="18:18" x14ac:dyDescent="0.25">
      <c r="R247" s="4">
        <v>8.0416666666666679</v>
      </c>
    </row>
    <row r="248" spans="18:18" x14ac:dyDescent="0.25">
      <c r="R248" s="5">
        <v>1790</v>
      </c>
    </row>
    <row r="249" spans="18:18" x14ac:dyDescent="0.25">
      <c r="R249" s="4">
        <v>8.0583333333333336</v>
      </c>
    </row>
    <row r="250" spans="18:18" x14ac:dyDescent="0.25">
      <c r="R250" s="5">
        <v>1869</v>
      </c>
    </row>
    <row r="251" spans="18:18" x14ac:dyDescent="0.25">
      <c r="R251" s="4">
        <v>8.0666666666666664</v>
      </c>
    </row>
    <row r="252" spans="18:18" x14ac:dyDescent="0.25">
      <c r="R252" s="5">
        <v>1958</v>
      </c>
    </row>
    <row r="253" spans="18:18" x14ac:dyDescent="0.25">
      <c r="R253" s="4">
        <v>8.0749999999999993</v>
      </c>
    </row>
    <row r="254" spans="18:18" x14ac:dyDescent="0.25">
      <c r="R254" s="5">
        <v>1827</v>
      </c>
    </row>
    <row r="255" spans="18:18" x14ac:dyDescent="0.25">
      <c r="R255" s="4">
        <v>8.0750000000000011</v>
      </c>
    </row>
    <row r="256" spans="18:18" x14ac:dyDescent="0.25">
      <c r="R256" s="5">
        <v>1981</v>
      </c>
    </row>
    <row r="257" spans="18:18" x14ac:dyDescent="0.25">
      <c r="R257" s="4">
        <v>8.0833333333333339</v>
      </c>
    </row>
    <row r="258" spans="18:18" x14ac:dyDescent="0.25">
      <c r="R258" s="5">
        <v>1894</v>
      </c>
    </row>
    <row r="259" spans="18:18" x14ac:dyDescent="0.25">
      <c r="R259" s="4">
        <v>8.0916666666666668</v>
      </c>
    </row>
    <row r="260" spans="18:18" x14ac:dyDescent="0.25">
      <c r="R260" s="5">
        <v>1946</v>
      </c>
    </row>
    <row r="261" spans="18:18" x14ac:dyDescent="0.25">
      <c r="R261" s="4">
        <v>8.1166666666666654</v>
      </c>
    </row>
    <row r="262" spans="18:18" x14ac:dyDescent="0.25">
      <c r="R262" s="5">
        <v>1890</v>
      </c>
    </row>
    <row r="263" spans="18:18" x14ac:dyDescent="0.25">
      <c r="R263" s="4">
        <v>8.1416666666666675</v>
      </c>
    </row>
    <row r="264" spans="18:18" x14ac:dyDescent="0.25">
      <c r="R264" s="5">
        <v>1807</v>
      </c>
    </row>
    <row r="265" spans="18:18" x14ac:dyDescent="0.25">
      <c r="R265" s="4">
        <v>8.15</v>
      </c>
    </row>
    <row r="266" spans="18:18" x14ac:dyDescent="0.25">
      <c r="R266" s="5">
        <v>1878</v>
      </c>
    </row>
    <row r="267" spans="18:18" x14ac:dyDescent="0.25">
      <c r="R267" s="4">
        <v>8.1583333333333332</v>
      </c>
    </row>
    <row r="268" spans="18:18" x14ac:dyDescent="0.25">
      <c r="R268" s="5">
        <v>1896</v>
      </c>
    </row>
    <row r="269" spans="18:18" x14ac:dyDescent="0.25">
      <c r="R269" s="4">
        <v>8.1666666666666661</v>
      </c>
    </row>
    <row r="270" spans="18:18" x14ac:dyDescent="0.25">
      <c r="R270" s="5">
        <v>1972</v>
      </c>
    </row>
    <row r="271" spans="18:18" x14ac:dyDescent="0.25">
      <c r="R271" s="4">
        <v>8.1749999999999989</v>
      </c>
    </row>
    <row r="272" spans="18:18" x14ac:dyDescent="0.25">
      <c r="R272" s="5">
        <v>1825</v>
      </c>
    </row>
    <row r="273" spans="18:18" x14ac:dyDescent="0.25">
      <c r="R273" s="4">
        <v>8.1750000000000007</v>
      </c>
    </row>
    <row r="274" spans="18:18" x14ac:dyDescent="0.25">
      <c r="R274" s="5">
        <v>1914</v>
      </c>
    </row>
    <row r="275" spans="18:18" x14ac:dyDescent="0.25">
      <c r="R275" s="4">
        <v>8.1833333333333336</v>
      </c>
    </row>
    <row r="276" spans="18:18" x14ac:dyDescent="0.25">
      <c r="R276" s="5">
        <v>1960</v>
      </c>
    </row>
    <row r="277" spans="18:18" x14ac:dyDescent="0.25">
      <c r="R277" s="4">
        <v>8.1916666666666664</v>
      </c>
    </row>
    <row r="278" spans="18:18" x14ac:dyDescent="0.25">
      <c r="R278" s="5">
        <v>1802</v>
      </c>
    </row>
    <row r="279" spans="18:18" x14ac:dyDescent="0.25">
      <c r="R279" s="4">
        <v>8.1916666666666682</v>
      </c>
    </row>
    <row r="280" spans="18:18" x14ac:dyDescent="0.25">
      <c r="R280" s="5">
        <v>1789</v>
      </c>
    </row>
    <row r="281" spans="18:18" x14ac:dyDescent="0.25">
      <c r="R281" s="4">
        <v>8.2000000000000011</v>
      </c>
    </row>
    <row r="282" spans="18:18" x14ac:dyDescent="0.25">
      <c r="R282" s="5">
        <v>1906</v>
      </c>
    </row>
    <row r="283" spans="18:18" x14ac:dyDescent="0.25">
      <c r="R283" s="4">
        <v>8.2083333333333339</v>
      </c>
    </row>
    <row r="284" spans="18:18" x14ac:dyDescent="0.25">
      <c r="R284" s="5">
        <v>1984</v>
      </c>
    </row>
    <row r="285" spans="18:18" x14ac:dyDescent="0.25">
      <c r="R285" s="4">
        <v>8.2166666666666668</v>
      </c>
    </row>
    <row r="286" spans="18:18" x14ac:dyDescent="0.25">
      <c r="R286" s="5">
        <v>1794</v>
      </c>
    </row>
    <row r="287" spans="18:18" x14ac:dyDescent="0.25">
      <c r="R287" s="4">
        <v>8.2416666666666689</v>
      </c>
    </row>
    <row r="288" spans="18:18" x14ac:dyDescent="0.25">
      <c r="R288" s="5">
        <v>2003</v>
      </c>
    </row>
    <row r="289" spans="18:18" x14ac:dyDescent="0.25">
      <c r="R289" s="4">
        <v>8.25</v>
      </c>
    </row>
    <row r="290" spans="18:18" x14ac:dyDescent="0.25">
      <c r="R290" s="5">
        <v>1873</v>
      </c>
    </row>
    <row r="291" spans="18:18" x14ac:dyDescent="0.25">
      <c r="R291" s="4">
        <v>8.2666666666666675</v>
      </c>
    </row>
    <row r="292" spans="18:18" x14ac:dyDescent="0.25">
      <c r="R292" s="5">
        <v>1866</v>
      </c>
    </row>
    <row r="293" spans="18:18" x14ac:dyDescent="0.25">
      <c r="R293" s="4">
        <v>8.2833333333333332</v>
      </c>
    </row>
    <row r="294" spans="18:18" x14ac:dyDescent="0.25">
      <c r="R294" s="5">
        <v>1806</v>
      </c>
    </row>
    <row r="295" spans="18:18" x14ac:dyDescent="0.25">
      <c r="R295" s="5">
        <v>1843</v>
      </c>
    </row>
    <row r="296" spans="18:18" x14ac:dyDescent="0.25">
      <c r="R296" s="5">
        <v>1846</v>
      </c>
    </row>
    <row r="297" spans="18:18" x14ac:dyDescent="0.25">
      <c r="R297" s="4">
        <v>8.2999999999999989</v>
      </c>
    </row>
    <row r="298" spans="18:18" x14ac:dyDescent="0.25">
      <c r="R298" s="5">
        <v>1968</v>
      </c>
    </row>
    <row r="299" spans="18:18" x14ac:dyDescent="0.25">
      <c r="R299" s="4">
        <v>8.3000000000000007</v>
      </c>
    </row>
    <row r="300" spans="18:18" x14ac:dyDescent="0.25">
      <c r="R300" s="5">
        <v>1993</v>
      </c>
    </row>
    <row r="301" spans="18:18" x14ac:dyDescent="0.25">
      <c r="R301" s="4">
        <v>8.3083333333333318</v>
      </c>
    </row>
    <row r="302" spans="18:18" x14ac:dyDescent="0.25">
      <c r="R302" s="5">
        <v>1920</v>
      </c>
    </row>
    <row r="303" spans="18:18" x14ac:dyDescent="0.25">
      <c r="R303" s="4">
        <v>8.3083333333333336</v>
      </c>
    </row>
    <row r="304" spans="18:18" x14ac:dyDescent="0.25">
      <c r="R304" s="5">
        <v>1798</v>
      </c>
    </row>
    <row r="305" spans="18:18" x14ac:dyDescent="0.25">
      <c r="R305" s="4">
        <v>8.3333333333333321</v>
      </c>
    </row>
    <row r="306" spans="18:18" x14ac:dyDescent="0.25">
      <c r="R306" s="5">
        <v>1916</v>
      </c>
    </row>
    <row r="307" spans="18:18" x14ac:dyDescent="0.25">
      <c r="R307" s="4">
        <v>8.3333333333333339</v>
      </c>
    </row>
    <row r="308" spans="18:18" x14ac:dyDescent="0.25">
      <c r="R308" s="5">
        <v>1900</v>
      </c>
    </row>
    <row r="309" spans="18:18" x14ac:dyDescent="0.25">
      <c r="R309" s="5">
        <v>2001</v>
      </c>
    </row>
    <row r="310" spans="18:18" x14ac:dyDescent="0.25">
      <c r="R310" s="4">
        <v>8.35</v>
      </c>
    </row>
    <row r="311" spans="18:18" x14ac:dyDescent="0.25">
      <c r="R311" s="5">
        <v>1903</v>
      </c>
    </row>
    <row r="312" spans="18:18" x14ac:dyDescent="0.25">
      <c r="R312" s="4">
        <v>8.3583333333333325</v>
      </c>
    </row>
    <row r="313" spans="18:18" x14ac:dyDescent="0.25">
      <c r="R313" s="5">
        <v>1841</v>
      </c>
    </row>
    <row r="314" spans="18:18" x14ac:dyDescent="0.25">
      <c r="R314" s="4">
        <v>8.375</v>
      </c>
    </row>
    <row r="315" spans="18:18" x14ac:dyDescent="0.25">
      <c r="R315" s="5">
        <v>1977</v>
      </c>
    </row>
    <row r="316" spans="18:18" x14ac:dyDescent="0.25">
      <c r="R316" s="4">
        <v>8.3750000000000018</v>
      </c>
    </row>
    <row r="317" spans="18:18" x14ac:dyDescent="0.25">
      <c r="R317" s="5">
        <v>1973</v>
      </c>
    </row>
    <row r="318" spans="18:18" x14ac:dyDescent="0.25">
      <c r="R318" s="4">
        <v>8.3833333333333346</v>
      </c>
    </row>
    <row r="319" spans="18:18" x14ac:dyDescent="0.25">
      <c r="R319" s="5">
        <v>1824</v>
      </c>
    </row>
    <row r="320" spans="18:18" x14ac:dyDescent="0.25">
      <c r="R320" s="5">
        <v>1918</v>
      </c>
    </row>
    <row r="321" spans="18:18" x14ac:dyDescent="0.25">
      <c r="R321" s="5">
        <v>1944</v>
      </c>
    </row>
    <row r="322" spans="18:18" x14ac:dyDescent="0.25">
      <c r="R322" s="4">
        <v>8.4</v>
      </c>
    </row>
    <row r="323" spans="18:18" x14ac:dyDescent="0.25">
      <c r="R323" s="5">
        <v>1801</v>
      </c>
    </row>
    <row r="324" spans="18:18" x14ac:dyDescent="0.25">
      <c r="R324" s="5">
        <v>2004</v>
      </c>
    </row>
    <row r="325" spans="18:18" x14ac:dyDescent="0.25">
      <c r="R325" s="4">
        <v>8.4249999999999989</v>
      </c>
    </row>
    <row r="326" spans="18:18" x14ac:dyDescent="0.25">
      <c r="R326" s="5">
        <v>1926</v>
      </c>
    </row>
    <row r="327" spans="18:18" x14ac:dyDescent="0.25">
      <c r="R327" s="4">
        <v>8.4500000000000011</v>
      </c>
    </row>
    <row r="328" spans="18:18" x14ac:dyDescent="0.25">
      <c r="R328" s="5">
        <v>1898</v>
      </c>
    </row>
    <row r="329" spans="18:18" x14ac:dyDescent="0.25">
      <c r="R329" s="5">
        <v>1932</v>
      </c>
    </row>
    <row r="330" spans="18:18" x14ac:dyDescent="0.25">
      <c r="R330" s="4">
        <v>8.4916666666666654</v>
      </c>
    </row>
    <row r="331" spans="18:18" x14ac:dyDescent="0.25">
      <c r="R331" s="5">
        <v>1859</v>
      </c>
    </row>
    <row r="332" spans="18:18" x14ac:dyDescent="0.25">
      <c r="R332" s="4">
        <v>8.5083333333333329</v>
      </c>
    </row>
    <row r="333" spans="18:18" x14ac:dyDescent="0.25">
      <c r="R333" s="5">
        <v>1925</v>
      </c>
    </row>
    <row r="334" spans="18:18" x14ac:dyDescent="0.25">
      <c r="R334" s="4">
        <v>8.5083333333333346</v>
      </c>
    </row>
    <row r="335" spans="18:18" x14ac:dyDescent="0.25">
      <c r="R335" s="5">
        <v>1974</v>
      </c>
    </row>
    <row r="336" spans="18:18" x14ac:dyDescent="0.25">
      <c r="R336" s="4">
        <v>8.5250000000000004</v>
      </c>
    </row>
    <row r="337" spans="18:18" x14ac:dyDescent="0.25">
      <c r="R337" s="5">
        <v>1822</v>
      </c>
    </row>
    <row r="338" spans="18:18" x14ac:dyDescent="0.25">
      <c r="R338" s="4">
        <v>8.5333333333333332</v>
      </c>
    </row>
    <row r="339" spans="18:18" x14ac:dyDescent="0.25">
      <c r="R339" s="5">
        <v>1957</v>
      </c>
    </row>
    <row r="340" spans="18:18" x14ac:dyDescent="0.25">
      <c r="R340" s="4">
        <v>8.5499999999999989</v>
      </c>
    </row>
    <row r="341" spans="18:18" x14ac:dyDescent="0.25">
      <c r="R341" s="5">
        <v>1943</v>
      </c>
    </row>
    <row r="342" spans="18:18" x14ac:dyDescent="0.25">
      <c r="R342" s="5">
        <v>1966</v>
      </c>
    </row>
    <row r="343" spans="18:18" x14ac:dyDescent="0.25">
      <c r="R343" s="4">
        <v>8.5583333333333353</v>
      </c>
    </row>
    <row r="344" spans="18:18" x14ac:dyDescent="0.25">
      <c r="R344" s="5">
        <v>1783</v>
      </c>
    </row>
    <row r="345" spans="18:18" x14ac:dyDescent="0.25">
      <c r="R345" s="5">
        <v>1882</v>
      </c>
    </row>
    <row r="346" spans="18:18" x14ac:dyDescent="0.25">
      <c r="R346" s="4">
        <v>8.5666666666666682</v>
      </c>
    </row>
    <row r="347" spans="18:18" x14ac:dyDescent="0.25">
      <c r="R347" s="5">
        <v>1911</v>
      </c>
    </row>
    <row r="348" spans="18:18" x14ac:dyDescent="0.25">
      <c r="R348" s="5">
        <v>2005</v>
      </c>
    </row>
    <row r="349" spans="18:18" x14ac:dyDescent="0.25">
      <c r="R349" s="4">
        <v>8.5833333333333339</v>
      </c>
    </row>
    <row r="350" spans="18:18" x14ac:dyDescent="0.25">
      <c r="R350" s="5">
        <v>1991</v>
      </c>
    </row>
    <row r="351" spans="18:18" x14ac:dyDescent="0.25">
      <c r="R351" s="4">
        <v>8.5916666666666668</v>
      </c>
    </row>
    <row r="352" spans="18:18" x14ac:dyDescent="0.25">
      <c r="R352" s="5">
        <v>1988</v>
      </c>
    </row>
    <row r="353" spans="18:18" x14ac:dyDescent="0.25">
      <c r="R353" s="4">
        <v>8.6000000000000014</v>
      </c>
    </row>
    <row r="354" spans="18:18" x14ac:dyDescent="0.25">
      <c r="R354" s="5">
        <v>1781</v>
      </c>
    </row>
    <row r="355" spans="18:18" x14ac:dyDescent="0.25">
      <c r="R355" s="4">
        <v>8.6083333333333325</v>
      </c>
    </row>
    <row r="356" spans="18:18" x14ac:dyDescent="0.25">
      <c r="R356" s="5">
        <v>1997</v>
      </c>
    </row>
    <row r="357" spans="18:18" x14ac:dyDescent="0.25">
      <c r="R357" s="4">
        <v>8.625</v>
      </c>
    </row>
    <row r="358" spans="18:18" x14ac:dyDescent="0.25">
      <c r="R358" s="5">
        <v>1791</v>
      </c>
    </row>
    <row r="359" spans="18:18" x14ac:dyDescent="0.25">
      <c r="R359" s="5">
        <v>1950</v>
      </c>
    </row>
    <row r="360" spans="18:18" x14ac:dyDescent="0.25">
      <c r="R360" s="5">
        <v>1971</v>
      </c>
    </row>
    <row r="361" spans="18:18" x14ac:dyDescent="0.25">
      <c r="R361" s="4">
        <v>8.6833333333333336</v>
      </c>
    </row>
    <row r="362" spans="18:18" x14ac:dyDescent="0.25">
      <c r="R362" s="5">
        <v>1953</v>
      </c>
    </row>
    <row r="363" spans="18:18" x14ac:dyDescent="0.25">
      <c r="R363" s="4">
        <v>8.6916666666666664</v>
      </c>
    </row>
    <row r="364" spans="18:18" x14ac:dyDescent="0.25">
      <c r="R364" s="5">
        <v>1930</v>
      </c>
    </row>
    <row r="365" spans="18:18" x14ac:dyDescent="0.25">
      <c r="R365" s="4">
        <v>8.6999999999999993</v>
      </c>
    </row>
    <row r="366" spans="18:18" x14ac:dyDescent="0.25">
      <c r="R366" s="5">
        <v>1811</v>
      </c>
    </row>
    <row r="367" spans="18:18" x14ac:dyDescent="0.25">
      <c r="R367" s="5">
        <v>1834</v>
      </c>
    </row>
    <row r="368" spans="18:18" x14ac:dyDescent="0.25">
      <c r="R368" s="4">
        <v>8.7083333333333339</v>
      </c>
    </row>
    <row r="369" spans="18:18" x14ac:dyDescent="0.25">
      <c r="R369" s="5">
        <v>1936</v>
      </c>
    </row>
    <row r="370" spans="18:18" x14ac:dyDescent="0.25">
      <c r="R370" s="5">
        <v>1995</v>
      </c>
    </row>
    <row r="371" spans="18:18" x14ac:dyDescent="0.25">
      <c r="R371" s="4">
        <v>8.7249999999999996</v>
      </c>
    </row>
    <row r="372" spans="18:18" x14ac:dyDescent="0.25">
      <c r="R372" s="5">
        <v>1948</v>
      </c>
    </row>
    <row r="373" spans="18:18" x14ac:dyDescent="0.25">
      <c r="R373" s="4">
        <v>8.7416666666666654</v>
      </c>
    </row>
    <row r="374" spans="18:18" x14ac:dyDescent="0.25">
      <c r="R374" s="5">
        <v>1938</v>
      </c>
    </row>
    <row r="375" spans="18:18" x14ac:dyDescent="0.25">
      <c r="R375" s="4">
        <v>8.7499999999999982</v>
      </c>
    </row>
    <row r="376" spans="18:18" x14ac:dyDescent="0.25">
      <c r="R376" s="5">
        <v>1959</v>
      </c>
    </row>
    <row r="377" spans="18:18" x14ac:dyDescent="0.25">
      <c r="R377" s="4">
        <v>8.75</v>
      </c>
    </row>
    <row r="378" spans="18:18" x14ac:dyDescent="0.25">
      <c r="R378" s="5">
        <v>1910</v>
      </c>
    </row>
    <row r="379" spans="18:18" x14ac:dyDescent="0.25">
      <c r="R379" s="4">
        <v>8.7666666666666657</v>
      </c>
    </row>
    <row r="380" spans="18:18" x14ac:dyDescent="0.25">
      <c r="R380" s="5">
        <v>1868</v>
      </c>
    </row>
    <row r="381" spans="18:18" x14ac:dyDescent="0.25">
      <c r="R381" s="4">
        <v>8.7833333333333314</v>
      </c>
    </row>
    <row r="382" spans="18:18" x14ac:dyDescent="0.25">
      <c r="R382" s="5">
        <v>1937</v>
      </c>
    </row>
    <row r="383" spans="18:18" x14ac:dyDescent="0.25">
      <c r="R383" s="4">
        <v>8.8000000000000007</v>
      </c>
    </row>
    <row r="384" spans="18:18" x14ac:dyDescent="0.25">
      <c r="R384" s="5">
        <v>1998</v>
      </c>
    </row>
    <row r="385" spans="18:18" x14ac:dyDescent="0.25">
      <c r="R385" s="4">
        <v>8.8250000000000011</v>
      </c>
    </row>
    <row r="386" spans="18:18" x14ac:dyDescent="0.25">
      <c r="R386" s="5">
        <v>1961</v>
      </c>
    </row>
    <row r="387" spans="18:18" x14ac:dyDescent="0.25">
      <c r="R387" s="4">
        <v>8.8833333333333329</v>
      </c>
    </row>
    <row r="388" spans="18:18" x14ac:dyDescent="0.25">
      <c r="R388" s="5">
        <v>1982</v>
      </c>
    </row>
    <row r="389" spans="18:18" x14ac:dyDescent="0.25">
      <c r="R389" s="4">
        <v>8.9249999999999989</v>
      </c>
    </row>
    <row r="390" spans="18:18" x14ac:dyDescent="0.25">
      <c r="R390" s="5">
        <v>1921</v>
      </c>
    </row>
    <row r="391" spans="18:18" x14ac:dyDescent="0.25">
      <c r="R391" s="4">
        <v>8.9583333333333339</v>
      </c>
    </row>
    <row r="392" spans="18:18" x14ac:dyDescent="0.25">
      <c r="R392" s="5">
        <v>2006</v>
      </c>
    </row>
    <row r="393" spans="18:18" x14ac:dyDescent="0.25">
      <c r="R393" s="4">
        <v>8.9666666666666668</v>
      </c>
    </row>
    <row r="394" spans="18:18" x14ac:dyDescent="0.25">
      <c r="R394" s="5">
        <v>1949</v>
      </c>
    </row>
    <row r="395" spans="18:18" x14ac:dyDescent="0.25">
      <c r="R395" s="4">
        <v>8.9749999999999996</v>
      </c>
    </row>
    <row r="396" spans="18:18" x14ac:dyDescent="0.25">
      <c r="R396" s="5">
        <v>1863</v>
      </c>
    </row>
    <row r="397" spans="18:18" x14ac:dyDescent="0.25">
      <c r="R397" s="4">
        <v>8.9999999999999982</v>
      </c>
    </row>
    <row r="398" spans="18:18" x14ac:dyDescent="0.25">
      <c r="R398" s="5">
        <v>1951</v>
      </c>
    </row>
    <row r="399" spans="18:18" x14ac:dyDescent="0.25">
      <c r="R399" s="4">
        <v>9.0916666666666668</v>
      </c>
    </row>
    <row r="400" spans="18:18" x14ac:dyDescent="0.25">
      <c r="R400" s="5">
        <v>1872</v>
      </c>
    </row>
    <row r="401" spans="18:18" x14ac:dyDescent="0.25">
      <c r="R401" s="4">
        <v>9.1083333333333325</v>
      </c>
    </row>
    <row r="402" spans="18:18" x14ac:dyDescent="0.25">
      <c r="R402" s="5">
        <v>1779</v>
      </c>
    </row>
    <row r="403" spans="18:18" x14ac:dyDescent="0.25">
      <c r="R403" s="4">
        <v>9.1583333333333332</v>
      </c>
    </row>
    <row r="404" spans="18:18" x14ac:dyDescent="0.25">
      <c r="R404" s="5">
        <v>1939</v>
      </c>
    </row>
    <row r="405" spans="18:18" x14ac:dyDescent="0.25">
      <c r="R405" s="4">
        <v>9.1666666666666679</v>
      </c>
    </row>
    <row r="406" spans="18:18" x14ac:dyDescent="0.25">
      <c r="R406" s="5">
        <v>1999</v>
      </c>
    </row>
    <row r="407" spans="18:18" x14ac:dyDescent="0.25">
      <c r="R407" s="4">
        <v>9.2333333333333325</v>
      </c>
    </row>
    <row r="408" spans="18:18" x14ac:dyDescent="0.25">
      <c r="R408" s="5">
        <v>1967</v>
      </c>
    </row>
    <row r="409" spans="18:18" x14ac:dyDescent="0.25">
      <c r="R409" s="4">
        <v>9.2999999999999989</v>
      </c>
    </row>
    <row r="410" spans="18:18" x14ac:dyDescent="0.25">
      <c r="R410" s="5">
        <v>1994</v>
      </c>
    </row>
    <row r="411" spans="18:18" x14ac:dyDescent="0.25">
      <c r="R411" s="4">
        <v>9.3000000000000007</v>
      </c>
    </row>
    <row r="412" spans="18:18" x14ac:dyDescent="0.25">
      <c r="R412" s="5">
        <v>2002</v>
      </c>
    </row>
    <row r="413" spans="18:18" x14ac:dyDescent="0.25">
      <c r="R413" s="4">
        <v>9.3583333333333325</v>
      </c>
    </row>
    <row r="414" spans="18:18" x14ac:dyDescent="0.25">
      <c r="R414" s="5">
        <v>1992</v>
      </c>
    </row>
    <row r="415" spans="18:18" x14ac:dyDescent="0.25">
      <c r="R415" s="4">
        <v>9.4583333333333339</v>
      </c>
    </row>
    <row r="416" spans="18:18" x14ac:dyDescent="0.25">
      <c r="R416" s="5">
        <v>1934</v>
      </c>
    </row>
    <row r="417" spans="18:18" x14ac:dyDescent="0.25">
      <c r="R417" s="4">
        <v>9.4833333333333325</v>
      </c>
    </row>
    <row r="418" spans="18:18" x14ac:dyDescent="0.25">
      <c r="R418" s="5">
        <v>1975</v>
      </c>
    </row>
    <row r="419" spans="18:18" x14ac:dyDescent="0.25">
      <c r="R419" s="4">
        <v>9.5583333333333318</v>
      </c>
    </row>
    <row r="420" spans="18:18" x14ac:dyDescent="0.25">
      <c r="R420" s="5">
        <v>1797</v>
      </c>
    </row>
    <row r="421" spans="18:18" x14ac:dyDescent="0.25">
      <c r="R421" s="4">
        <v>9.6083333333333325</v>
      </c>
    </row>
    <row r="422" spans="18:18" x14ac:dyDescent="0.25">
      <c r="R422" s="5">
        <v>2000</v>
      </c>
    </row>
    <row r="423" spans="18:18" x14ac:dyDescent="0.25">
      <c r="R423" s="4">
        <v>9.6166666666666689</v>
      </c>
    </row>
    <row r="424" spans="18:18" x14ac:dyDescent="0.25">
      <c r="R424" s="5">
        <v>1983</v>
      </c>
    </row>
    <row r="425" spans="18:18" x14ac:dyDescent="0.25">
      <c r="R425" s="4">
        <v>9.7166666666666668</v>
      </c>
    </row>
    <row r="426" spans="18:18" x14ac:dyDescent="0.25">
      <c r="R426" s="5">
        <v>1990</v>
      </c>
    </row>
    <row r="427" spans="18:18" x14ac:dyDescent="0.25">
      <c r="R427" s="4">
        <v>9.8166666666666664</v>
      </c>
    </row>
    <row r="428" spans="18:18" x14ac:dyDescent="0.25">
      <c r="R428" s="5">
        <v>1989</v>
      </c>
    </row>
    <row r="429" spans="18:18" x14ac:dyDescent="0.25">
      <c r="R429" s="4" t="s">
        <v>15</v>
      </c>
    </row>
    <row r="430" spans="18:18" x14ac:dyDescent="0.25">
      <c r="R430" s="5" t="s">
        <v>15</v>
      </c>
    </row>
    <row r="431" spans="18:18" x14ac:dyDescent="0.25">
      <c r="R431" s="4" t="s">
        <v>16</v>
      </c>
    </row>
  </sheetData>
  <conditionalFormatting sqref="N1:N1048576">
    <cfRule type="cellIs" dxfId="1" priority="2" operator="equal">
      <formula>$T$1</formula>
    </cfRule>
  </conditionalFormatting>
  <conditionalFormatting sqref="X1:X1048576">
    <cfRule type="cellIs" dxfId="0" priority="1" operator="equal">
      <formula>$Z$1</formula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CD6D-6B01-4311-B359-6D63A998890E}">
  <dimension ref="A1:Z229"/>
  <sheetViews>
    <sheetView tabSelected="1" topLeftCell="D10" workbookViewId="0">
      <selection activeCell="Y37" sqref="Y37"/>
    </sheetView>
  </sheetViews>
  <sheetFormatPr defaultRowHeight="15" x14ac:dyDescent="0.25"/>
  <cols>
    <col min="1" max="1" width="5.28515625" customWidth="1"/>
    <col min="2" max="3" width="5.7109375" bestFit="1" customWidth="1"/>
    <col min="4" max="4" width="4.7109375" bestFit="1" customWidth="1"/>
    <col min="5" max="11" width="5" bestFit="1" customWidth="1"/>
    <col min="12" max="12" width="4.7109375" bestFit="1" customWidth="1"/>
    <col min="13" max="13" width="8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5">
      <c r="A2">
        <v>1779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>
        <v>19.5</v>
      </c>
      <c r="J2">
        <v>14.7</v>
      </c>
      <c r="K2">
        <v>9.3000000000000007</v>
      </c>
      <c r="L2">
        <v>4.0999999999999996</v>
      </c>
      <c r="M2">
        <v>1.4</v>
      </c>
      <c r="O2">
        <f>MIN(B:B)</f>
        <v>-13.5</v>
      </c>
      <c r="P2">
        <f t="shared" ref="P2:Z2" si="0">MIN(C:C)</f>
        <v>-13.7</v>
      </c>
      <c r="Q2">
        <f t="shared" si="0"/>
        <v>-6.9</v>
      </c>
      <c r="R2">
        <f t="shared" si="0"/>
        <v>2.4</v>
      </c>
      <c r="S2">
        <f t="shared" si="0"/>
        <v>7.9</v>
      </c>
      <c r="T2">
        <f t="shared" si="0"/>
        <v>13</v>
      </c>
      <c r="U2">
        <f t="shared" si="0"/>
        <v>14.6</v>
      </c>
      <c r="V2">
        <f t="shared" si="0"/>
        <v>14</v>
      </c>
      <c r="W2">
        <f t="shared" si="0"/>
        <v>9.1</v>
      </c>
      <c r="X2">
        <f t="shared" si="0"/>
        <v>1.8</v>
      </c>
      <c r="Y2">
        <f t="shared" si="0"/>
        <v>-3.4</v>
      </c>
      <c r="Z2">
        <f t="shared" si="0"/>
        <v>-14.8</v>
      </c>
    </row>
    <row r="3" spans="1:26" x14ac:dyDescent="0.25">
      <c r="A3">
        <v>1780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>
        <v>17.899999999999999</v>
      </c>
      <c r="J3">
        <v>13.1</v>
      </c>
      <c r="K3">
        <v>9.4</v>
      </c>
      <c r="L3">
        <v>2.8</v>
      </c>
      <c r="M3">
        <v>-4.5999999999999996</v>
      </c>
      <c r="O3">
        <f>MAX(B:B)</f>
        <v>3.5</v>
      </c>
      <c r="P3">
        <f t="shared" ref="P3:Z3" si="1">MAX(C:C)</f>
        <v>5.0999999999999996</v>
      </c>
      <c r="Q3">
        <f t="shared" si="1"/>
        <v>7.4</v>
      </c>
      <c r="R3">
        <f t="shared" si="1"/>
        <v>13.2</v>
      </c>
      <c r="S3">
        <f t="shared" si="1"/>
        <v>18.2</v>
      </c>
      <c r="T3">
        <f t="shared" si="1"/>
        <v>22.4</v>
      </c>
      <c r="U3">
        <f t="shared" si="1"/>
        <v>23.5</v>
      </c>
      <c r="V3">
        <f t="shared" si="1"/>
        <v>23.8</v>
      </c>
      <c r="W3">
        <f t="shared" si="1"/>
        <v>16.8</v>
      </c>
      <c r="X3">
        <f t="shared" si="1"/>
        <v>12.6</v>
      </c>
      <c r="Y3">
        <f t="shared" si="1"/>
        <v>7.6</v>
      </c>
      <c r="Z3">
        <f t="shared" si="1"/>
        <v>3.9</v>
      </c>
    </row>
    <row r="4" spans="1:26" x14ac:dyDescent="0.25">
      <c r="A4">
        <v>1781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>
        <v>22.8</v>
      </c>
      <c r="J4">
        <v>16.2</v>
      </c>
      <c r="K4">
        <v>6</v>
      </c>
      <c r="L4">
        <v>4</v>
      </c>
      <c r="M4">
        <v>-3.6</v>
      </c>
    </row>
    <row r="5" spans="1:26" x14ac:dyDescent="0.25">
      <c r="A5">
        <v>1782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>
        <v>18.3</v>
      </c>
      <c r="J5">
        <v>13.4</v>
      </c>
      <c r="K5">
        <v>6.4</v>
      </c>
      <c r="L5">
        <v>0.3</v>
      </c>
      <c r="M5">
        <v>-3.1</v>
      </c>
    </row>
    <row r="6" spans="1:26" x14ac:dyDescent="0.25">
      <c r="A6">
        <v>1783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>
        <v>20.2</v>
      </c>
      <c r="J6">
        <v>15.5</v>
      </c>
      <c r="K6">
        <v>8.4</v>
      </c>
      <c r="L6">
        <v>0.9</v>
      </c>
      <c r="M6">
        <v>-4.5999999999999996</v>
      </c>
    </row>
    <row r="7" spans="1:26" x14ac:dyDescent="0.25">
      <c r="A7">
        <v>1784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>
        <v>22.5</v>
      </c>
      <c r="J7">
        <v>15.3</v>
      </c>
      <c r="K7">
        <v>6</v>
      </c>
      <c r="L7">
        <v>3.1</v>
      </c>
      <c r="M7">
        <v>-0.8</v>
      </c>
    </row>
    <row r="8" spans="1:26" x14ac:dyDescent="0.25">
      <c r="A8">
        <v>1785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>
        <v>16.7</v>
      </c>
      <c r="J8">
        <v>14.1</v>
      </c>
      <c r="K8">
        <v>5.8</v>
      </c>
      <c r="L8">
        <v>2.4</v>
      </c>
      <c r="M8">
        <v>-5.0999999999999996</v>
      </c>
    </row>
    <row r="9" spans="1:26" x14ac:dyDescent="0.25">
      <c r="A9">
        <v>1786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>
        <v>15.9</v>
      </c>
      <c r="J9">
        <v>11.6</v>
      </c>
      <c r="K9">
        <v>4.5</v>
      </c>
      <c r="L9">
        <v>-2.7</v>
      </c>
      <c r="M9">
        <v>-2.5</v>
      </c>
    </row>
    <row r="10" spans="1:26" x14ac:dyDescent="0.25">
      <c r="A10">
        <v>1787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>
        <v>17.100000000000001</v>
      </c>
      <c r="J10">
        <v>11.9</v>
      </c>
      <c r="K10">
        <v>9.5</v>
      </c>
      <c r="L10">
        <v>1.4</v>
      </c>
      <c r="M10">
        <v>-0.3</v>
      </c>
    </row>
    <row r="11" spans="1:26" x14ac:dyDescent="0.25">
      <c r="A11">
        <v>1788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>
        <v>17.600000000000001</v>
      </c>
      <c r="J11">
        <v>16.100000000000001</v>
      </c>
      <c r="K11">
        <v>6.9</v>
      </c>
      <c r="L11">
        <v>0.7</v>
      </c>
      <c r="M11">
        <v>-14.8</v>
      </c>
    </row>
    <row r="12" spans="1:26" x14ac:dyDescent="0.25">
      <c r="A12">
        <v>1789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>
        <v>20</v>
      </c>
      <c r="J12">
        <v>16.2</v>
      </c>
      <c r="K12">
        <v>10.7</v>
      </c>
      <c r="L12">
        <v>4.7</v>
      </c>
      <c r="M12">
        <v>0.9</v>
      </c>
    </row>
    <row r="13" spans="1:26" x14ac:dyDescent="0.25">
      <c r="A13">
        <v>1790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>
        <v>17.2</v>
      </c>
      <c r="J13">
        <v>12.9</v>
      </c>
      <c r="K13">
        <v>6.9</v>
      </c>
      <c r="L13">
        <v>2.5</v>
      </c>
      <c r="M13">
        <v>1.2</v>
      </c>
    </row>
    <row r="14" spans="1:26" x14ac:dyDescent="0.25">
      <c r="A14">
        <v>1791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>
        <v>19.899999999999999</v>
      </c>
      <c r="J14">
        <v>13.2</v>
      </c>
      <c r="K14">
        <v>7.8</v>
      </c>
      <c r="L14">
        <v>2.2000000000000002</v>
      </c>
      <c r="M14">
        <v>-0.2</v>
      </c>
    </row>
    <row r="15" spans="1:26" x14ac:dyDescent="0.25">
      <c r="A15">
        <v>1792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>
        <v>18.3</v>
      </c>
      <c r="J15">
        <v>14.7</v>
      </c>
      <c r="K15">
        <v>6.2</v>
      </c>
      <c r="L15">
        <v>1.4</v>
      </c>
      <c r="M15">
        <v>-1.5</v>
      </c>
    </row>
    <row r="16" spans="1:26" x14ac:dyDescent="0.25">
      <c r="A16">
        <v>1793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>
        <v>18.7</v>
      </c>
      <c r="J16">
        <v>12.3</v>
      </c>
      <c r="K16">
        <v>9.5</v>
      </c>
      <c r="L16">
        <v>3.2</v>
      </c>
      <c r="M16">
        <v>-1.2</v>
      </c>
    </row>
    <row r="17" spans="1:13" x14ac:dyDescent="0.25">
      <c r="A17">
        <v>1794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>
        <v>17</v>
      </c>
      <c r="J17">
        <v>11.2</v>
      </c>
      <c r="K17">
        <v>8.1999999999999993</v>
      </c>
      <c r="L17">
        <v>2.8</v>
      </c>
      <c r="M17">
        <v>-6.1</v>
      </c>
    </row>
    <row r="18" spans="1:13" x14ac:dyDescent="0.25">
      <c r="A18">
        <v>1795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>
        <v>17.399999999999999</v>
      </c>
      <c r="J18">
        <v>13.2</v>
      </c>
      <c r="K18">
        <v>10.1</v>
      </c>
      <c r="L18">
        <v>0.7</v>
      </c>
      <c r="M18">
        <v>1</v>
      </c>
    </row>
    <row r="19" spans="1:13" x14ac:dyDescent="0.25">
      <c r="A19">
        <v>1796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>
        <v>20.100000000000001</v>
      </c>
      <c r="J19">
        <v>14.7</v>
      </c>
      <c r="K19">
        <v>7.8</v>
      </c>
      <c r="L19">
        <v>1.2</v>
      </c>
      <c r="M19">
        <v>-2.7</v>
      </c>
    </row>
    <row r="20" spans="1:13" x14ac:dyDescent="0.25">
      <c r="A20">
        <v>1797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>
        <v>19.8</v>
      </c>
      <c r="J20">
        <v>16</v>
      </c>
      <c r="K20">
        <v>9.6</v>
      </c>
      <c r="L20">
        <v>1.6</v>
      </c>
      <c r="M20">
        <v>-0.3</v>
      </c>
    </row>
    <row r="21" spans="1:13" x14ac:dyDescent="0.25">
      <c r="A21">
        <v>1798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>
        <v>19.899999999999999</v>
      </c>
      <c r="J21">
        <v>15</v>
      </c>
      <c r="K21">
        <v>7</v>
      </c>
      <c r="L21">
        <v>0.5</v>
      </c>
      <c r="M21">
        <v>-7.8</v>
      </c>
    </row>
    <row r="22" spans="1:13" x14ac:dyDescent="0.25">
      <c r="A22">
        <v>1799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>
        <v>17.7</v>
      </c>
      <c r="J22">
        <v>12</v>
      </c>
      <c r="K22">
        <v>7.5</v>
      </c>
      <c r="L22">
        <v>3.1</v>
      </c>
      <c r="M22">
        <v>-8.4</v>
      </c>
    </row>
    <row r="23" spans="1:13" x14ac:dyDescent="0.25">
      <c r="A23">
        <v>1800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>
        <v>17.600000000000001</v>
      </c>
      <c r="J23">
        <v>12.2</v>
      </c>
      <c r="K23">
        <v>7.5</v>
      </c>
      <c r="L23">
        <v>4.0999999999999996</v>
      </c>
      <c r="M23">
        <v>-2.1</v>
      </c>
    </row>
    <row r="24" spans="1:13" x14ac:dyDescent="0.25">
      <c r="A24">
        <v>1801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>
        <v>15.9</v>
      </c>
      <c r="J24">
        <v>14.7</v>
      </c>
      <c r="K24">
        <v>9.1</v>
      </c>
      <c r="L24">
        <v>4.5999999999999996</v>
      </c>
      <c r="M24">
        <v>-0.6</v>
      </c>
    </row>
    <row r="25" spans="1:13" x14ac:dyDescent="0.25">
      <c r="A25">
        <v>1802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>
        <v>19.5</v>
      </c>
      <c r="J25">
        <v>12.7</v>
      </c>
      <c r="K25">
        <v>10.5</v>
      </c>
      <c r="L25">
        <v>2.2999999999999998</v>
      </c>
      <c r="M25">
        <v>-0.5</v>
      </c>
    </row>
    <row r="26" spans="1:13" x14ac:dyDescent="0.25">
      <c r="A26">
        <v>1803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>
        <v>18.5</v>
      </c>
      <c r="J26">
        <v>11.4</v>
      </c>
      <c r="K26">
        <v>6.2</v>
      </c>
      <c r="L26">
        <v>1.6</v>
      </c>
      <c r="M26">
        <v>-5.0999999999999996</v>
      </c>
    </row>
    <row r="27" spans="1:13" x14ac:dyDescent="0.25">
      <c r="A27">
        <v>1804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>
        <v>16.5</v>
      </c>
      <c r="J27">
        <v>14.9</v>
      </c>
      <c r="K27">
        <v>7.5</v>
      </c>
      <c r="L27">
        <v>-2.2000000000000002</v>
      </c>
      <c r="M27">
        <v>-7.7</v>
      </c>
    </row>
    <row r="28" spans="1:13" x14ac:dyDescent="0.25">
      <c r="A28">
        <v>1805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>
        <v>16.399999999999999</v>
      </c>
      <c r="J28">
        <v>14.8</v>
      </c>
      <c r="K28">
        <v>1.8</v>
      </c>
      <c r="L28">
        <v>-2.5</v>
      </c>
      <c r="M28">
        <v>-1.3</v>
      </c>
    </row>
    <row r="29" spans="1:13" x14ac:dyDescent="0.25">
      <c r="A29">
        <v>1806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>
        <v>18.3</v>
      </c>
      <c r="J29">
        <v>16.600000000000001</v>
      </c>
      <c r="K29">
        <v>8</v>
      </c>
      <c r="L29">
        <v>2.7</v>
      </c>
      <c r="M29">
        <v>2</v>
      </c>
    </row>
    <row r="30" spans="1:13" x14ac:dyDescent="0.25">
      <c r="A30">
        <v>1807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>
        <v>23.8</v>
      </c>
      <c r="J30">
        <v>13</v>
      </c>
      <c r="K30">
        <v>8.4</v>
      </c>
      <c r="L30">
        <v>4</v>
      </c>
      <c r="M30">
        <v>-0.3</v>
      </c>
    </row>
    <row r="31" spans="1:13" x14ac:dyDescent="0.25">
      <c r="A31">
        <v>1808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>
        <v>20.5</v>
      </c>
      <c r="J31">
        <v>15.1</v>
      </c>
      <c r="K31">
        <v>8.5</v>
      </c>
      <c r="L31">
        <v>0.6</v>
      </c>
      <c r="M31">
        <v>-6.8</v>
      </c>
    </row>
    <row r="32" spans="1:13" x14ac:dyDescent="0.25">
      <c r="A32">
        <v>1809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>
        <v>19.7</v>
      </c>
      <c r="J32">
        <v>13.4</v>
      </c>
      <c r="K32">
        <v>6.7</v>
      </c>
      <c r="L32">
        <v>1.3</v>
      </c>
      <c r="M32">
        <v>1</v>
      </c>
    </row>
    <row r="33" spans="1:13" x14ac:dyDescent="0.25">
      <c r="A33">
        <v>1810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>
        <v>17.5</v>
      </c>
      <c r="J33">
        <v>14.6</v>
      </c>
      <c r="K33">
        <v>6.5</v>
      </c>
      <c r="L33">
        <v>2.7</v>
      </c>
      <c r="M33">
        <v>-0.6</v>
      </c>
    </row>
    <row r="34" spans="1:13" x14ac:dyDescent="0.25">
      <c r="A34">
        <v>1811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>
        <v>19.899999999999999</v>
      </c>
      <c r="J34">
        <v>12.5</v>
      </c>
      <c r="K34">
        <v>10.6</v>
      </c>
      <c r="L34">
        <v>2.8</v>
      </c>
      <c r="M34">
        <v>-0.4</v>
      </c>
    </row>
    <row r="35" spans="1:13" x14ac:dyDescent="0.25">
      <c r="A35">
        <v>1812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>
        <v>17.7</v>
      </c>
      <c r="J35">
        <v>11.3</v>
      </c>
      <c r="K35">
        <v>10.199999999999999</v>
      </c>
      <c r="L35">
        <v>0.2</v>
      </c>
      <c r="M35">
        <v>-10.9</v>
      </c>
    </row>
    <row r="36" spans="1:13" x14ac:dyDescent="0.25">
      <c r="A36">
        <v>1813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>
        <v>16.7</v>
      </c>
      <c r="J36">
        <v>12.6</v>
      </c>
      <c r="K36">
        <v>5.4</v>
      </c>
      <c r="L36">
        <v>2.9</v>
      </c>
      <c r="M36">
        <v>-0.9</v>
      </c>
    </row>
    <row r="37" spans="1:13" x14ac:dyDescent="0.25">
      <c r="A37">
        <v>1814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>
        <v>17.7</v>
      </c>
      <c r="J37">
        <v>11.6</v>
      </c>
      <c r="K37">
        <v>6.2</v>
      </c>
      <c r="L37">
        <v>2.1</v>
      </c>
      <c r="M37">
        <v>-0.9</v>
      </c>
    </row>
    <row r="38" spans="1:13" x14ac:dyDescent="0.25">
      <c r="A38">
        <v>1815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>
        <v>17</v>
      </c>
      <c r="J38">
        <v>11.8</v>
      </c>
      <c r="K38">
        <v>7.8</v>
      </c>
      <c r="L38">
        <v>1.2</v>
      </c>
      <c r="M38">
        <v>-7.2</v>
      </c>
    </row>
    <row r="39" spans="1:13" x14ac:dyDescent="0.25">
      <c r="A39">
        <v>1816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>
        <v>16.2</v>
      </c>
      <c r="J39">
        <v>12.7</v>
      </c>
      <c r="K39">
        <v>6.6</v>
      </c>
      <c r="L39">
        <v>2.2999999999999998</v>
      </c>
      <c r="M39">
        <v>-3.5</v>
      </c>
    </row>
    <row r="40" spans="1:13" x14ac:dyDescent="0.25">
      <c r="A40">
        <v>1817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>
        <v>18</v>
      </c>
      <c r="J40">
        <v>12.6</v>
      </c>
      <c r="K40">
        <v>4.5</v>
      </c>
      <c r="L40">
        <v>2.7</v>
      </c>
      <c r="M40">
        <v>-2.7</v>
      </c>
    </row>
    <row r="41" spans="1:13" x14ac:dyDescent="0.25">
      <c r="A41">
        <v>1818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>
        <v>16.399999999999999</v>
      </c>
      <c r="J41">
        <v>12.8</v>
      </c>
      <c r="K41">
        <v>7.1</v>
      </c>
      <c r="L41">
        <v>2</v>
      </c>
      <c r="M41">
        <v>-4.4000000000000004</v>
      </c>
    </row>
    <row r="42" spans="1:13" x14ac:dyDescent="0.25">
      <c r="A42">
        <v>1819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>
        <v>18.7</v>
      </c>
      <c r="J42">
        <v>14.3</v>
      </c>
      <c r="K42">
        <v>7.8</v>
      </c>
      <c r="L42">
        <v>1.6</v>
      </c>
      <c r="M42">
        <v>-8</v>
      </c>
    </row>
    <row r="43" spans="1:13" x14ac:dyDescent="0.25">
      <c r="A43">
        <v>1820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>
        <v>18.8</v>
      </c>
      <c r="J43">
        <v>12.9</v>
      </c>
      <c r="K43">
        <v>8.6</v>
      </c>
      <c r="L43">
        <v>1.9</v>
      </c>
      <c r="M43">
        <v>-5.5</v>
      </c>
    </row>
    <row r="44" spans="1:13" x14ac:dyDescent="0.25">
      <c r="A44">
        <v>1821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>
        <v>16.5</v>
      </c>
      <c r="J44">
        <v>13.9</v>
      </c>
      <c r="K44">
        <v>8.5</v>
      </c>
      <c r="L44">
        <v>4.9000000000000004</v>
      </c>
      <c r="M44">
        <v>-0.4</v>
      </c>
    </row>
    <row r="45" spans="1:13" x14ac:dyDescent="0.25">
      <c r="A45">
        <v>1822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>
        <v>17.600000000000001</v>
      </c>
      <c r="J45">
        <v>12.2</v>
      </c>
      <c r="K45">
        <v>10.9</v>
      </c>
      <c r="L45">
        <v>3.2</v>
      </c>
      <c r="M45">
        <v>-5.2</v>
      </c>
    </row>
    <row r="46" spans="1:13" x14ac:dyDescent="0.25">
      <c r="A46">
        <v>1823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>
        <v>20.399999999999999</v>
      </c>
      <c r="J46">
        <v>13.6</v>
      </c>
      <c r="K46">
        <v>10.5</v>
      </c>
      <c r="L46">
        <v>2.9</v>
      </c>
      <c r="M46">
        <v>-2.2999999999999998</v>
      </c>
    </row>
    <row r="47" spans="1:13" x14ac:dyDescent="0.25">
      <c r="A47">
        <v>1824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>
        <v>18.3</v>
      </c>
      <c r="J47">
        <v>16.5</v>
      </c>
      <c r="K47">
        <v>8.9</v>
      </c>
      <c r="L47">
        <v>3.8</v>
      </c>
      <c r="M47">
        <v>2.4</v>
      </c>
    </row>
    <row r="48" spans="1:13" x14ac:dyDescent="0.25">
      <c r="A48">
        <v>1825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>
        <v>18.3</v>
      </c>
      <c r="J48">
        <v>13.8</v>
      </c>
      <c r="K48">
        <v>8.8000000000000007</v>
      </c>
      <c r="L48">
        <v>5.7</v>
      </c>
      <c r="M48">
        <v>2.5</v>
      </c>
    </row>
    <row r="49" spans="1:13" x14ac:dyDescent="0.25">
      <c r="A49">
        <v>1826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>
        <v>19.600000000000001</v>
      </c>
      <c r="J49">
        <v>13.6</v>
      </c>
      <c r="K49">
        <v>9.6999999999999993</v>
      </c>
      <c r="L49">
        <v>2.2999999999999998</v>
      </c>
      <c r="M49">
        <v>-0.6</v>
      </c>
    </row>
    <row r="50" spans="1:13" x14ac:dyDescent="0.25">
      <c r="A50">
        <v>1827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>
        <v>17</v>
      </c>
      <c r="J50">
        <v>14</v>
      </c>
      <c r="K50">
        <v>9.1</v>
      </c>
      <c r="L50">
        <v>-0.4</v>
      </c>
      <c r="M50">
        <v>1</v>
      </c>
    </row>
    <row r="51" spans="1:13" x14ac:dyDescent="0.25">
      <c r="A51">
        <v>1828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>
        <v>16.600000000000001</v>
      </c>
      <c r="J51">
        <v>12.7</v>
      </c>
      <c r="K51">
        <v>7.5</v>
      </c>
      <c r="L51">
        <v>2.5</v>
      </c>
      <c r="M51">
        <v>-2.1</v>
      </c>
    </row>
    <row r="52" spans="1:13" x14ac:dyDescent="0.25">
      <c r="A52">
        <v>1829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>
        <v>16.399999999999999</v>
      </c>
      <c r="J52">
        <v>14.3</v>
      </c>
      <c r="K52">
        <v>5.3</v>
      </c>
      <c r="L52">
        <v>-2.2999999999999998</v>
      </c>
      <c r="M52">
        <v>-11.2</v>
      </c>
    </row>
    <row r="53" spans="1:13" x14ac:dyDescent="0.25">
      <c r="A53">
        <v>1830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>
        <v>17.899999999999999</v>
      </c>
      <c r="J53">
        <v>12.5</v>
      </c>
      <c r="K53">
        <v>6.8</v>
      </c>
      <c r="L53">
        <v>3.8</v>
      </c>
      <c r="M53">
        <v>-0.2</v>
      </c>
    </row>
    <row r="54" spans="1:13" x14ac:dyDescent="0.25">
      <c r="A54">
        <v>1831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>
        <v>16.899999999999999</v>
      </c>
      <c r="J54">
        <v>12</v>
      </c>
      <c r="K54">
        <v>9.5</v>
      </c>
      <c r="L54">
        <v>1.6</v>
      </c>
      <c r="M54">
        <v>-1.8</v>
      </c>
    </row>
    <row r="55" spans="1:13" x14ac:dyDescent="0.25">
      <c r="A55">
        <v>1832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>
        <v>16.899999999999999</v>
      </c>
      <c r="J55">
        <v>10.9</v>
      </c>
      <c r="K55">
        <v>7.6</v>
      </c>
      <c r="L55">
        <v>0.4</v>
      </c>
      <c r="M55">
        <v>-3.6</v>
      </c>
    </row>
    <row r="56" spans="1:13" x14ac:dyDescent="0.25">
      <c r="A56">
        <v>1833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>
        <v>14</v>
      </c>
      <c r="J56">
        <v>13.3</v>
      </c>
      <c r="K56">
        <v>6.8</v>
      </c>
      <c r="L56">
        <v>2.5</v>
      </c>
      <c r="M56">
        <v>2.1</v>
      </c>
    </row>
    <row r="57" spans="1:13" x14ac:dyDescent="0.25">
      <c r="A57">
        <v>1834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>
        <v>20.3</v>
      </c>
      <c r="J57">
        <v>14.3</v>
      </c>
      <c r="K57">
        <v>7.6</v>
      </c>
      <c r="L57">
        <v>2.5</v>
      </c>
      <c r="M57">
        <v>0.2</v>
      </c>
    </row>
    <row r="58" spans="1:13" x14ac:dyDescent="0.25">
      <c r="A58">
        <v>1835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>
        <v>15.2</v>
      </c>
      <c r="J58">
        <v>13.4</v>
      </c>
      <c r="K58">
        <v>7.4</v>
      </c>
      <c r="L58">
        <v>-1.5</v>
      </c>
      <c r="M58">
        <v>-4.5999999999999996</v>
      </c>
    </row>
    <row r="59" spans="1:13" x14ac:dyDescent="0.25">
      <c r="A59">
        <v>1836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>
        <v>15.9</v>
      </c>
      <c r="J59">
        <v>13.9</v>
      </c>
      <c r="K59">
        <v>11</v>
      </c>
      <c r="L59">
        <v>-0.6</v>
      </c>
      <c r="M59">
        <v>-0.6</v>
      </c>
    </row>
    <row r="60" spans="1:13" x14ac:dyDescent="0.25">
      <c r="A60">
        <v>1837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>
        <v>18.899999999999999</v>
      </c>
      <c r="J60">
        <v>12.6</v>
      </c>
      <c r="K60">
        <v>7.8</v>
      </c>
      <c r="L60">
        <v>3.6</v>
      </c>
      <c r="M60">
        <v>-4.9000000000000004</v>
      </c>
    </row>
    <row r="61" spans="1:13" x14ac:dyDescent="0.25">
      <c r="A61">
        <v>1838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>
        <v>15.5</v>
      </c>
      <c r="J61">
        <v>15.8</v>
      </c>
      <c r="K61">
        <v>6.1</v>
      </c>
      <c r="L61">
        <v>0.4</v>
      </c>
      <c r="M61">
        <v>-2.7</v>
      </c>
    </row>
    <row r="62" spans="1:13" x14ac:dyDescent="0.25">
      <c r="A62">
        <v>1839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>
        <v>18</v>
      </c>
      <c r="J62">
        <v>16.2</v>
      </c>
      <c r="K62">
        <v>8.3000000000000007</v>
      </c>
      <c r="L62">
        <v>2.2000000000000002</v>
      </c>
      <c r="M62">
        <v>-5.6</v>
      </c>
    </row>
    <row r="63" spans="1:13" x14ac:dyDescent="0.25">
      <c r="A63">
        <v>1840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>
        <v>16.7</v>
      </c>
      <c r="J63">
        <v>14.8</v>
      </c>
      <c r="K63">
        <v>5.7</v>
      </c>
      <c r="L63">
        <v>3.5</v>
      </c>
      <c r="M63">
        <v>-8.9</v>
      </c>
    </row>
    <row r="64" spans="1:13" x14ac:dyDescent="0.25">
      <c r="A64">
        <v>1841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>
        <v>19.3</v>
      </c>
      <c r="J64">
        <v>14.6</v>
      </c>
      <c r="K64">
        <v>11.2</v>
      </c>
      <c r="L64">
        <v>3.1</v>
      </c>
      <c r="M64">
        <v>2</v>
      </c>
    </row>
    <row r="65" spans="1:13" x14ac:dyDescent="0.25">
      <c r="A65">
        <v>1842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>
        <v>20.5</v>
      </c>
      <c r="J65">
        <v>13.7</v>
      </c>
      <c r="K65">
        <v>5.7</v>
      </c>
      <c r="L65">
        <v>-1.3</v>
      </c>
      <c r="M65">
        <v>1.6</v>
      </c>
    </row>
    <row r="66" spans="1:13" x14ac:dyDescent="0.25">
      <c r="A66">
        <v>1843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>
        <v>19.399999999999999</v>
      </c>
      <c r="J66">
        <v>12</v>
      </c>
      <c r="K66">
        <v>7.6</v>
      </c>
      <c r="L66">
        <v>1.9</v>
      </c>
      <c r="M66">
        <v>2.2999999999999998</v>
      </c>
    </row>
    <row r="67" spans="1:13" x14ac:dyDescent="0.25">
      <c r="A67">
        <v>1844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>
        <v>16</v>
      </c>
      <c r="J67">
        <v>14</v>
      </c>
      <c r="K67">
        <v>8.5</v>
      </c>
      <c r="L67">
        <v>2.2999999999999998</v>
      </c>
      <c r="M67">
        <v>-6.2</v>
      </c>
    </row>
    <row r="68" spans="1:13" x14ac:dyDescent="0.25">
      <c r="A68">
        <v>1845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>
        <v>17.100000000000001</v>
      </c>
      <c r="J68">
        <v>12.2</v>
      </c>
      <c r="K68">
        <v>7.7</v>
      </c>
      <c r="L68">
        <v>3.9</v>
      </c>
      <c r="M68">
        <v>-0.2</v>
      </c>
    </row>
    <row r="69" spans="1:13" x14ac:dyDescent="0.25">
      <c r="A69">
        <v>1846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>
        <v>21.4</v>
      </c>
      <c r="J69">
        <v>14.2</v>
      </c>
      <c r="K69">
        <v>11.2</v>
      </c>
      <c r="L69">
        <v>-0.2</v>
      </c>
      <c r="M69">
        <v>-4.0999999999999996</v>
      </c>
    </row>
    <row r="70" spans="1:13" x14ac:dyDescent="0.25">
      <c r="A70">
        <v>1847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>
        <v>19.399999999999999</v>
      </c>
      <c r="J70">
        <v>12</v>
      </c>
      <c r="K70">
        <v>6.5</v>
      </c>
      <c r="L70">
        <v>2.1</v>
      </c>
      <c r="M70">
        <v>-3.3</v>
      </c>
    </row>
    <row r="71" spans="1:13" x14ac:dyDescent="0.25">
      <c r="A71">
        <v>1848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>
        <v>17.399999999999999</v>
      </c>
      <c r="J71">
        <v>12.5</v>
      </c>
      <c r="K71">
        <v>9.3000000000000007</v>
      </c>
      <c r="L71">
        <v>2</v>
      </c>
      <c r="M71">
        <v>0.3</v>
      </c>
    </row>
    <row r="72" spans="1:13" x14ac:dyDescent="0.25">
      <c r="A72">
        <v>1849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>
        <v>16.100000000000001</v>
      </c>
      <c r="J72">
        <v>12.1</v>
      </c>
      <c r="K72">
        <v>7.2</v>
      </c>
      <c r="L72">
        <v>2</v>
      </c>
      <c r="M72">
        <v>-6.3</v>
      </c>
    </row>
    <row r="73" spans="1:13" x14ac:dyDescent="0.25">
      <c r="A73">
        <v>1850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>
        <v>18.899999999999999</v>
      </c>
      <c r="J73">
        <v>11.6</v>
      </c>
      <c r="K73">
        <v>7.3</v>
      </c>
      <c r="L73">
        <v>2.5</v>
      </c>
      <c r="M73">
        <v>-0.3</v>
      </c>
    </row>
    <row r="74" spans="1:13" x14ac:dyDescent="0.25">
      <c r="A74">
        <v>1851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>
        <v>17.7</v>
      </c>
      <c r="J74">
        <v>13.1</v>
      </c>
      <c r="K74">
        <v>10.4</v>
      </c>
      <c r="L74">
        <v>3.2</v>
      </c>
      <c r="M74">
        <v>-0.4</v>
      </c>
    </row>
    <row r="75" spans="1:13" x14ac:dyDescent="0.25">
      <c r="A75">
        <v>1852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>
        <v>18.399999999999999</v>
      </c>
      <c r="J75">
        <v>13.8</v>
      </c>
      <c r="K75">
        <v>6.8</v>
      </c>
      <c r="L75">
        <v>3.1</v>
      </c>
      <c r="M75">
        <v>2</v>
      </c>
    </row>
    <row r="76" spans="1:13" x14ac:dyDescent="0.25">
      <c r="A76">
        <v>1853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>
        <v>17.399999999999999</v>
      </c>
      <c r="J76">
        <v>13</v>
      </c>
      <c r="K76">
        <v>8.8000000000000007</v>
      </c>
      <c r="L76">
        <v>0</v>
      </c>
      <c r="M76">
        <v>-5.3</v>
      </c>
    </row>
    <row r="77" spans="1:13" x14ac:dyDescent="0.25">
      <c r="A77">
        <v>1854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>
        <v>17.5</v>
      </c>
      <c r="J77">
        <v>12</v>
      </c>
      <c r="K77">
        <v>8.8000000000000007</v>
      </c>
      <c r="L77">
        <v>-0.2</v>
      </c>
      <c r="M77">
        <v>-0.1</v>
      </c>
    </row>
    <row r="78" spans="1:13" x14ac:dyDescent="0.25">
      <c r="A78">
        <v>1855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>
        <v>17.8</v>
      </c>
      <c r="J78">
        <v>11.8</v>
      </c>
      <c r="K78">
        <v>10.3</v>
      </c>
      <c r="L78">
        <v>0.5</v>
      </c>
      <c r="M78">
        <v>-9.3000000000000007</v>
      </c>
    </row>
    <row r="79" spans="1:13" x14ac:dyDescent="0.25">
      <c r="A79">
        <v>1856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>
        <v>15.9</v>
      </c>
      <c r="J79">
        <v>12.8</v>
      </c>
      <c r="K79">
        <v>8.6999999999999993</v>
      </c>
      <c r="L79">
        <v>-1.7</v>
      </c>
      <c r="M79">
        <v>-0.7</v>
      </c>
    </row>
    <row r="80" spans="1:13" x14ac:dyDescent="0.25">
      <c r="A80">
        <v>1857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>
        <v>18.5</v>
      </c>
      <c r="J80">
        <v>13.5</v>
      </c>
      <c r="K80">
        <v>10.3</v>
      </c>
      <c r="L80">
        <v>0.5</v>
      </c>
      <c r="M80">
        <v>1.3</v>
      </c>
    </row>
    <row r="81" spans="1:13" x14ac:dyDescent="0.25">
      <c r="A81">
        <v>1858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>
        <v>18.8</v>
      </c>
      <c r="J81">
        <v>13.7</v>
      </c>
      <c r="K81">
        <v>9.8000000000000007</v>
      </c>
      <c r="L81">
        <v>-2.6</v>
      </c>
      <c r="M81">
        <v>-3.3</v>
      </c>
    </row>
    <row r="82" spans="1:13" x14ac:dyDescent="0.25">
      <c r="A82">
        <v>1859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>
        <v>20.399999999999999</v>
      </c>
      <c r="J82">
        <v>11.9</v>
      </c>
      <c r="K82">
        <v>8.5</v>
      </c>
      <c r="L82">
        <v>2.1</v>
      </c>
      <c r="M82">
        <v>-4.3</v>
      </c>
    </row>
    <row r="83" spans="1:13" x14ac:dyDescent="0.25">
      <c r="A83">
        <v>1860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>
        <v>17.5</v>
      </c>
      <c r="J83">
        <v>14.2</v>
      </c>
      <c r="K83">
        <v>5.9</v>
      </c>
      <c r="L83">
        <v>0.6</v>
      </c>
      <c r="M83">
        <v>-4.3</v>
      </c>
    </row>
    <row r="84" spans="1:13" x14ac:dyDescent="0.25">
      <c r="A84">
        <v>1861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>
        <v>18</v>
      </c>
      <c r="J84">
        <v>12.9</v>
      </c>
      <c r="K84">
        <v>7.6</v>
      </c>
      <c r="L84">
        <v>3.4</v>
      </c>
      <c r="M84">
        <v>-1.8</v>
      </c>
    </row>
    <row r="85" spans="1:13" x14ac:dyDescent="0.25">
      <c r="A85">
        <v>1862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>
        <v>17.8</v>
      </c>
      <c r="J85">
        <v>14</v>
      </c>
      <c r="K85">
        <v>9.1999999999999993</v>
      </c>
      <c r="L85">
        <v>-0.6</v>
      </c>
      <c r="M85">
        <v>-6.8</v>
      </c>
    </row>
    <row r="86" spans="1:13" x14ac:dyDescent="0.25">
      <c r="A86">
        <v>1863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>
        <v>18.7</v>
      </c>
      <c r="J86">
        <v>14.9</v>
      </c>
      <c r="K86">
        <v>9.8000000000000007</v>
      </c>
      <c r="L86">
        <v>3.7</v>
      </c>
      <c r="M86">
        <v>-0.4</v>
      </c>
    </row>
    <row r="87" spans="1:13" x14ac:dyDescent="0.25">
      <c r="A87">
        <v>1864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>
        <v>15.3</v>
      </c>
      <c r="J87">
        <v>12.9</v>
      </c>
      <c r="K87">
        <v>6.6</v>
      </c>
      <c r="L87">
        <v>-0.3</v>
      </c>
      <c r="M87">
        <v>-6.4</v>
      </c>
    </row>
    <row r="88" spans="1:13" x14ac:dyDescent="0.25">
      <c r="A88">
        <v>1865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>
        <v>16.600000000000001</v>
      </c>
      <c r="J88">
        <v>12.8</v>
      </c>
      <c r="K88">
        <v>7.7</v>
      </c>
      <c r="L88">
        <v>3.6</v>
      </c>
      <c r="M88">
        <v>-0.4</v>
      </c>
    </row>
    <row r="89" spans="1:13" x14ac:dyDescent="0.25">
      <c r="A89">
        <v>1866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>
        <v>16.7</v>
      </c>
      <c r="J89">
        <v>16.5</v>
      </c>
      <c r="K89">
        <v>5.6</v>
      </c>
      <c r="L89">
        <v>1.7</v>
      </c>
      <c r="M89">
        <v>-1.2</v>
      </c>
    </row>
    <row r="90" spans="1:13" x14ac:dyDescent="0.25">
      <c r="A90">
        <v>1867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>
        <v>17.399999999999999</v>
      </c>
      <c r="J90">
        <v>12.7</v>
      </c>
      <c r="K90">
        <v>8.1999999999999993</v>
      </c>
      <c r="L90">
        <v>0.2</v>
      </c>
      <c r="M90">
        <v>-4.2</v>
      </c>
    </row>
    <row r="91" spans="1:13" x14ac:dyDescent="0.25">
      <c r="A91">
        <v>1868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>
        <v>19.8</v>
      </c>
      <c r="J91">
        <v>15.1</v>
      </c>
      <c r="K91">
        <v>8.6999999999999993</v>
      </c>
      <c r="L91">
        <v>0.6</v>
      </c>
      <c r="M91">
        <v>1.1000000000000001</v>
      </c>
    </row>
    <row r="92" spans="1:13" x14ac:dyDescent="0.25">
      <c r="A92">
        <v>1869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>
        <v>17.399999999999999</v>
      </c>
      <c r="J92">
        <v>14</v>
      </c>
      <c r="K92">
        <v>7</v>
      </c>
      <c r="L92">
        <v>1.6</v>
      </c>
      <c r="M92">
        <v>-0.8</v>
      </c>
    </row>
    <row r="93" spans="1:13" x14ac:dyDescent="0.25">
      <c r="A93">
        <v>1870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>
        <v>17.100000000000001</v>
      </c>
      <c r="J93">
        <v>11.9</v>
      </c>
      <c r="K93">
        <v>7</v>
      </c>
      <c r="L93">
        <v>3.8</v>
      </c>
      <c r="M93">
        <v>-7.9</v>
      </c>
    </row>
    <row r="94" spans="1:13" x14ac:dyDescent="0.25">
      <c r="A94">
        <v>1871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>
        <v>17.5</v>
      </c>
      <c r="J94">
        <v>11.8</v>
      </c>
      <c r="K94">
        <v>3.8</v>
      </c>
      <c r="L94">
        <v>1.5</v>
      </c>
      <c r="M94">
        <v>-5.7</v>
      </c>
    </row>
    <row r="95" spans="1:13" x14ac:dyDescent="0.25">
      <c r="A95">
        <v>1872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>
        <v>16.600000000000001</v>
      </c>
      <c r="J95">
        <v>14.5</v>
      </c>
      <c r="K95">
        <v>10.7</v>
      </c>
      <c r="L95">
        <v>6.1</v>
      </c>
      <c r="M95">
        <v>-0.5</v>
      </c>
    </row>
    <row r="96" spans="1:13" x14ac:dyDescent="0.25">
      <c r="A96">
        <v>1873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>
        <v>18.600000000000001</v>
      </c>
      <c r="J96">
        <v>12.9</v>
      </c>
      <c r="K96">
        <v>8.5</v>
      </c>
      <c r="L96">
        <v>3.7</v>
      </c>
      <c r="M96">
        <v>0.8</v>
      </c>
    </row>
    <row r="97" spans="1:13" x14ac:dyDescent="0.25">
      <c r="A97">
        <v>1874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>
        <v>16.899999999999999</v>
      </c>
      <c r="J97">
        <v>15.5</v>
      </c>
      <c r="K97">
        <v>9.3000000000000007</v>
      </c>
      <c r="L97">
        <v>0.1</v>
      </c>
      <c r="M97">
        <v>-1.6</v>
      </c>
    </row>
    <row r="98" spans="1:13" x14ac:dyDescent="0.25">
      <c r="A98">
        <v>1875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>
        <v>18.8</v>
      </c>
      <c r="J98">
        <v>12.3</v>
      </c>
      <c r="K98">
        <v>4.5999999999999996</v>
      </c>
      <c r="L98">
        <v>-0.6</v>
      </c>
      <c r="M98">
        <v>-6.1</v>
      </c>
    </row>
    <row r="99" spans="1:13" x14ac:dyDescent="0.25">
      <c r="A99">
        <v>1876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>
        <v>18.2</v>
      </c>
      <c r="J99">
        <v>12.7</v>
      </c>
      <c r="K99">
        <v>7.9</v>
      </c>
      <c r="L99">
        <v>-2.1</v>
      </c>
      <c r="M99">
        <v>-5.0999999999999996</v>
      </c>
    </row>
    <row r="100" spans="1:13" x14ac:dyDescent="0.25">
      <c r="A100">
        <v>1877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>
        <v>18.100000000000001</v>
      </c>
      <c r="J100">
        <v>10.1</v>
      </c>
      <c r="K100">
        <v>6.3</v>
      </c>
      <c r="L100">
        <v>4.0999999999999996</v>
      </c>
      <c r="M100">
        <v>-2.4</v>
      </c>
    </row>
    <row r="101" spans="1:13" x14ac:dyDescent="0.25">
      <c r="A101">
        <v>1878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>
        <v>18.2</v>
      </c>
      <c r="J101">
        <v>15.1</v>
      </c>
      <c r="K101">
        <v>9.6999999999999993</v>
      </c>
      <c r="L101">
        <v>3.6</v>
      </c>
      <c r="M101">
        <v>-1.6</v>
      </c>
    </row>
    <row r="102" spans="1:13" x14ac:dyDescent="0.25">
      <c r="A102">
        <v>1879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>
        <v>17.2</v>
      </c>
      <c r="J102">
        <v>14.8</v>
      </c>
      <c r="K102">
        <v>7.1</v>
      </c>
      <c r="L102">
        <v>0.2</v>
      </c>
      <c r="M102">
        <v>-8.3000000000000007</v>
      </c>
    </row>
    <row r="103" spans="1:13" x14ac:dyDescent="0.25">
      <c r="A103">
        <v>1880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>
        <v>17.8</v>
      </c>
      <c r="J103">
        <v>14.1</v>
      </c>
      <c r="K103">
        <v>6.2</v>
      </c>
      <c r="L103">
        <v>2.8</v>
      </c>
      <c r="M103">
        <v>-0.4</v>
      </c>
    </row>
    <row r="104" spans="1:13" x14ac:dyDescent="0.25">
      <c r="A104">
        <v>1881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>
        <v>16.5</v>
      </c>
      <c r="J104">
        <v>12</v>
      </c>
      <c r="K104">
        <v>4.5</v>
      </c>
      <c r="L104">
        <v>3.1</v>
      </c>
      <c r="M104">
        <v>-1.3</v>
      </c>
    </row>
    <row r="105" spans="1:13" x14ac:dyDescent="0.25">
      <c r="A105">
        <v>1882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>
        <v>16.7</v>
      </c>
      <c r="J105">
        <v>15</v>
      </c>
      <c r="K105">
        <v>6.4</v>
      </c>
      <c r="L105">
        <v>1.7</v>
      </c>
      <c r="M105">
        <v>-2.1</v>
      </c>
    </row>
    <row r="106" spans="1:13" x14ac:dyDescent="0.25">
      <c r="A106">
        <v>1883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>
        <v>16.600000000000001</v>
      </c>
      <c r="J106">
        <v>13.5</v>
      </c>
      <c r="K106">
        <v>8.1</v>
      </c>
      <c r="L106">
        <v>3.3</v>
      </c>
      <c r="M106">
        <v>-0.8</v>
      </c>
    </row>
    <row r="107" spans="1:13" x14ac:dyDescent="0.25">
      <c r="A107">
        <v>1884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>
        <v>16.3</v>
      </c>
      <c r="J107">
        <v>14.5</v>
      </c>
      <c r="K107">
        <v>7.1</v>
      </c>
      <c r="L107">
        <v>-0.1</v>
      </c>
      <c r="M107">
        <v>1.4</v>
      </c>
    </row>
    <row r="108" spans="1:13" x14ac:dyDescent="0.25">
      <c r="A108">
        <v>1885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>
        <v>15.3</v>
      </c>
      <c r="J108">
        <v>13.4</v>
      </c>
      <c r="K108">
        <v>8.4</v>
      </c>
      <c r="L108">
        <v>0.4</v>
      </c>
      <c r="M108">
        <v>-2</v>
      </c>
    </row>
    <row r="109" spans="1:13" x14ac:dyDescent="0.25">
      <c r="A109">
        <v>1886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>
        <v>17.600000000000001</v>
      </c>
      <c r="J109">
        <v>15.8</v>
      </c>
      <c r="K109">
        <v>7.6</v>
      </c>
      <c r="L109">
        <v>4.9000000000000004</v>
      </c>
      <c r="M109">
        <v>0.9</v>
      </c>
    </row>
    <row r="110" spans="1:13" x14ac:dyDescent="0.25">
      <c r="A110">
        <v>1887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>
        <v>16.3</v>
      </c>
      <c r="J110">
        <v>14.7</v>
      </c>
      <c r="K110">
        <v>6.9</v>
      </c>
      <c r="L110">
        <v>3.7</v>
      </c>
      <c r="M110">
        <v>-2.2999999999999998</v>
      </c>
    </row>
    <row r="111" spans="1:13" x14ac:dyDescent="0.25">
      <c r="A111">
        <v>1888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>
        <v>16.3</v>
      </c>
      <c r="J111">
        <v>13.3</v>
      </c>
      <c r="K111">
        <v>8.3000000000000007</v>
      </c>
      <c r="L111">
        <v>1.3</v>
      </c>
      <c r="M111">
        <v>-1.2</v>
      </c>
    </row>
    <row r="112" spans="1:13" x14ac:dyDescent="0.25">
      <c r="A112">
        <v>1889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>
        <v>17</v>
      </c>
      <c r="J112">
        <v>10.8</v>
      </c>
      <c r="K112">
        <v>10.3</v>
      </c>
      <c r="L112">
        <v>3.6</v>
      </c>
      <c r="M112">
        <v>-5.3</v>
      </c>
    </row>
    <row r="113" spans="1:13" x14ac:dyDescent="0.25">
      <c r="A113">
        <v>1890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>
        <v>20.2</v>
      </c>
      <c r="J113">
        <v>13.4</v>
      </c>
      <c r="K113">
        <v>7.1</v>
      </c>
      <c r="L113">
        <v>3.3</v>
      </c>
      <c r="M113">
        <v>-8.5</v>
      </c>
    </row>
    <row r="114" spans="1:13" x14ac:dyDescent="0.25">
      <c r="A114">
        <v>1891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>
        <v>17.2</v>
      </c>
      <c r="J114">
        <v>14</v>
      </c>
      <c r="K114">
        <v>10.8</v>
      </c>
      <c r="L114">
        <v>1.3</v>
      </c>
      <c r="M114">
        <v>-0.2</v>
      </c>
    </row>
    <row r="115" spans="1:13" x14ac:dyDescent="0.25">
      <c r="A115">
        <v>1892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>
        <v>19.8</v>
      </c>
      <c r="J115">
        <v>16.5</v>
      </c>
      <c r="K115">
        <v>8.3000000000000007</v>
      </c>
      <c r="L115">
        <v>0.6</v>
      </c>
      <c r="M115">
        <v>-3.1</v>
      </c>
    </row>
    <row r="116" spans="1:13" x14ac:dyDescent="0.25">
      <c r="A116">
        <v>1893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>
        <v>17.100000000000001</v>
      </c>
      <c r="J116">
        <v>12.8</v>
      </c>
      <c r="K116">
        <v>11.2</v>
      </c>
      <c r="L116">
        <v>1.7</v>
      </c>
      <c r="M116">
        <v>-0.5</v>
      </c>
    </row>
    <row r="117" spans="1:13" x14ac:dyDescent="0.25">
      <c r="A117">
        <v>1894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>
        <v>17.3</v>
      </c>
      <c r="J117">
        <v>11</v>
      </c>
      <c r="K117">
        <v>7.9</v>
      </c>
      <c r="L117">
        <v>3.8</v>
      </c>
      <c r="M117">
        <v>-1.7</v>
      </c>
    </row>
    <row r="118" spans="1:13" x14ac:dyDescent="0.25">
      <c r="A118">
        <v>1895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>
        <v>17.600000000000001</v>
      </c>
      <c r="J118">
        <v>14.6</v>
      </c>
      <c r="K118">
        <v>8.9</v>
      </c>
      <c r="L118">
        <v>2.9</v>
      </c>
      <c r="M118">
        <v>-3.1</v>
      </c>
    </row>
    <row r="119" spans="1:13" x14ac:dyDescent="0.25">
      <c r="A119">
        <v>1896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>
        <v>16.3</v>
      </c>
      <c r="J119">
        <v>13.3</v>
      </c>
      <c r="K119">
        <v>12.1</v>
      </c>
      <c r="L119">
        <v>0</v>
      </c>
      <c r="M119">
        <v>-1.9</v>
      </c>
    </row>
    <row r="120" spans="1:13" x14ac:dyDescent="0.25">
      <c r="A120">
        <v>1897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>
        <v>18.5</v>
      </c>
      <c r="J120">
        <v>13.3</v>
      </c>
      <c r="K120">
        <v>7.5</v>
      </c>
      <c r="L120">
        <v>1.5</v>
      </c>
      <c r="M120">
        <v>-1.3</v>
      </c>
    </row>
    <row r="121" spans="1:13" x14ac:dyDescent="0.25">
      <c r="A121">
        <v>1898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>
        <v>18</v>
      </c>
      <c r="J121">
        <v>13.1</v>
      </c>
      <c r="K121">
        <v>6.7</v>
      </c>
      <c r="L121">
        <v>5.3</v>
      </c>
      <c r="M121">
        <v>2.4</v>
      </c>
    </row>
    <row r="122" spans="1:13" x14ac:dyDescent="0.25">
      <c r="A122">
        <v>1899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>
        <v>15.7</v>
      </c>
      <c r="J122">
        <v>13.7</v>
      </c>
      <c r="K122">
        <v>7.8</v>
      </c>
      <c r="L122">
        <v>5.7</v>
      </c>
      <c r="M122">
        <v>-3.8</v>
      </c>
    </row>
    <row r="123" spans="1:13" x14ac:dyDescent="0.25">
      <c r="A123">
        <v>1900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>
        <v>17.5</v>
      </c>
      <c r="J123">
        <v>13.9</v>
      </c>
      <c r="K123">
        <v>9.6999999999999993</v>
      </c>
      <c r="L123">
        <v>4.7</v>
      </c>
      <c r="M123">
        <v>1.3</v>
      </c>
    </row>
    <row r="124" spans="1:13" x14ac:dyDescent="0.25">
      <c r="A124">
        <v>1901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>
        <v>17.100000000000001</v>
      </c>
      <c r="J124">
        <v>12.4</v>
      </c>
      <c r="K124">
        <v>9.9</v>
      </c>
      <c r="L124">
        <v>3</v>
      </c>
      <c r="M124">
        <v>1.4</v>
      </c>
    </row>
    <row r="125" spans="1:13" x14ac:dyDescent="0.25">
      <c r="A125">
        <v>1902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>
        <v>16</v>
      </c>
      <c r="J125">
        <v>12.3</v>
      </c>
      <c r="K125">
        <v>6.3</v>
      </c>
      <c r="L125">
        <v>-0.9</v>
      </c>
      <c r="M125">
        <v>-5.5</v>
      </c>
    </row>
    <row r="126" spans="1:13" x14ac:dyDescent="0.25">
      <c r="A126">
        <v>1903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>
        <v>16.8</v>
      </c>
      <c r="J126">
        <v>14.1</v>
      </c>
      <c r="K126">
        <v>8.6</v>
      </c>
      <c r="L126">
        <v>3.4</v>
      </c>
      <c r="M126">
        <v>-1.5</v>
      </c>
    </row>
    <row r="127" spans="1:13" x14ac:dyDescent="0.25">
      <c r="A127">
        <v>1904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>
        <v>17.399999999999999</v>
      </c>
      <c r="J127">
        <v>11.9</v>
      </c>
      <c r="K127">
        <v>8</v>
      </c>
      <c r="L127">
        <v>1.6</v>
      </c>
      <c r="M127">
        <v>0.5</v>
      </c>
    </row>
    <row r="128" spans="1:13" x14ac:dyDescent="0.25">
      <c r="A128">
        <v>1905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>
        <v>18</v>
      </c>
      <c r="J128">
        <v>13.2</v>
      </c>
      <c r="K128">
        <v>4.5999999999999996</v>
      </c>
      <c r="L128">
        <v>3.8</v>
      </c>
      <c r="M128">
        <v>-0.6</v>
      </c>
    </row>
    <row r="129" spans="1:13" x14ac:dyDescent="0.25">
      <c r="A129">
        <v>1906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>
        <v>16.5</v>
      </c>
      <c r="J129">
        <v>12</v>
      </c>
      <c r="K129">
        <v>7.7</v>
      </c>
      <c r="L129">
        <v>6</v>
      </c>
      <c r="M129">
        <v>-4.0999999999999996</v>
      </c>
    </row>
    <row r="130" spans="1:13" x14ac:dyDescent="0.25">
      <c r="A130">
        <v>1907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>
        <v>15.5</v>
      </c>
      <c r="J130">
        <v>12.7</v>
      </c>
      <c r="K130">
        <v>12.6</v>
      </c>
      <c r="L130">
        <v>1.3</v>
      </c>
      <c r="M130">
        <v>-2.5</v>
      </c>
    </row>
    <row r="131" spans="1:13" x14ac:dyDescent="0.25">
      <c r="A131">
        <v>1908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>
        <v>16.5</v>
      </c>
      <c r="J131">
        <v>11.6</v>
      </c>
      <c r="K131">
        <v>6.5</v>
      </c>
      <c r="L131">
        <v>-0.5</v>
      </c>
      <c r="M131">
        <v>-2.9</v>
      </c>
    </row>
    <row r="132" spans="1:13" x14ac:dyDescent="0.25">
      <c r="A132">
        <v>1909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>
        <v>17.3</v>
      </c>
      <c r="J132">
        <v>14.3</v>
      </c>
      <c r="K132">
        <v>10.6</v>
      </c>
      <c r="L132">
        <v>1.6</v>
      </c>
      <c r="M132">
        <v>1.1000000000000001</v>
      </c>
    </row>
    <row r="133" spans="1:13" x14ac:dyDescent="0.25">
      <c r="A133">
        <v>1910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>
        <v>16.600000000000001</v>
      </c>
      <c r="J133">
        <v>12.1</v>
      </c>
      <c r="K133">
        <v>7.3</v>
      </c>
      <c r="L133">
        <v>2.2000000000000002</v>
      </c>
      <c r="M133">
        <v>2.4</v>
      </c>
    </row>
    <row r="134" spans="1:13" x14ac:dyDescent="0.25">
      <c r="A134">
        <v>1911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>
        <v>18.7</v>
      </c>
      <c r="J134">
        <v>14</v>
      </c>
      <c r="K134">
        <v>8.5</v>
      </c>
      <c r="L134">
        <v>4.7</v>
      </c>
      <c r="M134">
        <v>0.7</v>
      </c>
    </row>
    <row r="135" spans="1:13" x14ac:dyDescent="0.25">
      <c r="A135">
        <v>1912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>
        <v>15.9</v>
      </c>
      <c r="J135">
        <v>9.1</v>
      </c>
      <c r="K135">
        <v>5.4</v>
      </c>
      <c r="L135">
        <v>1</v>
      </c>
      <c r="M135">
        <v>2.2999999999999998</v>
      </c>
    </row>
    <row r="136" spans="1:13" x14ac:dyDescent="0.25">
      <c r="A136">
        <v>1913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>
        <v>15.4</v>
      </c>
      <c r="J136">
        <v>13</v>
      </c>
      <c r="K136">
        <v>8.9</v>
      </c>
      <c r="L136">
        <v>4.9000000000000004</v>
      </c>
      <c r="M136">
        <v>1.8</v>
      </c>
    </row>
    <row r="137" spans="1:13" x14ac:dyDescent="0.25">
      <c r="A137">
        <v>1914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>
        <v>17.3</v>
      </c>
      <c r="J137">
        <v>12.2</v>
      </c>
      <c r="K137">
        <v>6.7</v>
      </c>
      <c r="L137">
        <v>0.9</v>
      </c>
      <c r="M137">
        <v>2.8</v>
      </c>
    </row>
    <row r="138" spans="1:13" x14ac:dyDescent="0.25">
      <c r="A138">
        <v>1915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>
        <v>16.7</v>
      </c>
      <c r="J138">
        <v>12.1</v>
      </c>
      <c r="K138">
        <v>6.6</v>
      </c>
      <c r="L138">
        <v>1.3</v>
      </c>
      <c r="M138">
        <v>1</v>
      </c>
    </row>
    <row r="139" spans="1:13" x14ac:dyDescent="0.25">
      <c r="A139">
        <v>1916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>
        <v>16.2</v>
      </c>
      <c r="J139">
        <v>12.1</v>
      </c>
      <c r="K139">
        <v>7</v>
      </c>
      <c r="L139">
        <v>4.3</v>
      </c>
      <c r="M139">
        <v>0.6</v>
      </c>
    </row>
    <row r="140" spans="1:13" x14ac:dyDescent="0.25">
      <c r="A140">
        <v>1917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>
        <v>19.899999999999999</v>
      </c>
      <c r="J140">
        <v>14.7</v>
      </c>
      <c r="K140">
        <v>9.6</v>
      </c>
      <c r="L140">
        <v>5</v>
      </c>
      <c r="M140">
        <v>-2.2000000000000002</v>
      </c>
    </row>
    <row r="141" spans="1:13" x14ac:dyDescent="0.25">
      <c r="A141">
        <v>1918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>
        <v>16.7</v>
      </c>
      <c r="J141">
        <v>14</v>
      </c>
      <c r="K141">
        <v>10</v>
      </c>
      <c r="L141">
        <v>2.2000000000000002</v>
      </c>
      <c r="M141">
        <v>-1.1000000000000001</v>
      </c>
    </row>
    <row r="142" spans="1:13" x14ac:dyDescent="0.25">
      <c r="A142">
        <v>1919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>
        <v>15.5</v>
      </c>
      <c r="J142">
        <v>15.6</v>
      </c>
      <c r="K142">
        <v>6.8</v>
      </c>
      <c r="L142">
        <v>-3.4</v>
      </c>
      <c r="M142">
        <v>-1.9</v>
      </c>
    </row>
    <row r="143" spans="1:13" x14ac:dyDescent="0.25">
      <c r="A143">
        <v>1920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>
        <v>17.2</v>
      </c>
      <c r="J143">
        <v>13.5</v>
      </c>
      <c r="K143">
        <v>4.0999999999999996</v>
      </c>
      <c r="L143">
        <v>0.1</v>
      </c>
      <c r="M143">
        <v>-2.8</v>
      </c>
    </row>
    <row r="144" spans="1:13" x14ac:dyDescent="0.25">
      <c r="A144">
        <v>1921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>
        <v>19.3</v>
      </c>
      <c r="J144">
        <v>13.3</v>
      </c>
      <c r="K144">
        <v>9.6</v>
      </c>
      <c r="L144">
        <v>-1.2</v>
      </c>
      <c r="M144">
        <v>-2.6</v>
      </c>
    </row>
    <row r="145" spans="1:13" x14ac:dyDescent="0.25">
      <c r="A145">
        <v>1922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>
        <v>17</v>
      </c>
      <c r="J145">
        <v>11.8</v>
      </c>
      <c r="K145">
        <v>4.9000000000000004</v>
      </c>
      <c r="L145">
        <v>0.8</v>
      </c>
      <c r="M145">
        <v>0.8</v>
      </c>
    </row>
    <row r="146" spans="1:13" x14ac:dyDescent="0.25">
      <c r="A146">
        <v>1923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>
        <v>15</v>
      </c>
      <c r="J146">
        <v>14.4</v>
      </c>
      <c r="K146">
        <v>10.3</v>
      </c>
      <c r="L146">
        <v>3.5</v>
      </c>
      <c r="M146">
        <v>-1.6</v>
      </c>
    </row>
    <row r="147" spans="1:13" x14ac:dyDescent="0.25">
      <c r="A147">
        <v>1924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>
        <v>17</v>
      </c>
      <c r="J147">
        <v>14.9</v>
      </c>
      <c r="K147">
        <v>8.6</v>
      </c>
      <c r="L147">
        <v>2</v>
      </c>
      <c r="M147">
        <v>-1.8</v>
      </c>
    </row>
    <row r="148" spans="1:13" x14ac:dyDescent="0.25">
      <c r="A148">
        <v>1925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>
        <v>17.2</v>
      </c>
      <c r="J148">
        <v>12.1</v>
      </c>
      <c r="K148">
        <v>7</v>
      </c>
      <c r="L148">
        <v>2.5</v>
      </c>
      <c r="M148">
        <v>-1.2</v>
      </c>
    </row>
    <row r="149" spans="1:13" x14ac:dyDescent="0.25">
      <c r="A149">
        <v>1926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>
        <v>15.8</v>
      </c>
      <c r="J149">
        <v>13.8</v>
      </c>
      <c r="K149">
        <v>7.1</v>
      </c>
      <c r="L149">
        <v>7.6</v>
      </c>
      <c r="M149">
        <v>-1.9</v>
      </c>
    </row>
    <row r="150" spans="1:13" x14ac:dyDescent="0.25">
      <c r="A150">
        <v>1927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>
        <v>18.399999999999999</v>
      </c>
      <c r="J150">
        <v>14.3</v>
      </c>
      <c r="K150">
        <v>8.4</v>
      </c>
      <c r="L150">
        <v>1.4</v>
      </c>
      <c r="M150">
        <v>-6.1</v>
      </c>
    </row>
    <row r="151" spans="1:13" x14ac:dyDescent="0.25">
      <c r="A151">
        <v>1928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>
        <v>16.399999999999999</v>
      </c>
      <c r="J151">
        <v>13.6</v>
      </c>
      <c r="K151">
        <v>8.6</v>
      </c>
      <c r="L151">
        <v>6.3</v>
      </c>
      <c r="M151">
        <v>-2.4</v>
      </c>
    </row>
    <row r="152" spans="1:13" x14ac:dyDescent="0.25">
      <c r="A152">
        <v>1929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>
        <v>18.600000000000001</v>
      </c>
      <c r="J152">
        <v>13.7</v>
      </c>
      <c r="K152">
        <v>10.9</v>
      </c>
      <c r="L152">
        <v>4.5</v>
      </c>
      <c r="M152">
        <v>1.6</v>
      </c>
    </row>
    <row r="153" spans="1:13" x14ac:dyDescent="0.25">
      <c r="A153">
        <v>1930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>
        <v>16.7</v>
      </c>
      <c r="J153">
        <v>13.1</v>
      </c>
      <c r="K153">
        <v>9.1</v>
      </c>
      <c r="L153">
        <v>4.9000000000000004</v>
      </c>
      <c r="M153">
        <v>-2.8</v>
      </c>
    </row>
    <row r="154" spans="1:13" x14ac:dyDescent="0.25">
      <c r="A154">
        <v>1931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>
        <v>17.399999999999999</v>
      </c>
      <c r="J154">
        <v>11.1</v>
      </c>
      <c r="K154">
        <v>7</v>
      </c>
      <c r="L154">
        <v>2</v>
      </c>
      <c r="M154">
        <v>-0.5</v>
      </c>
    </row>
    <row r="155" spans="1:13" x14ac:dyDescent="0.25">
      <c r="A155">
        <v>1932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>
        <v>19.3</v>
      </c>
      <c r="J155">
        <v>16.100000000000001</v>
      </c>
      <c r="K155">
        <v>9.4</v>
      </c>
      <c r="L155">
        <v>3.3</v>
      </c>
      <c r="M155">
        <v>0.4</v>
      </c>
    </row>
    <row r="156" spans="1:13" x14ac:dyDescent="0.25">
      <c r="A156">
        <v>1933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>
        <v>17</v>
      </c>
      <c r="J156">
        <v>13.2</v>
      </c>
      <c r="K156">
        <v>8.5</v>
      </c>
      <c r="L156">
        <v>1.5</v>
      </c>
      <c r="M156">
        <v>-6.5</v>
      </c>
    </row>
    <row r="157" spans="1:13" x14ac:dyDescent="0.25">
      <c r="A157">
        <v>1934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>
        <v>18.399999999999999</v>
      </c>
      <c r="J157">
        <v>15.6</v>
      </c>
      <c r="K157">
        <v>10.1</v>
      </c>
      <c r="L157">
        <v>5.6</v>
      </c>
      <c r="M157">
        <v>-0.6</v>
      </c>
    </row>
    <row r="158" spans="1:13" x14ac:dyDescent="0.25">
      <c r="A158">
        <v>1935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>
        <v>17.600000000000001</v>
      </c>
      <c r="J158">
        <v>14</v>
      </c>
      <c r="K158">
        <v>9.8000000000000007</v>
      </c>
      <c r="L158">
        <v>3.2</v>
      </c>
      <c r="M158">
        <v>0.1</v>
      </c>
    </row>
    <row r="159" spans="1:13" x14ac:dyDescent="0.25">
      <c r="A159">
        <v>1936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>
        <v>16.600000000000001</v>
      </c>
      <c r="J159">
        <v>12.8</v>
      </c>
      <c r="K159">
        <v>5.3</v>
      </c>
      <c r="L159">
        <v>2.8</v>
      </c>
      <c r="M159">
        <v>0.8</v>
      </c>
    </row>
    <row r="160" spans="1:13" x14ac:dyDescent="0.25">
      <c r="A160">
        <v>1937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>
        <v>19.3</v>
      </c>
      <c r="J160">
        <v>15.6</v>
      </c>
      <c r="K160">
        <v>9.1</v>
      </c>
      <c r="L160">
        <v>3.3</v>
      </c>
      <c r="M160">
        <v>-1.7</v>
      </c>
    </row>
    <row r="161" spans="1:13" x14ac:dyDescent="0.25">
      <c r="A161">
        <v>1938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>
        <v>20</v>
      </c>
      <c r="J161">
        <v>14.1</v>
      </c>
      <c r="K161">
        <v>9.6999999999999993</v>
      </c>
      <c r="L161">
        <v>5.7</v>
      </c>
      <c r="M161">
        <v>-4.4000000000000004</v>
      </c>
    </row>
    <row r="162" spans="1:13" x14ac:dyDescent="0.25">
      <c r="A162">
        <v>1939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>
        <v>21.7</v>
      </c>
      <c r="J162">
        <v>14.1</v>
      </c>
      <c r="K162">
        <v>6</v>
      </c>
      <c r="L162">
        <v>3.8</v>
      </c>
      <c r="M162">
        <v>-3</v>
      </c>
    </row>
    <row r="163" spans="1:13" x14ac:dyDescent="0.25">
      <c r="A163">
        <v>1940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>
        <v>15.8</v>
      </c>
      <c r="J163">
        <v>12.9</v>
      </c>
      <c r="K163">
        <v>6.2</v>
      </c>
      <c r="L163">
        <v>5.2</v>
      </c>
      <c r="M163">
        <v>-4.7</v>
      </c>
    </row>
    <row r="164" spans="1:13" x14ac:dyDescent="0.25">
      <c r="A164">
        <v>1941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>
        <v>17.100000000000001</v>
      </c>
      <c r="J164">
        <v>11.6</v>
      </c>
      <c r="K164">
        <v>6.2</v>
      </c>
      <c r="L164">
        <v>-1.8</v>
      </c>
      <c r="M164">
        <v>-0.1</v>
      </c>
    </row>
    <row r="165" spans="1:13" x14ac:dyDescent="0.25">
      <c r="A165">
        <v>1942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>
        <v>20.5</v>
      </c>
      <c r="J165">
        <v>16.8</v>
      </c>
      <c r="K165">
        <v>9.8000000000000007</v>
      </c>
      <c r="L165">
        <v>1.6</v>
      </c>
      <c r="M165">
        <v>1.3</v>
      </c>
    </row>
    <row r="166" spans="1:13" x14ac:dyDescent="0.25">
      <c r="A166">
        <v>1943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>
        <v>19.5</v>
      </c>
      <c r="J166">
        <v>14.8</v>
      </c>
      <c r="K166">
        <v>9.3000000000000007</v>
      </c>
      <c r="L166">
        <v>2.8</v>
      </c>
      <c r="M166">
        <v>-1.2</v>
      </c>
    </row>
    <row r="167" spans="1:13" x14ac:dyDescent="0.25">
      <c r="A167">
        <v>1944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>
        <v>19.399999999999999</v>
      </c>
      <c r="J167">
        <v>13.3</v>
      </c>
      <c r="K167">
        <v>9.9</v>
      </c>
      <c r="L167">
        <v>2.4</v>
      </c>
      <c r="M167">
        <v>-1.8</v>
      </c>
    </row>
    <row r="168" spans="1:13" x14ac:dyDescent="0.25">
      <c r="A168">
        <v>1945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>
        <v>18</v>
      </c>
      <c r="J168">
        <v>13.9</v>
      </c>
      <c r="K168">
        <v>8.1999999999999993</v>
      </c>
      <c r="L168">
        <v>2.7</v>
      </c>
      <c r="M168">
        <v>-1.3</v>
      </c>
    </row>
    <row r="169" spans="1:13" x14ac:dyDescent="0.25">
      <c r="A169">
        <v>1946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>
        <v>18.100000000000001</v>
      </c>
      <c r="J169">
        <v>14.2</v>
      </c>
      <c r="K169">
        <v>4.8</v>
      </c>
      <c r="L169">
        <v>0.8</v>
      </c>
      <c r="M169">
        <v>-3.9</v>
      </c>
    </row>
    <row r="170" spans="1:13" x14ac:dyDescent="0.25">
      <c r="A170">
        <v>1947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>
        <v>16.8</v>
      </c>
      <c r="J170">
        <v>15.9</v>
      </c>
      <c r="K170">
        <v>6.3</v>
      </c>
      <c r="L170">
        <v>4.2</v>
      </c>
      <c r="M170">
        <v>0.9</v>
      </c>
    </row>
    <row r="171" spans="1:13" x14ac:dyDescent="0.25">
      <c r="A171">
        <v>1948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>
        <v>17.8</v>
      </c>
      <c r="J171">
        <v>14.9</v>
      </c>
      <c r="K171">
        <v>8.1999999999999993</v>
      </c>
      <c r="L171">
        <v>3</v>
      </c>
      <c r="M171">
        <v>-0.7</v>
      </c>
    </row>
    <row r="172" spans="1:13" x14ac:dyDescent="0.25">
      <c r="A172">
        <v>1949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>
        <v>16.899999999999999</v>
      </c>
      <c r="J172">
        <v>15.3</v>
      </c>
      <c r="K172">
        <v>9</v>
      </c>
      <c r="L172">
        <v>4.4000000000000004</v>
      </c>
      <c r="M172">
        <v>2.5</v>
      </c>
    </row>
    <row r="173" spans="1:13" x14ac:dyDescent="0.25">
      <c r="A173">
        <v>1950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>
        <v>18.3</v>
      </c>
      <c r="J173">
        <v>13.6</v>
      </c>
      <c r="K173">
        <v>7.5</v>
      </c>
      <c r="L173">
        <v>3.8</v>
      </c>
      <c r="M173">
        <v>0.4</v>
      </c>
    </row>
    <row r="174" spans="1:13" x14ac:dyDescent="0.25">
      <c r="A174">
        <v>1951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>
        <v>20.399999999999999</v>
      </c>
      <c r="J174">
        <v>15.8</v>
      </c>
      <c r="K174">
        <v>6.7</v>
      </c>
      <c r="L174">
        <v>5.7</v>
      </c>
      <c r="M174">
        <v>2.1</v>
      </c>
    </row>
    <row r="175" spans="1:13" x14ac:dyDescent="0.25">
      <c r="A175">
        <v>1952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>
        <v>19.2</v>
      </c>
      <c r="J175">
        <v>11.8</v>
      </c>
      <c r="K175">
        <v>7.2</v>
      </c>
      <c r="L175">
        <v>1.8</v>
      </c>
      <c r="M175">
        <v>-1.3</v>
      </c>
    </row>
    <row r="176" spans="1:13" x14ac:dyDescent="0.25">
      <c r="A176">
        <v>1953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>
        <v>17.600000000000001</v>
      </c>
      <c r="J176">
        <v>13.7</v>
      </c>
      <c r="K176">
        <v>9.5</v>
      </c>
      <c r="L176">
        <v>2.6</v>
      </c>
      <c r="M176">
        <v>-0.8</v>
      </c>
    </row>
    <row r="177" spans="1:13" x14ac:dyDescent="0.25">
      <c r="A177">
        <v>1954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>
        <v>18</v>
      </c>
      <c r="J177">
        <v>14.8</v>
      </c>
      <c r="K177">
        <v>8.6999999999999993</v>
      </c>
      <c r="L177">
        <v>2.4</v>
      </c>
      <c r="M177">
        <v>2.6</v>
      </c>
    </row>
    <row r="178" spans="1:13" x14ac:dyDescent="0.25">
      <c r="A178">
        <v>1955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>
        <v>19.600000000000001</v>
      </c>
      <c r="J178">
        <v>15.1</v>
      </c>
      <c r="K178">
        <v>8.6</v>
      </c>
      <c r="L178">
        <v>3.4</v>
      </c>
      <c r="M178">
        <v>0.6</v>
      </c>
    </row>
    <row r="179" spans="1:13" x14ac:dyDescent="0.25">
      <c r="A179">
        <v>1956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>
        <v>15.8</v>
      </c>
      <c r="J179">
        <v>12.7</v>
      </c>
      <c r="K179">
        <v>8.4</v>
      </c>
      <c r="L179">
        <v>-0.6</v>
      </c>
      <c r="M179">
        <v>-0.3</v>
      </c>
    </row>
    <row r="180" spans="1:13" x14ac:dyDescent="0.25">
      <c r="A180">
        <v>1957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>
        <v>16.5</v>
      </c>
      <c r="J180">
        <v>11.9</v>
      </c>
      <c r="K180">
        <v>9</v>
      </c>
      <c r="L180">
        <v>4.3</v>
      </c>
      <c r="M180">
        <v>-1.3</v>
      </c>
    </row>
    <row r="181" spans="1:13" x14ac:dyDescent="0.25">
      <c r="A181">
        <v>1958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>
        <v>17.8</v>
      </c>
      <c r="J181">
        <v>13.5</v>
      </c>
      <c r="K181">
        <v>9.9</v>
      </c>
      <c r="L181">
        <v>3.8</v>
      </c>
      <c r="M181">
        <v>1.3</v>
      </c>
    </row>
    <row r="182" spans="1:13" x14ac:dyDescent="0.25">
      <c r="A182">
        <v>1959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>
        <v>19.3</v>
      </c>
      <c r="J182">
        <v>12.7</v>
      </c>
      <c r="K182">
        <v>8.1</v>
      </c>
      <c r="L182">
        <v>2.2999999999999998</v>
      </c>
      <c r="M182">
        <v>-1.4</v>
      </c>
    </row>
    <row r="183" spans="1:13" x14ac:dyDescent="0.25">
      <c r="A183">
        <v>1960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>
        <v>17</v>
      </c>
      <c r="J183">
        <v>12.3</v>
      </c>
      <c r="K183">
        <v>8.9</v>
      </c>
      <c r="L183">
        <v>5.2</v>
      </c>
      <c r="M183">
        <v>2.9</v>
      </c>
    </row>
    <row r="184" spans="1:13" x14ac:dyDescent="0.25">
      <c r="A184">
        <v>1961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>
        <v>16.8</v>
      </c>
      <c r="J184">
        <v>14.8</v>
      </c>
      <c r="K184">
        <v>10.7</v>
      </c>
      <c r="L184">
        <v>3.8</v>
      </c>
      <c r="M184">
        <v>-3.1</v>
      </c>
    </row>
    <row r="185" spans="1:13" x14ac:dyDescent="0.25">
      <c r="A185">
        <v>1962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>
        <v>17.100000000000001</v>
      </c>
      <c r="J185">
        <v>12.7</v>
      </c>
      <c r="K185">
        <v>8.5</v>
      </c>
      <c r="L185">
        <v>4.2</v>
      </c>
      <c r="M185">
        <v>-4.2</v>
      </c>
    </row>
    <row r="186" spans="1:13" x14ac:dyDescent="0.25">
      <c r="A186">
        <v>1963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>
        <v>19.8</v>
      </c>
      <c r="J186">
        <v>15.4</v>
      </c>
      <c r="K186">
        <v>8.6999999999999993</v>
      </c>
      <c r="L186">
        <v>6.6</v>
      </c>
      <c r="M186">
        <v>-4.5</v>
      </c>
    </row>
    <row r="187" spans="1:13" x14ac:dyDescent="0.25">
      <c r="A187">
        <v>1964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>
        <v>16.8</v>
      </c>
      <c r="J187">
        <v>14.1</v>
      </c>
      <c r="K187">
        <v>8.1999999999999993</v>
      </c>
      <c r="L187">
        <v>3.9</v>
      </c>
      <c r="M187">
        <v>0</v>
      </c>
    </row>
    <row r="188" spans="1:13" x14ac:dyDescent="0.25">
      <c r="A188">
        <v>1965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>
        <v>16.3</v>
      </c>
      <c r="J188">
        <v>15.2</v>
      </c>
      <c r="K188">
        <v>8.1999999999999993</v>
      </c>
      <c r="L188">
        <v>-0.6</v>
      </c>
      <c r="M188">
        <v>0.7</v>
      </c>
    </row>
    <row r="189" spans="1:13" x14ac:dyDescent="0.25">
      <c r="A189">
        <v>1966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>
        <v>17.5</v>
      </c>
      <c r="J189">
        <v>12.8</v>
      </c>
      <c r="K189">
        <v>11.1</v>
      </c>
      <c r="L189">
        <v>2.8</v>
      </c>
      <c r="M189">
        <v>0</v>
      </c>
    </row>
    <row r="190" spans="1:13" x14ac:dyDescent="0.25">
      <c r="A190">
        <v>1967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>
        <v>18</v>
      </c>
      <c r="J190">
        <v>16.600000000000001</v>
      </c>
      <c r="K190">
        <v>11.7</v>
      </c>
      <c r="L190">
        <v>4.0999999999999996</v>
      </c>
      <c r="M190">
        <v>-1</v>
      </c>
    </row>
    <row r="191" spans="1:13" x14ac:dyDescent="0.25">
      <c r="A191">
        <v>1968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>
        <v>18.399999999999999</v>
      </c>
      <c r="J191">
        <v>13.8</v>
      </c>
      <c r="K191">
        <v>8.6999999999999993</v>
      </c>
      <c r="L191">
        <v>3.8</v>
      </c>
      <c r="M191">
        <v>-3.5</v>
      </c>
    </row>
    <row r="192" spans="1:13" x14ac:dyDescent="0.25">
      <c r="A192">
        <v>1969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>
        <v>17.399999999999999</v>
      </c>
      <c r="J192">
        <v>14</v>
      </c>
      <c r="K192">
        <v>8.9</v>
      </c>
      <c r="L192">
        <v>5.7</v>
      </c>
      <c r="M192">
        <v>-8.1</v>
      </c>
    </row>
    <row r="193" spans="1:13" x14ac:dyDescent="0.25">
      <c r="A193">
        <v>1970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>
        <v>17.7</v>
      </c>
      <c r="J193">
        <v>12.8</v>
      </c>
      <c r="K193">
        <v>8</v>
      </c>
      <c r="L193">
        <v>4.9000000000000004</v>
      </c>
      <c r="M193">
        <v>0.9</v>
      </c>
    </row>
    <row r="194" spans="1:13" x14ac:dyDescent="0.2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</row>
    <row r="195" spans="1:13" x14ac:dyDescent="0.25">
      <c r="A195">
        <v>1972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>
        <v>17.3</v>
      </c>
      <c r="J195">
        <v>12.2</v>
      </c>
      <c r="K195">
        <v>6.6</v>
      </c>
      <c r="L195">
        <v>4.5</v>
      </c>
      <c r="M195">
        <v>0.1</v>
      </c>
    </row>
    <row r="196" spans="1:13" x14ac:dyDescent="0.25">
      <c r="A196">
        <v>1973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>
        <v>18.7</v>
      </c>
      <c r="J196">
        <v>13.4</v>
      </c>
      <c r="K196">
        <v>6.7</v>
      </c>
      <c r="L196">
        <v>1.9</v>
      </c>
      <c r="M196">
        <v>-0.6</v>
      </c>
    </row>
    <row r="197" spans="1:13" x14ac:dyDescent="0.25">
      <c r="A197">
        <v>1974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>
        <v>18.399999999999999</v>
      </c>
      <c r="J197">
        <v>13.9</v>
      </c>
      <c r="K197">
        <v>6.6</v>
      </c>
      <c r="L197">
        <v>3.7</v>
      </c>
      <c r="M197">
        <v>2.6</v>
      </c>
    </row>
    <row r="198" spans="1:13" x14ac:dyDescent="0.25">
      <c r="A198">
        <v>1975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>
        <v>19.3</v>
      </c>
      <c r="J198">
        <v>16.100000000000001</v>
      </c>
      <c r="K198">
        <v>8.1999999999999993</v>
      </c>
      <c r="L198">
        <v>1.7</v>
      </c>
      <c r="M198">
        <v>1.2</v>
      </c>
    </row>
    <row r="199" spans="1:13" x14ac:dyDescent="0.25">
      <c r="A199">
        <v>1976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>
        <v>16.600000000000001</v>
      </c>
      <c r="J199">
        <v>13.4</v>
      </c>
      <c r="K199">
        <v>6.8</v>
      </c>
      <c r="L199">
        <v>4.5999999999999996</v>
      </c>
      <c r="M199">
        <v>-1</v>
      </c>
    </row>
    <row r="200" spans="1:13" x14ac:dyDescent="0.25">
      <c r="A200">
        <v>1977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>
        <v>16</v>
      </c>
      <c r="J200">
        <v>11.2</v>
      </c>
      <c r="K200">
        <v>9.3000000000000007</v>
      </c>
      <c r="L200">
        <v>5.4</v>
      </c>
      <c r="M200">
        <v>-0.6</v>
      </c>
    </row>
    <row r="201" spans="1:13" x14ac:dyDescent="0.25">
      <c r="A201">
        <v>1978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>
        <v>16.3</v>
      </c>
      <c r="J201">
        <v>11.3</v>
      </c>
      <c r="K201">
        <v>8.6999999999999993</v>
      </c>
      <c r="L201">
        <v>5.4</v>
      </c>
      <c r="M201">
        <v>-4</v>
      </c>
    </row>
    <row r="202" spans="1:13" x14ac:dyDescent="0.25">
      <c r="A202">
        <v>1979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>
        <v>17</v>
      </c>
      <c r="J202">
        <v>14.2</v>
      </c>
      <c r="K202">
        <v>6.1</v>
      </c>
      <c r="L202">
        <v>3</v>
      </c>
      <c r="M202">
        <v>1.7</v>
      </c>
    </row>
    <row r="203" spans="1:13" x14ac:dyDescent="0.25">
      <c r="A203">
        <v>1980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>
        <v>16.8</v>
      </c>
      <c r="J203">
        <v>12.9</v>
      </c>
      <c r="K203">
        <v>8.4</v>
      </c>
      <c r="L203">
        <v>2</v>
      </c>
      <c r="M203">
        <v>-0.5</v>
      </c>
    </row>
    <row r="204" spans="1:13" x14ac:dyDescent="0.25">
      <c r="A204">
        <v>1981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>
        <v>16.8</v>
      </c>
      <c r="J204">
        <v>14.2</v>
      </c>
      <c r="K204">
        <v>8.8000000000000007</v>
      </c>
      <c r="L204">
        <v>3.5</v>
      </c>
      <c r="M204">
        <v>-3.3</v>
      </c>
    </row>
    <row r="205" spans="1:13" x14ac:dyDescent="0.25">
      <c r="A205">
        <v>1982</v>
      </c>
      <c r="B205">
        <v>-3.3</v>
      </c>
      <c r="C205">
        <v>-1.8</v>
      </c>
      <c r="D205">
        <v>3.9</v>
      </c>
      <c r="E205">
        <v>6.2</v>
      </c>
      <c r="F205">
        <v>14.9</v>
      </c>
      <c r="G205">
        <v>16.3</v>
      </c>
      <c r="H205">
        <v>19.600000000000001</v>
      </c>
      <c r="I205">
        <v>19.600000000000001</v>
      </c>
      <c r="J205">
        <v>15.6</v>
      </c>
      <c r="K205">
        <v>9</v>
      </c>
      <c r="L205">
        <v>5.0999999999999996</v>
      </c>
      <c r="M205">
        <v>1.5</v>
      </c>
    </row>
    <row r="206" spans="1:13" x14ac:dyDescent="0.25">
      <c r="A206">
        <v>1983</v>
      </c>
      <c r="B206">
        <v>3.4</v>
      </c>
      <c r="C206">
        <v>-1.9</v>
      </c>
      <c r="D206">
        <v>4.4000000000000004</v>
      </c>
      <c r="E206">
        <v>10.3</v>
      </c>
      <c r="F206">
        <v>16.100000000000001</v>
      </c>
      <c r="G206">
        <v>17.600000000000001</v>
      </c>
      <c r="H206">
        <v>19.899999999999999</v>
      </c>
      <c r="I206">
        <v>19</v>
      </c>
      <c r="J206">
        <v>15</v>
      </c>
      <c r="K206">
        <v>9.1999999999999993</v>
      </c>
      <c r="L206">
        <v>2.7</v>
      </c>
      <c r="M206">
        <v>-0.3</v>
      </c>
    </row>
    <row r="207" spans="1:13" x14ac:dyDescent="0.25">
      <c r="A207">
        <v>1984</v>
      </c>
      <c r="B207">
        <v>0.4</v>
      </c>
      <c r="C207">
        <v>-1.6</v>
      </c>
      <c r="D207">
        <v>1.3</v>
      </c>
      <c r="E207">
        <v>9.6</v>
      </c>
      <c r="F207">
        <v>14</v>
      </c>
      <c r="G207">
        <v>15</v>
      </c>
      <c r="H207">
        <v>16.100000000000001</v>
      </c>
      <c r="I207">
        <v>18.5</v>
      </c>
      <c r="J207">
        <v>13.3</v>
      </c>
      <c r="K207">
        <v>10.5</v>
      </c>
      <c r="L207">
        <v>2.4</v>
      </c>
      <c r="M207">
        <v>-1</v>
      </c>
    </row>
    <row r="208" spans="1:13" x14ac:dyDescent="0.25">
      <c r="A208">
        <v>1985</v>
      </c>
      <c r="B208">
        <v>-7.8</v>
      </c>
      <c r="C208">
        <v>-8.5</v>
      </c>
      <c r="D208">
        <v>2.1</v>
      </c>
      <c r="E208">
        <v>9</v>
      </c>
      <c r="F208">
        <v>15.6</v>
      </c>
      <c r="G208">
        <v>15.3</v>
      </c>
      <c r="H208">
        <v>18</v>
      </c>
      <c r="I208">
        <v>18.399999999999999</v>
      </c>
      <c r="J208">
        <v>12.7</v>
      </c>
      <c r="K208">
        <v>8.6</v>
      </c>
      <c r="L208">
        <v>1.1000000000000001</v>
      </c>
      <c r="M208">
        <v>1.9</v>
      </c>
    </row>
    <row r="209" spans="1:13" x14ac:dyDescent="0.25">
      <c r="A209">
        <v>1986</v>
      </c>
      <c r="B209">
        <v>-1.2</v>
      </c>
      <c r="C209">
        <v>-9</v>
      </c>
      <c r="D209">
        <v>2.2999999999999998</v>
      </c>
      <c r="E209">
        <v>9.1999999999999993</v>
      </c>
      <c r="F209">
        <v>15.3</v>
      </c>
      <c r="G209">
        <v>17.3</v>
      </c>
      <c r="H209">
        <v>18.600000000000001</v>
      </c>
      <c r="I209">
        <v>17.7</v>
      </c>
      <c r="J209">
        <v>11.4</v>
      </c>
      <c r="K209">
        <v>8.5</v>
      </c>
      <c r="L209">
        <v>5.5</v>
      </c>
      <c r="M209">
        <v>0.1</v>
      </c>
    </row>
    <row r="210" spans="1:13" x14ac:dyDescent="0.25">
      <c r="A210">
        <v>1987</v>
      </c>
      <c r="B210">
        <v>-12</v>
      </c>
      <c r="C210">
        <v>-0.7</v>
      </c>
      <c r="D210">
        <v>-2</v>
      </c>
      <c r="E210">
        <v>7.6</v>
      </c>
      <c r="F210">
        <v>12.8</v>
      </c>
      <c r="G210">
        <v>16.2</v>
      </c>
      <c r="H210">
        <v>18.600000000000001</v>
      </c>
      <c r="I210">
        <v>15.6</v>
      </c>
      <c r="J210">
        <v>13.1</v>
      </c>
      <c r="K210">
        <v>8.5</v>
      </c>
      <c r="L210">
        <v>4.0999999999999996</v>
      </c>
      <c r="M210">
        <v>0.9</v>
      </c>
    </row>
    <row r="211" spans="1:13" x14ac:dyDescent="0.25">
      <c r="A211">
        <v>1988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>
        <v>17.7</v>
      </c>
      <c r="J211">
        <v>13.7</v>
      </c>
      <c r="K211">
        <v>7.8</v>
      </c>
      <c r="L211">
        <v>0.3</v>
      </c>
      <c r="M211">
        <v>0.9</v>
      </c>
    </row>
    <row r="212" spans="1:13" x14ac:dyDescent="0.25">
      <c r="A212">
        <v>1989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>
        <v>18.399999999999999</v>
      </c>
      <c r="J212">
        <v>14.7</v>
      </c>
      <c r="K212">
        <v>10.5</v>
      </c>
      <c r="L212">
        <v>1.5</v>
      </c>
      <c r="M212">
        <v>1.1000000000000001</v>
      </c>
    </row>
    <row r="213" spans="1:13" x14ac:dyDescent="0.25">
      <c r="A213">
        <v>1990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>
        <v>18</v>
      </c>
      <c r="J213">
        <v>11.5</v>
      </c>
      <c r="K213">
        <v>9.5</v>
      </c>
      <c r="L213">
        <v>4.9000000000000004</v>
      </c>
      <c r="M213">
        <v>0.1</v>
      </c>
    </row>
    <row r="214" spans="1:13" x14ac:dyDescent="0.25">
      <c r="A214">
        <v>1991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</row>
    <row r="215" spans="1:13" x14ac:dyDescent="0.25">
      <c r="A215">
        <v>1992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>
        <v>22</v>
      </c>
      <c r="J215">
        <v>13</v>
      </c>
      <c r="K215">
        <v>6.2</v>
      </c>
      <c r="L215">
        <v>4.0999999999999996</v>
      </c>
      <c r="M215">
        <v>0</v>
      </c>
    </row>
    <row r="216" spans="1:13" x14ac:dyDescent="0.25">
      <c r="A216">
        <v>1993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</row>
    <row r="217" spans="1:13" x14ac:dyDescent="0.25">
      <c r="A217">
        <v>1994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>
        <v>18.899999999999999</v>
      </c>
      <c r="J217">
        <v>15.1</v>
      </c>
      <c r="K217">
        <v>7.1</v>
      </c>
      <c r="L217">
        <v>3.9</v>
      </c>
      <c r="M217">
        <v>0.9</v>
      </c>
    </row>
    <row r="218" spans="1:13" x14ac:dyDescent="0.25">
      <c r="A218">
        <v>1995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>
        <v>19.2</v>
      </c>
      <c r="J218">
        <v>13.5</v>
      </c>
      <c r="K218">
        <v>10.5</v>
      </c>
      <c r="L218">
        <v>0.3</v>
      </c>
      <c r="M218">
        <v>-4.8</v>
      </c>
    </row>
    <row r="219" spans="1:13" x14ac:dyDescent="0.25">
      <c r="A219">
        <v>1996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>
        <v>19.2</v>
      </c>
      <c r="J219">
        <v>11.1</v>
      </c>
      <c r="K219">
        <v>9.8000000000000007</v>
      </c>
      <c r="L219">
        <v>6.5</v>
      </c>
      <c r="M219">
        <v>-4.5999999999999996</v>
      </c>
    </row>
    <row r="220" spans="1:13" x14ac:dyDescent="0.25">
      <c r="A220">
        <v>1997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>
        <v>19.7</v>
      </c>
      <c r="J220">
        <v>13.8</v>
      </c>
      <c r="K220">
        <v>6.9</v>
      </c>
      <c r="L220">
        <v>3.3</v>
      </c>
      <c r="M220">
        <v>0.3</v>
      </c>
    </row>
    <row r="221" spans="1:13" x14ac:dyDescent="0.25">
      <c r="A221">
        <v>1998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>
        <v>17.2</v>
      </c>
      <c r="J221">
        <v>13.4</v>
      </c>
      <c r="K221">
        <v>8.1999999999999993</v>
      </c>
      <c r="L221">
        <v>-1.4</v>
      </c>
      <c r="M221">
        <v>-1.8</v>
      </c>
    </row>
    <row r="222" spans="1:13" x14ac:dyDescent="0.25">
      <c r="A222">
        <v>1999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>
        <v>17.899999999999999</v>
      </c>
      <c r="J222">
        <v>15.8</v>
      </c>
      <c r="K222">
        <v>8.3000000000000007</v>
      </c>
      <c r="L222">
        <v>3</v>
      </c>
      <c r="M222">
        <v>0.7</v>
      </c>
    </row>
    <row r="223" spans="1:13" x14ac:dyDescent="0.25">
      <c r="A223">
        <v>2000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>
        <v>18.100000000000001</v>
      </c>
      <c r="J223">
        <v>12</v>
      </c>
      <c r="K223">
        <v>11.6</v>
      </c>
      <c r="L223">
        <v>5.9</v>
      </c>
      <c r="M223">
        <v>1.1000000000000001</v>
      </c>
    </row>
    <row r="224" spans="1:13" x14ac:dyDescent="0.25">
      <c r="A224">
        <v>2001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>
        <v>19.3</v>
      </c>
      <c r="J224">
        <v>12.1</v>
      </c>
      <c r="K224">
        <v>10.9</v>
      </c>
      <c r="L224">
        <v>2.4</v>
      </c>
      <c r="M224">
        <v>-4.2</v>
      </c>
    </row>
    <row r="225" spans="1:13" x14ac:dyDescent="0.25">
      <c r="A225">
        <v>2002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>
        <v>20.7</v>
      </c>
      <c r="J225">
        <v>13.7</v>
      </c>
      <c r="K225">
        <v>7.2</v>
      </c>
      <c r="L225">
        <v>4.0999999999999996</v>
      </c>
      <c r="M225">
        <v>-6.6</v>
      </c>
    </row>
    <row r="226" spans="1:13" x14ac:dyDescent="0.25">
      <c r="A226">
        <v>2003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>
        <v>18.7</v>
      </c>
      <c r="J226">
        <v>13.8</v>
      </c>
      <c r="K226">
        <v>5.4</v>
      </c>
      <c r="L226">
        <v>4.9000000000000004</v>
      </c>
      <c r="M226">
        <v>0.9</v>
      </c>
    </row>
    <row r="227" spans="1:13" x14ac:dyDescent="0.25">
      <c r="A227">
        <v>2004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>
        <v>19</v>
      </c>
      <c r="J227">
        <v>13.5</v>
      </c>
      <c r="K227">
        <v>10</v>
      </c>
      <c r="L227">
        <v>3.7</v>
      </c>
      <c r="M227">
        <v>1.8</v>
      </c>
    </row>
    <row r="228" spans="1:13" x14ac:dyDescent="0.25">
      <c r="A228">
        <v>2005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>
        <v>17.7</v>
      </c>
      <c r="J228">
        <v>15.9</v>
      </c>
      <c r="K228">
        <v>9.4</v>
      </c>
      <c r="L228">
        <v>3.2</v>
      </c>
      <c r="M228">
        <v>-0.3</v>
      </c>
    </row>
    <row r="229" spans="1:13" x14ac:dyDescent="0.25">
      <c r="A229">
        <v>2006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>
        <v>17.899999999999999</v>
      </c>
      <c r="J229">
        <v>16.100000000000001</v>
      </c>
      <c r="K229">
        <v>10.7</v>
      </c>
      <c r="L229">
        <v>5.9</v>
      </c>
      <c r="M229">
        <v>3.9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a_b</vt:lpstr>
      <vt:lpstr>a_b_v2_d</vt:lpstr>
      <vt:lpstr>c</vt:lpstr>
      <vt:lpstr>a_b!temp</vt:lpstr>
      <vt:lpstr>a_b_v2_d!temp</vt:lpstr>
      <vt:lpstr>'c'!temp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2020-10-26T08:51:30Z</dcterms:modified>
</cp:coreProperties>
</file>