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35" windowHeight="83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A2" i="1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textRotation="75"/>
    </xf>
    <xf numFmtId="0" fontId="0" fillId="3" borderId="0" xfId="0" applyFill="1" applyAlignment="1">
      <alignment textRotation="75"/>
    </xf>
    <xf numFmtId="0" fontId="0" fillId="0" borderId="0" xfId="0" applyAlignment="1">
      <alignment textRotation="7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_fmev50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_fmev50.dta"/>
      <sheetName val="resultat"/>
      <sheetName val="u_cevart"/>
      <sheetName val="articles"/>
      <sheetName val="articles_taille"/>
    </sheetNames>
    <sheetDataSet>
      <sheetData sheetId="0">
        <row r="2">
          <cell r="A2" t="str">
            <v>XA      FI1GLTRB_TFI1H_MGB            0000000212084000022877742120840          200801231800140000000000072276951258193EOT2008012320080123FI105731_H          FI10005731FI1H_GHIA 0118266000000</v>
          </cell>
        </row>
      </sheetData>
      <sheetData sheetId="1"/>
      <sheetData sheetId="2"/>
      <sheetData sheetId="3"/>
      <sheetData sheetId="4">
        <row r="1">
          <cell r="A1" t="str">
            <v>CODESP</v>
          </cell>
          <cell r="B1" t="str">
            <v>CODTYPART</v>
          </cell>
          <cell r="C1" t="str">
            <v>CLASSEINCOMP</v>
          </cell>
          <cell r="D1" t="str">
            <v>CODPROC-EV</v>
          </cell>
          <cell r="E1" t="str">
            <v>CODUG-EV</v>
          </cell>
          <cell r="F1" t="str">
            <v>CODSESS-EV</v>
          </cell>
          <cell r="G1" t="str">
            <v>NUMSESS-EV</v>
          </cell>
          <cell r="H1" t="str">
            <v>NUMPROC-EV</v>
          </cell>
          <cell r="I1" t="str">
            <v>NUMORDEV</v>
          </cell>
          <cell r="J1" t="str">
            <v>NUMPROC-CD</v>
          </cell>
          <cell r="K1" t="str">
            <v>CODNOEUD-AE</v>
          </cell>
          <cell r="L1" t="str">
            <v>DATDERMAJ</v>
          </cell>
          <cell r="M1" t="str">
            <v>HEUDERMAJ</v>
          </cell>
          <cell r="N1" t="str">
            <v>NUMEVEN</v>
          </cell>
          <cell r="O1" t="str">
            <v>NUMLANC-CD</v>
          </cell>
          <cell r="P1" t="str">
            <v>TYPCOND</v>
          </cell>
          <cell r="Q1" t="str">
            <v>ATTENDU</v>
          </cell>
          <cell r="R1" t="str">
            <v>CODETAPROC-ATT</v>
          </cell>
          <cell r="S1" t="str">
            <v>DATRAIT-MIN</v>
          </cell>
          <cell r="T1" t="str">
            <v>DATRAIT-MAX</v>
          </cell>
          <cell r="U1" t="str">
            <v>CODPROC-CD</v>
          </cell>
          <cell r="V1" t="str">
            <v>NUMORDEV-CT</v>
          </cell>
          <cell r="W1" t="str">
            <v>CODSESS-CD</v>
          </cell>
          <cell r="X1" t="str">
            <v>CODUG-CD</v>
          </cell>
          <cell r="Y1" t="str">
            <v>NUMSESS-CD</v>
          </cell>
          <cell r="Z1" t="str">
            <v>NUMVERPROC-CD</v>
          </cell>
          <cell r="AA1" t="str">
            <v>NUMVERSESS-CD</v>
          </cell>
        </row>
        <row r="2">
          <cell r="A2">
            <v>1</v>
          </cell>
          <cell r="B2">
            <v>1</v>
          </cell>
          <cell r="C2">
            <v>6</v>
          </cell>
          <cell r="D2">
            <v>10</v>
          </cell>
          <cell r="E2">
            <v>10</v>
          </cell>
          <cell r="F2">
            <v>10</v>
          </cell>
          <cell r="G2">
            <v>7</v>
          </cell>
          <cell r="H2">
            <v>7</v>
          </cell>
          <cell r="I2">
            <v>10</v>
          </cell>
          <cell r="J2">
            <v>7</v>
          </cell>
          <cell r="K2">
            <v>10</v>
          </cell>
          <cell r="L2">
            <v>8</v>
          </cell>
          <cell r="M2">
            <v>6</v>
          </cell>
          <cell r="N2">
            <v>18</v>
          </cell>
          <cell r="O2">
            <v>7</v>
          </cell>
          <cell r="P2">
            <v>1</v>
          </cell>
          <cell r="Q2">
            <v>1</v>
          </cell>
          <cell r="R2">
            <v>1</v>
          </cell>
          <cell r="S2">
            <v>8</v>
          </cell>
          <cell r="T2">
            <v>8</v>
          </cell>
          <cell r="U2">
            <v>10</v>
          </cell>
          <cell r="V2">
            <v>10</v>
          </cell>
          <cell r="W2">
            <v>10</v>
          </cell>
          <cell r="X2">
            <v>10</v>
          </cell>
          <cell r="Y2">
            <v>7</v>
          </cell>
          <cell r="Z2">
            <v>3</v>
          </cell>
          <cell r="AA2">
            <v>3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9</v>
          </cell>
          <cell r="E3">
            <v>19</v>
          </cell>
          <cell r="F3">
            <v>29</v>
          </cell>
          <cell r="G3">
            <v>39</v>
          </cell>
          <cell r="H3">
            <v>46</v>
          </cell>
          <cell r="I3">
            <v>53</v>
          </cell>
          <cell r="J3">
            <v>63</v>
          </cell>
          <cell r="K3">
            <v>70</v>
          </cell>
          <cell r="L3">
            <v>80</v>
          </cell>
          <cell r="M3">
            <v>88</v>
          </cell>
          <cell r="N3">
            <v>94</v>
          </cell>
          <cell r="O3">
            <v>112</v>
          </cell>
          <cell r="P3">
            <v>119</v>
          </cell>
          <cell r="Q3">
            <v>120</v>
          </cell>
          <cell r="R3">
            <v>121</v>
          </cell>
          <cell r="S3">
            <v>122</v>
          </cell>
          <cell r="T3">
            <v>130</v>
          </cell>
          <cell r="U3">
            <v>138</v>
          </cell>
          <cell r="V3">
            <v>148</v>
          </cell>
          <cell r="W3">
            <v>158</v>
          </cell>
          <cell r="X3">
            <v>168</v>
          </cell>
          <cell r="Y3">
            <v>178</v>
          </cell>
          <cell r="Z3">
            <v>185</v>
          </cell>
          <cell r="AA3">
            <v>188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"/>
  <sheetViews>
    <sheetView tabSelected="1" workbookViewId="0">
      <selection sqref="A1:AA2"/>
    </sheetView>
  </sheetViews>
  <sheetFormatPr defaultRowHeight="15"/>
  <sheetData>
    <row r="1" spans="1:27" ht="88.5">
      <c r="A1" s="1" t="str">
        <f>[1]articles_taille!A1</f>
        <v>CODESP</v>
      </c>
      <c r="B1" s="1" t="str">
        <f>[1]articles_taille!B1</f>
        <v>CODTYPART</v>
      </c>
      <c r="C1" s="1" t="str">
        <f>[1]articles_taille!C1</f>
        <v>CLASSEINCOMP</v>
      </c>
      <c r="D1" s="1" t="str">
        <f>[1]articles_taille!D1</f>
        <v>CODPROC-EV</v>
      </c>
      <c r="E1" s="1" t="str">
        <f>[1]articles_taille!E1</f>
        <v>CODUG-EV</v>
      </c>
      <c r="F1" s="1" t="str">
        <f>[1]articles_taille!F1</f>
        <v>CODSESS-EV</v>
      </c>
      <c r="G1" s="1" t="str">
        <f>[1]articles_taille!G1</f>
        <v>NUMSESS-EV</v>
      </c>
      <c r="H1" s="1" t="str">
        <f>[1]articles_taille!H1</f>
        <v>NUMPROC-EV</v>
      </c>
      <c r="I1" s="1" t="str">
        <f>[1]articles_taille!I1</f>
        <v>NUMORDEV</v>
      </c>
      <c r="J1" s="2" t="str">
        <f>[1]articles_taille!J1</f>
        <v>NUMPROC-CD</v>
      </c>
      <c r="K1" s="2" t="str">
        <f>[1]articles_taille!K1</f>
        <v>CODNOEUD-AE</v>
      </c>
      <c r="L1" s="3" t="str">
        <f>[1]articles_taille!L1</f>
        <v>DATDERMAJ</v>
      </c>
      <c r="M1" s="3" t="str">
        <f>[1]articles_taille!M1</f>
        <v>HEUDERMAJ</v>
      </c>
      <c r="N1" s="3" t="str">
        <f>[1]articles_taille!N1</f>
        <v>NUMEVEN</v>
      </c>
      <c r="O1" s="3" t="str">
        <f>[1]articles_taille!O1</f>
        <v>NUMLANC-CD</v>
      </c>
      <c r="P1" s="3" t="str">
        <f>[1]articles_taille!P1</f>
        <v>TYPCOND</v>
      </c>
      <c r="Q1" s="3" t="str">
        <f>[1]articles_taille!Q1</f>
        <v>ATTENDU</v>
      </c>
      <c r="R1" s="3" t="str">
        <f>[1]articles_taille!R1</f>
        <v>CODETAPROC-ATT</v>
      </c>
      <c r="S1" s="3" t="str">
        <f>[1]articles_taille!S1</f>
        <v>DATRAIT-MIN</v>
      </c>
      <c r="T1" s="3" t="str">
        <f>[1]articles_taille!T1</f>
        <v>DATRAIT-MAX</v>
      </c>
      <c r="U1" s="3" t="str">
        <f>[1]articles_taille!U1</f>
        <v>CODPROC-CD</v>
      </c>
      <c r="V1" s="3" t="str">
        <f>[1]articles_taille!V1</f>
        <v>NUMORDEV-CT</v>
      </c>
      <c r="W1" s="3" t="str">
        <f>[1]articles_taille!W1</f>
        <v>CODSESS-CD</v>
      </c>
      <c r="X1" s="3" t="str">
        <f>[1]articles_taille!X1</f>
        <v>CODUG-CD</v>
      </c>
      <c r="Y1" s="3" t="str">
        <f>[1]articles_taille!Y1</f>
        <v>NUMSESS-CD</v>
      </c>
      <c r="Z1" s="3" t="str">
        <f>[1]articles_taille!Z1</f>
        <v>NUMVERPROC-CD</v>
      </c>
      <c r="AA1" s="3" t="str">
        <f>[1]articles_taille!AA1</f>
        <v>NUMVERSESS-CD</v>
      </c>
    </row>
    <row r="2" spans="1:27">
      <c r="A2" t="str">
        <f>MID([1]u_fmev50.dta!$A2,[1]articles_taille!A$3,[1]articles_taille!A$2)</f>
        <v>X</v>
      </c>
      <c r="B2" t="str">
        <f>MID([1]u_fmev50.dta!$A2,[1]articles_taille!B$3,[1]articles_taille!B$2)</f>
        <v>A</v>
      </c>
      <c r="C2" t="str">
        <f>MID([1]u_fmev50.dta!$A2,[1]articles_taille!C$3,[1]articles_taille!C$2)</f>
        <v xml:space="preserve">      </v>
      </c>
      <c r="D2" t="str">
        <f>MID([1]u_fmev50.dta!$A2,[1]articles_taille!D$3,[1]articles_taille!D$2)</f>
        <v>FI1GLTRB_T</v>
      </c>
      <c r="E2" t="str">
        <f>MID([1]u_fmev50.dta!$A2,[1]articles_taille!E$3,[1]articles_taille!E$2)</f>
        <v xml:space="preserve">FI1H_MGB  </v>
      </c>
      <c r="F2" t="str">
        <f>MID([1]u_fmev50.dta!$A2,[1]articles_taille!F$3,[1]articles_taille!F$2)</f>
        <v xml:space="preserve">          </v>
      </c>
      <c r="G2" t="str">
        <f>MID([1]u_fmev50.dta!$A2,[1]articles_taille!G$3,[1]articles_taille!G$2)</f>
        <v>0000000</v>
      </c>
      <c r="H2" t="str">
        <f>MID([1]u_fmev50.dta!$A2,[1]articles_taille!H$3,[1]articles_taille!H$2)</f>
        <v>2120840</v>
      </c>
      <c r="I2" t="str">
        <f>MID([1]u_fmev50.dta!$A2,[1]articles_taille!I$3,[1]articles_taille!I$2)</f>
        <v>0002287774</v>
      </c>
      <c r="J2" t="str">
        <f>MID([1]u_fmev50.dta!$A2,[1]articles_taille!J$3,[1]articles_taille!J$2)</f>
        <v>2120840</v>
      </c>
      <c r="K2" t="str">
        <f>MID([1]u_fmev50.dta!$A2,[1]articles_taille!K$3,[1]articles_taille!K$2)</f>
        <v xml:space="preserve">          </v>
      </c>
      <c r="L2" t="str">
        <f>MID([1]u_fmev50.dta!$A2,[1]articles_taille!L$3,[1]articles_taille!L$2)</f>
        <v>20080123</v>
      </c>
      <c r="M2" t="str">
        <f>MID([1]u_fmev50.dta!$A2,[1]articles_taille!M$3,[1]articles_taille!M$2)</f>
        <v>180014</v>
      </c>
      <c r="N2" t="str">
        <f>MID([1]u_fmev50.dta!$A2,[1]articles_taille!N$3,[1]articles_taille!N$2)</f>
        <v>000000000007227695</v>
      </c>
      <c r="O2" t="str">
        <f>MID([1]u_fmev50.dta!$A2,[1]articles_taille!O$3,[1]articles_taille!O$2)</f>
        <v>1258193</v>
      </c>
      <c r="P2" t="str">
        <f>MID([1]u_fmev50.dta!$A2,[1]articles_taille!P$3,[1]articles_taille!P$2)</f>
        <v>E</v>
      </c>
      <c r="Q2" t="str">
        <f>MID([1]u_fmev50.dta!$A2,[1]articles_taille!Q$3,[1]articles_taille!Q$2)</f>
        <v>O</v>
      </c>
      <c r="R2" t="str">
        <f>MID([1]u_fmev50.dta!$A2,[1]articles_taille!R$3,[1]articles_taille!R$2)</f>
        <v>T</v>
      </c>
      <c r="S2" t="str">
        <f>MID([1]u_fmev50.dta!$A2,[1]articles_taille!S$3,[1]articles_taille!S$2)</f>
        <v>20080123</v>
      </c>
      <c r="T2" t="str">
        <f>MID([1]u_fmev50.dta!$A2,[1]articles_taille!T$3,[1]articles_taille!T$2)</f>
        <v>20080123</v>
      </c>
      <c r="U2" t="str">
        <f>MID([1]u_fmev50.dta!$A2,[1]articles_taille!U$3,[1]articles_taille!U$2)</f>
        <v>FI105731_H</v>
      </c>
      <c r="V2" t="str">
        <f>MID([1]u_fmev50.dta!$A2,[1]articles_taille!V$3,[1]articles_taille!V$2)</f>
        <v xml:space="preserve">          </v>
      </c>
      <c r="W2" t="str">
        <f>MID([1]u_fmev50.dta!$A2,[1]articles_taille!W$3,[1]articles_taille!W$2)</f>
        <v>FI10005731</v>
      </c>
      <c r="X2" t="str">
        <f>MID([1]u_fmev50.dta!$A2,[1]articles_taille!X$3,[1]articles_taille!X$2)</f>
        <v xml:space="preserve">FI1H_GHIA </v>
      </c>
      <c r="Y2" t="str">
        <f>MID([1]u_fmev50.dta!$A2,[1]articles_taille!Y$3,[1]articles_taille!Y$2)</f>
        <v>0118266</v>
      </c>
      <c r="Z2" t="str">
        <f>MID([1]u_fmev50.dta!$A2,[1]articles_taille!Z$3,[1]articles_taille!Z$2)</f>
        <v>000</v>
      </c>
      <c r="AA2" t="str">
        <f>MID([1]u_fmev50.dta!$A2,[1]articles_taille!AA$3,[1]articles_taille!AA$2)</f>
        <v>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Orsyp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</dc:creator>
  <cp:lastModifiedBy>aba</cp:lastModifiedBy>
  <dcterms:created xsi:type="dcterms:W3CDTF">2008-01-30T17:43:07Z</dcterms:created>
  <dcterms:modified xsi:type="dcterms:W3CDTF">2008-01-30T17:43:39Z</dcterms:modified>
</cp:coreProperties>
</file>