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activeTab="5"/>
  </bookViews>
  <sheets>
    <sheet name="summary" sheetId="1" r:id="rId1"/>
    <sheet name="testcase-matlab" sheetId="3" r:id="rId2"/>
    <sheet name="锐能微校表台测试结果" sheetId="2" r:id="rId3"/>
    <sheet name="钜泉校表台测试结果" sheetId="4" r:id="rId4"/>
    <sheet name="osr128-PF1" sheetId="22" r:id="rId5"/>
    <sheet name="osr128-PF1 (2)" sheetId="26" r:id="rId6"/>
    <sheet name="osr128-PF0" sheetId="23" r:id="rId7"/>
    <sheet name="osr256-PF1" sheetId="24" r:id="rId8"/>
    <sheet name="osr256-PF0" sheetId="25" r:id="rId9"/>
    <sheet name="case00 test report" sheetId="6" r:id="rId10"/>
    <sheet name="case01 test report" sheetId="7" r:id="rId11"/>
    <sheet name="case02 test report" sheetId="17" r:id="rId12"/>
    <sheet name="case03 test report" sheetId="9" r:id="rId13"/>
    <sheet name="case04 test report" sheetId="13" r:id="rId14"/>
    <sheet name="case06 test report" sheetId="16" r:id="rId15"/>
    <sheet name="case10 test report" sheetId="11" r:id="rId16"/>
    <sheet name="case11 test report" sheetId="10" r:id="rId17"/>
    <sheet name="case12 test report" sheetId="19" r:id="rId18"/>
    <sheet name="case13 test report" sheetId="14" r:id="rId19"/>
    <sheet name="case14 test report" sheetId="18" r:id="rId20"/>
    <sheet name="case15 test report" sheetId="15" r:id="rId21"/>
    <sheet name="case16 test report" sheetId="8" r:id="rId22"/>
  </sheets>
  <definedNames>
    <definedName name="_xlnm._FilterDatabase" localSheetId="9" hidden="1">'case00 test report'!$A$1:$W$177</definedName>
    <definedName name="_xlnm._FilterDatabase" localSheetId="10" hidden="1">'case01 test report'!$A$1:$W$121</definedName>
    <definedName name="_xlnm._FilterDatabase" localSheetId="11" hidden="1">'case02 test report'!$A$1:$W$241</definedName>
    <definedName name="_xlnm._FilterDatabase" localSheetId="12" hidden="1">'case03 test report'!$A$1:$W$49</definedName>
    <definedName name="_xlnm._FilterDatabase" localSheetId="13" hidden="1">'case04 test report'!$A$1:$W$217</definedName>
    <definedName name="_xlnm._FilterDatabase" localSheetId="15" hidden="1">'case10 test report'!$A$1:$W$13</definedName>
    <definedName name="_xlnm._FilterDatabase" localSheetId="16" hidden="1">'case11 test report'!$A$1:$W$13</definedName>
    <definedName name="_xlnm._FilterDatabase" localSheetId="17" hidden="1">'case12 test report'!$A$1:$W$13</definedName>
    <definedName name="_xlnm._FilterDatabase" localSheetId="18" hidden="1">'case13 test report'!$A$1:$W$13</definedName>
    <definedName name="_xlnm._FilterDatabase" localSheetId="19" hidden="1">'case14 test report'!$A$1:$W$13</definedName>
    <definedName name="_xlnm._FilterDatabase" localSheetId="20" hidden="1">'case15 test report'!$A$1:$W$625</definedName>
    <definedName name="_xlnm._FilterDatabase" localSheetId="21" hidden="1">'case16 test report'!$A$1:$W$13</definedName>
  </definedNames>
  <calcPr calcId="144525"/>
</workbook>
</file>

<file path=xl/sharedStrings.xml><?xml version="1.0" encoding="utf-8"?>
<sst xmlns="http://schemas.openxmlformats.org/spreadsheetml/2006/main" count="8388" uniqueCount="1306">
  <si>
    <t>ITEM</t>
  </si>
  <si>
    <t>DESCRIPTION</t>
  </si>
  <si>
    <t>MATLAB case</t>
  </si>
  <si>
    <t>Remark</t>
  </si>
  <si>
    <t>Pass/Fail</t>
  </si>
  <si>
    <t>Status %</t>
  </si>
  <si>
    <t>MATLAB仿真状态
国标标准</t>
  </si>
  <si>
    <t>矩泉测试状态
国标标准</t>
  </si>
  <si>
    <t>锐能微测试状态
国标标准</t>
  </si>
  <si>
    <t>UPD3688 System Evaluation</t>
  </si>
  <si>
    <t>1</t>
  </si>
  <si>
    <t>起动</t>
  </si>
  <si>
    <t>—</t>
  </si>
  <si>
    <t>case不支持</t>
  </si>
  <si>
    <t>2</t>
  </si>
  <si>
    <t>潜动</t>
  </si>
  <si>
    <t>3</t>
  </si>
  <si>
    <t>基本误差</t>
  </si>
  <si>
    <t>case00</t>
  </si>
  <si>
    <t>case00覆盖，拆case(case00,基波电压幅度为0.4v（typ）)</t>
  </si>
  <si>
    <t>Fail</t>
  </si>
  <si>
    <r>
      <rPr>
        <b/>
        <sz val="10"/>
        <color rgb="FFFF0000"/>
        <rFont val="Microsoft YaHei"/>
        <charset val="134"/>
      </rPr>
      <t xml:space="preserve">Fail
全波有效值fail（PF=1,I=1/5000V，-1.4%；PF=0.5L,60Hz,I=1/5000V，-0.528%；PF=0.8C,I=1/5000V，-2.4%）
</t>
    </r>
    <r>
      <rPr>
        <b/>
        <sz val="10"/>
        <color rgb="FF00B050"/>
        <rFont val="Microsoft YaHei"/>
        <charset val="134"/>
      </rPr>
      <t>全波有功pass：-0.023%</t>
    </r>
    <r>
      <rPr>
        <b/>
        <sz val="10"/>
        <color rgb="FFFF0000"/>
        <rFont val="Microsoft YaHei"/>
        <charset val="134"/>
      </rPr>
      <t xml:space="preserve">
</t>
    </r>
    <r>
      <rPr>
        <b/>
        <sz val="10"/>
        <color rgb="FF00B050"/>
        <rFont val="Microsoft YaHei"/>
        <charset val="134"/>
      </rPr>
      <t>全波无功pass：0.0084%</t>
    </r>
    <r>
      <rPr>
        <b/>
        <sz val="10"/>
        <color rgb="FFFF0000"/>
        <rFont val="Microsoft YaHei"/>
        <charset val="134"/>
      </rPr>
      <t xml:space="preserve">
基波有效值fail（PF=1/0.5L/0.8C,I=1/5000V，1/2000V，-8.5926%）
基波有功fail（PF=1/0.5L/0.8C,I=1/5000V，1/2000V，1/1000V，-1.3569%）
</t>
    </r>
    <r>
      <rPr>
        <b/>
        <sz val="10"/>
        <color rgb="FF00B050"/>
        <rFont val="Microsoft YaHei"/>
        <charset val="134"/>
      </rPr>
      <t>基波无功pass：0.0541%</t>
    </r>
  </si>
  <si>
    <t>Fail
全波有功：0.12%</t>
  </si>
  <si>
    <t>Fail
全波有功：0.19%</t>
  </si>
  <si>
    <r>
      <rPr>
        <b/>
        <sz val="10"/>
        <color rgb="FFFF0000"/>
        <rFont val="Microsoft YaHei"/>
        <charset val="134"/>
      </rPr>
      <t xml:space="preserve">Fail
全波有效值fail（PF=0.5L，50/60Hz，OSR=128，I=1/2500V，-0.63%；PF=0，50/60Hz，OSR=256，I=1/5000V，0.55%；PF=0，60Hz，OSR=128，I=1/2500V，0.57%）
</t>
    </r>
    <r>
      <rPr>
        <b/>
        <sz val="10"/>
        <color rgb="FF00B050"/>
        <rFont val="Microsoft YaHei"/>
        <charset val="134"/>
      </rPr>
      <t>全波有功pass：-0.0041%</t>
    </r>
    <r>
      <rPr>
        <b/>
        <sz val="10"/>
        <color rgb="FFFF0000"/>
        <rFont val="Microsoft YaHei"/>
        <charset val="134"/>
      </rPr>
      <t xml:space="preserve">
</t>
    </r>
    <r>
      <rPr>
        <b/>
        <sz val="10"/>
        <color rgb="FF00B050"/>
        <rFont val="Microsoft YaHei"/>
        <charset val="134"/>
      </rPr>
      <t>全波无功pass：-0.0046%</t>
    </r>
    <r>
      <rPr>
        <b/>
        <sz val="10"/>
        <color rgb="FFFF0000"/>
        <rFont val="Microsoft YaHei"/>
        <charset val="134"/>
      </rPr>
      <t xml:space="preserve">
基波有效值fail（PF=1，50/60Hz，OSR=128，I=1/5000V，1/2500V，-7.06%；PF=1，50/60Hz，OSR=256，I=1/5000V，-1.3%；PF=0.5L/0.8C，50/60Hz，OSR=128，I=1/5000V，-2%；PF=0，50/60Hz，OSR=128，I=1/5000V，1/2500V，-6.5%；PF=0，50/60Hz，OSR=256，I=1/5000V，-0.87%）
基波有功fail（PF=1，50/60Hz，OSR=128，I=1/5000V，1/2500V，1/1000V，-0.68%；PF=1，50/60Hz，OSR=256，I=1/5000V，1/2500V，0.17%；PF=0.5L，50/60Hz，OSR=128，I=1/5000V，1/2500V，1/1000V，-0.68%；PF=0.5L，50/60Hz，OSR=256，I=1/5000V，0.17%；PF=0.8C，50/60Hz，OSR=128，I=1/5000V，1/2500V，-0.43%；PF=0.8C，50/60Hz，OSR=256，I=1/5000V，0.13%）
</t>
    </r>
    <r>
      <rPr>
        <b/>
        <sz val="10"/>
        <color rgb="FF00B050"/>
        <rFont val="Microsoft YaHei"/>
        <charset val="134"/>
      </rPr>
      <t>基波无功pass：-0.057%</t>
    </r>
  </si>
  <si>
    <t>4</t>
  </si>
  <si>
    <t>计时准确度</t>
  </si>
  <si>
    <t>rtc，与emu无关</t>
  </si>
  <si>
    <t>5</t>
  </si>
  <si>
    <t>变差要求</t>
  </si>
  <si>
    <t>case03</t>
  </si>
  <si>
    <t>Pass</t>
  </si>
  <si>
    <t>未仿真结束</t>
  </si>
  <si>
    <t>Pass
全波有功误差改变量：0.0012%</t>
  </si>
  <si>
    <t>Pass
全波有功误差改变量：0.0400%</t>
  </si>
  <si>
    <r>
      <rPr>
        <b/>
        <sz val="10"/>
        <color rgb="FFFF0000"/>
        <rFont val="Microsoft YaHei"/>
        <charset val="134"/>
      </rPr>
      <t>Fail</t>
    </r>
    <r>
      <rPr>
        <b/>
        <sz val="10"/>
        <color theme="1"/>
        <rFont val="Microsoft YaHei"/>
        <charset val="134"/>
      </rPr>
      <t xml:space="preserve">
</t>
    </r>
    <r>
      <rPr>
        <b/>
        <sz val="10"/>
        <color rgb="FFFF0000"/>
        <rFont val="Microsoft YaHei"/>
        <charset val="134"/>
      </rPr>
      <t>全波有效值误差改变量fail（PF=1,I=1/80V，0.068%）
全波有功误差改变量fail（PF=1,I=1/80V，0.07%；PF=0.5L,I=1/80V，1/40V，0.136%）
全波无功误差改变量fail（PF=0.5L,I=1/80V，0.056%）
全波有效值误差改变量fail（PF=1/0,I=1/80V,0.068%）
全波有功误差改变量fail（基本全部fail，0.135%）
全波无功误差改变量fail（PF=0.5L/0,I=1/80V,0.06%）</t>
    </r>
  </si>
  <si>
    <r>
      <rPr>
        <b/>
        <sz val="10"/>
        <color rgb="FFFF0000"/>
        <rFont val="Microsoft YaHei"/>
        <charset val="134"/>
      </rPr>
      <t>Fail</t>
    </r>
    <r>
      <rPr>
        <b/>
        <sz val="10"/>
        <color theme="1"/>
        <rFont val="Microsoft YaHei"/>
        <charset val="134"/>
      </rPr>
      <t xml:space="preserve">
</t>
    </r>
    <r>
      <rPr>
        <b/>
        <sz val="10"/>
        <color rgb="FFFF0000"/>
        <rFont val="Microsoft YaHei"/>
        <charset val="134"/>
      </rPr>
      <t>全波有效值误差改变量fail（PF=1，50/60Hz，I=1/80V，0.068%）
全波有功误差改变量fail（PF=1，50/60Hz，I=1/80V，0.07%；PF=0.5L，50/60Hz，OSR=128，I=1/80V，1/40V，0.136%）
全波无功误差改变量fail（PF=0.5L，50/60Hz，OSR=128，I=1/80V，0.056%）
全波有效值误差改变量fail（PF=1/0，50/60Hz，I=1/80V，0.068%）
全波有功误差改变量fail（基本全部fail，0.135%）
全波无功误差改变量fail（PF=0.5L/0，50/60Hz，I=1/80V，0.06%）</t>
    </r>
  </si>
  <si>
    <t>6</t>
  </si>
  <si>
    <r>
      <rPr>
        <b/>
        <u/>
        <sz val="10"/>
        <color rgb="FF3908FF"/>
        <rFont val="Microsoft YaHei"/>
        <charset val="0"/>
      </rPr>
      <t>负载电流升降变差
（</t>
    </r>
    <r>
      <rPr>
        <b/>
        <sz val="10"/>
        <color rgb="FF3908FF"/>
        <rFont val="Microsoft YaHei"/>
        <charset val="0"/>
      </rPr>
      <t>此项测试电流上升、下降过程中在相同负载点的计量精度改变量，仿真做此测试无法呈现出与测试相同的效果</t>
    </r>
    <r>
      <rPr>
        <b/>
        <u/>
        <sz val="10"/>
        <color rgb="FF3908FF"/>
        <rFont val="Microsoft YaHei"/>
        <charset val="0"/>
      </rPr>
      <t>）</t>
    </r>
  </si>
  <si>
    <t>case05</t>
  </si>
  <si>
    <t>加case(从imin~imax：1-&gt;1/5000-&gt;1)</t>
  </si>
  <si>
    <t>Pass
全波有功误差改变量：0.0072%</t>
  </si>
  <si>
    <t>Fail
全波有功误差改变量：0.0345%</t>
  </si>
  <si>
    <t>7</t>
  </si>
  <si>
    <t>重复性</t>
  </si>
  <si>
    <t>不用测</t>
  </si>
  <si>
    <t>8</t>
  </si>
  <si>
    <r>
      <rPr>
        <b/>
        <u/>
        <sz val="10"/>
        <color rgb="FF3908FF"/>
        <rFont val="Microsoft YaHei"/>
        <charset val="0"/>
      </rPr>
      <t>频率改变量-1H</t>
    </r>
    <r>
      <rPr>
        <b/>
        <sz val="10"/>
        <color rgb="FF3908FF"/>
        <rFont val="Microsoft YaHei"/>
        <charset val="0"/>
      </rPr>
      <t>z</t>
    </r>
  </si>
  <si>
    <t>case01</t>
  </si>
  <si>
    <t>case01(49hz~51hz/59hz~61hz)、case02(45hz~55hz/55hz~65hz)</t>
  </si>
  <si>
    <t>Fail(case01)</t>
  </si>
  <si>
    <r>
      <rPr>
        <b/>
        <sz val="10"/>
        <color rgb="FFFF0000"/>
        <rFont val="Microsoft YaHei"/>
        <charset val="134"/>
      </rP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
基波有效值pass：-0.24%</t>
    </r>
    <r>
      <rPr>
        <b/>
        <sz val="10"/>
        <color rgb="FFFF0000"/>
        <rFont val="Microsoft YaHei"/>
        <charset val="134"/>
      </rPr>
      <t xml:space="preserve">
基波有功fail（基本全部fail，-0.49%）
基波无功fail（FP=0.5L，频偏-1Hz，-0.2%）</t>
    </r>
  </si>
  <si>
    <t>Fail
全波有功：-0.15120%</t>
  </si>
  <si>
    <t>Fail
全波有功：0.2%</t>
  </si>
  <si>
    <r>
      <rPr>
        <b/>
        <sz val="10"/>
        <color rgb="FFFF0000"/>
        <rFont val="Microsoft YaHei"/>
        <charset val="134"/>
      </rP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t>
    </r>
    <r>
      <rPr>
        <b/>
        <sz val="10"/>
        <color rgb="FFFF0000"/>
        <rFont val="Microsoft YaHei"/>
        <charset val="134"/>
      </rPr>
      <t xml:space="preserve">
</t>
    </r>
    <r>
      <rPr>
        <b/>
        <sz val="10"/>
        <color rgb="FF00B050"/>
        <rFont val="Microsoft YaHei"/>
        <charset val="134"/>
      </rPr>
      <t>基波有效值pass：-0.24%</t>
    </r>
    <r>
      <rPr>
        <b/>
        <sz val="10"/>
        <color rgb="FFFF0000"/>
        <rFont val="Microsoft YaHei"/>
        <charset val="134"/>
      </rPr>
      <t xml:space="preserve">
基波有功fail（基本全部fail，-0.49%）
基波无功fail（FP=0.5L，频偏-1Hz，-0.2%）</t>
    </r>
  </si>
  <si>
    <t>Fail
全波有效值fail（PF=1，50-1Hz，OSR=128，I=1/2500V，-0.9%；PF=1，60-1Hz，OSR=128，I=1/2500V，-0.9%；PF=1，60-1Hz，OSR=256，I=1/2500V，0.6%；
PF=0，50-1Hz，OSR=256，I=1/2500V，0.6%）
全波有功fail（PF=1，50-1Hz，OSR=128/256，I=1/2500V，1/1000V，1/500V，-1.3%；
PF=1，50+1Hz，OSR=128，I=1/2500V，-0.108%；
PF=1，50+1Hz，OSR=256，I=1/2500V，1/1000V，-0.32%；
PF=1，60-1Hz，OSR=128/256，I=1/2500V，1/1000V，1/500V，-1.2%；
PF=1，60+1Hz，OSR=256，I=1/2500V，1/1000V，-0.3%；
PF=0.5L，50-1Hz，OSR=128/256，I=1/1000V，1/500V，-2.6%；
PF=0.5L，50+1Hz，OSR=128，I=1/1000V，-0.28%；
PF=0.5L，50+1Hz，OSR=256，I=1/1000V，1/500V，-0.7%；
PF=0.5L，60-1Hz，OSR=128，I=1/1000V，1/500V，-2.5%；
PF=0.5L，60+1Hz/60-1Hz，OSR=256，I=1/1000V，1/500V，1.5%）
全波无功fail（PF=0.5L，50-1Hz/50+1Hz，OSR=128，I=1/1000V，-0.7%；PF=0.5L，50-1Hz，OSR=256，I=1/1000V，0.6%；PF=0.5L，60+1Hz，OSR=128，I=1/1000V，-0.5%）
基波有效值fail：-0.24%
基波有功fail：-0.22%
基波无功fail：-0.7%</t>
  </si>
  <si>
    <t>频率改变量-2~5Hz</t>
  </si>
  <si>
    <t>case02</t>
  </si>
  <si>
    <t>未测试</t>
  </si>
  <si>
    <t>Fail
全波有功：-0.2079%</t>
  </si>
  <si>
    <t>Fail
全波有效值fail（PF=1/0.5L/0，I=1/2500V，-0.8%）
全波有功fail（PF=1，I=1/2500V，-0.9%；PF=0.5L，I=1/2500V，1/1000V，-1.6%）
全波无功fail（PF=0.5L/0，I=1/2500V，-1.3%）
基波有效值fail：-2.9%
基波有功fail：-1.7%
基波无功fail：-1.5%</t>
  </si>
  <si>
    <t>Fail
全波有效值fail（PF=1，60-5Hz，osr=256，I=1/2500V，-0.52%；
PF=0，50-2Hz，osr=128，I=1/2500V，-0.74%；
PF=0，50-5Hz，osr=256，I=1/2500V，-0.5%；
PF=0，60-2Hz，osr=128，I=1/2500V，-0.89%；
PF=0，60-5Hz，osr=256，I=1/2500V，-0.9%；）
全波有功fail（PF=1，I=1/2500V，-0.9%；PF=0.5L，I=1/1000V，-0.7%）
全波无功fail（PF=0，I=1/2500V，-1.3%）
基波有效值fail：-2.4%
基波有功fail：-1.2%
基波无功fail：-1.5%</t>
  </si>
  <si>
    <t>9</t>
  </si>
  <si>
    <t>电压改变量</t>
  </si>
  <si>
    <t>case04</t>
  </si>
  <si>
    <t>case00覆盖，拆case(case04，基波电压幅度为0.4v（0.6/0.8/1.2的倍数去扫）)</t>
  </si>
  <si>
    <r>
      <rPr>
        <b/>
        <sz val="10"/>
        <color rgb="FFFF0000"/>
        <rFont val="Microsoft YaHei"/>
        <charset val="134"/>
      </rPr>
      <t xml:space="preserve">Fail
</t>
    </r>
    <r>
      <rPr>
        <b/>
        <sz val="10"/>
        <color rgb="FF00B050"/>
        <rFont val="Microsoft YaHei"/>
        <charset val="134"/>
      </rPr>
      <t>全波有效值pass：0.154%</t>
    </r>
    <r>
      <rPr>
        <b/>
        <sz val="10"/>
        <color rgb="FFFF0000"/>
        <rFont val="Microsoft YaHei"/>
        <charset val="134"/>
      </rPr>
      <t xml:space="preserve">
</t>
    </r>
    <r>
      <rPr>
        <b/>
        <sz val="10"/>
        <color rgb="FF00B050"/>
        <rFont val="Microsoft YaHei"/>
        <charset val="134"/>
      </rPr>
      <t>全波有功pass:-0.058%
全波无功pass：-0.034%</t>
    </r>
    <r>
      <rPr>
        <b/>
        <sz val="10"/>
        <color rgb="FFFF0000"/>
        <rFont val="Microsoft YaHei"/>
        <charset val="134"/>
      </rPr>
      <t xml:space="preserve">
</t>
    </r>
    <r>
      <rPr>
        <b/>
        <sz val="10"/>
        <color rgb="FF00B050"/>
        <rFont val="Microsoft YaHei"/>
        <charset val="134"/>
      </rPr>
      <t>基波有效值pass：-0.0491%</t>
    </r>
    <r>
      <rPr>
        <b/>
        <sz val="10"/>
        <color rgb="FFFF0000"/>
        <rFont val="Microsoft YaHei"/>
        <charset val="134"/>
      </rPr>
      <t xml:space="preserve">
基波有功fail（PF=1/0.5L,I=1/500V,-0.1996%）</t>
    </r>
    <r>
      <rPr>
        <b/>
        <sz val="10"/>
        <color rgb="FF00B050"/>
        <rFont val="Microsoft YaHei"/>
        <charset val="134"/>
      </rPr>
      <t xml:space="preserve">
基波无功pass：-0.0381%</t>
    </r>
  </si>
  <si>
    <t>Fail
全波有功：-0.19300%</t>
  </si>
  <si>
    <t>Fail
全波有功：+0.22450%</t>
  </si>
  <si>
    <r>
      <rPr>
        <b/>
        <sz val="10"/>
        <color rgb="FFFF0000"/>
        <rFont val="Microsoft YaHei"/>
        <charset val="134"/>
      </rPr>
      <t xml:space="preserve">Fail
</t>
    </r>
    <r>
      <rPr>
        <b/>
        <sz val="10"/>
        <color rgb="FF00B050"/>
        <rFont val="Microsoft YaHei"/>
        <charset val="134"/>
      </rPr>
      <t>全波有效值pass：0.3%</t>
    </r>
    <r>
      <rPr>
        <b/>
        <sz val="10"/>
        <color rgb="FFFF0000"/>
        <rFont val="Microsoft YaHei"/>
        <charset val="134"/>
      </rPr>
      <t xml:space="preserve">
全波有功fail（PF=0.5L，50/60Hz，osr=128,u=0.32V，I=1/1000V，-0.12%）</t>
    </r>
    <r>
      <rPr>
        <b/>
        <sz val="10"/>
        <color rgb="FF00B050"/>
        <rFont val="Microsoft YaHei"/>
        <charset val="134"/>
      </rPr>
      <t xml:space="preserve">
全波无功pass：-0.06%</t>
    </r>
    <r>
      <rPr>
        <b/>
        <sz val="10"/>
        <color rgb="FFFF0000"/>
        <rFont val="Microsoft YaHei"/>
        <charset val="134"/>
      </rPr>
      <t xml:space="preserve">
</t>
    </r>
    <r>
      <rPr>
        <b/>
        <sz val="10"/>
        <color rgb="FF00B050"/>
        <rFont val="Microsoft YaHei"/>
        <charset val="134"/>
      </rPr>
      <t>基波有效值pass：-0.2%</t>
    </r>
    <r>
      <rPr>
        <b/>
        <sz val="10"/>
        <color rgb="FFFF0000"/>
        <rFont val="Microsoft YaHei"/>
        <charset val="134"/>
      </rPr>
      <t xml:space="preserve">
基波有功fail（PF=1，50/60Hz，osr=128，u=0.32V，I=1/500V，1/1000V，-0.2%；PF=1，50/60Hz，osr=128，u=0.48V，I=1/1000V，-0.11%；PF=1，50/60Hz，osr=256，u=0.32V，I=1/1000V，-0.11%；
PF=0.5L，50/60Hz，osr=128，u=0.32V，I=1/500V，1/1000V，-0.4%；PF=0.5L，50/60Hz，osr=128，u=0.48V，I=1/500V，1/1000V，-0.2%；PF=0.5L，50/60Hz，osr=256，u=0.32V，I=1/500V，1/1000V，-0.16%）</t>
    </r>
    <r>
      <rPr>
        <b/>
        <sz val="10"/>
        <color rgb="FF00B050"/>
        <rFont val="Microsoft YaHei"/>
        <charset val="134"/>
      </rPr>
      <t xml:space="preserve">
基波无功pass：-0.04%</t>
    </r>
  </si>
  <si>
    <t>10</t>
  </si>
  <si>
    <t>初始固有误差</t>
  </si>
  <si>
    <t>11</t>
  </si>
  <si>
    <t>负载电流快速改变</t>
  </si>
  <si>
    <t>case06</t>
  </si>
  <si>
    <t>加case(开关交替)</t>
  </si>
  <si>
    <t>需要修改精度检查方式
此测试查看能量累加精度</t>
  </si>
  <si>
    <t>Fail
全波有功误差：-0.436%</t>
  </si>
  <si>
    <t>Pass
全波有功误差：-0.025%</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</si>
  <si>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基波有功fail：0.9%</t>
    </r>
    <r>
      <rPr>
        <b/>
        <sz val="10"/>
        <color theme="1"/>
        <rFont val="Microsoft YaHei"/>
        <charset val="134"/>
      </rPr>
      <t xml:space="preserve">
</t>
    </r>
    <r>
      <rPr>
        <b/>
        <sz val="10"/>
        <color theme="0" tint="-0.5"/>
        <rFont val="Microsoft YaHei"/>
        <charset val="134"/>
      </rPr>
      <t>基波无功：NA</t>
    </r>
  </si>
  <si>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基波有功fail：0.97%</t>
    </r>
    <r>
      <rPr>
        <b/>
        <sz val="10"/>
        <color theme="1"/>
        <rFont val="Microsoft YaHei"/>
        <charset val="134"/>
      </rPr>
      <t xml:space="preserve">
</t>
    </r>
    <r>
      <rPr>
        <b/>
        <sz val="10"/>
        <color theme="0" tint="-0.5"/>
        <rFont val="Microsoft YaHei"/>
        <charset val="134"/>
      </rPr>
      <t>基波无功：NA</t>
    </r>
  </si>
  <si>
    <t>12</t>
  </si>
  <si>
    <t>电压、电流 中谐波-第五次谐波分量</t>
  </si>
  <si>
    <t>case16</t>
  </si>
  <si>
    <t>case16（只测5次），电压电流谐波同时加</t>
  </si>
  <si>
    <t>Pass
0.025%</t>
  </si>
  <si>
    <t>Pass
-0.04250%</t>
  </si>
  <si>
    <r>
      <rPr>
        <b/>
        <sz val="10"/>
        <color rgb="FF00B050"/>
        <rFont val="Microsoft YaHei"/>
        <charset val="134"/>
      </rPr>
      <t xml:space="preserve">Pass
全波有效值：0.0394%
全波有功：0.025%
</t>
    </r>
    <r>
      <rPr>
        <b/>
        <sz val="10"/>
        <color theme="0" tint="-0.5"/>
        <rFont val="Microsoft YaHei"/>
        <charset val="134"/>
      </rPr>
      <t>全波无功：NA</t>
    </r>
    <r>
      <rPr>
        <b/>
        <sz val="10"/>
        <color rgb="FF00B050"/>
        <rFont val="Microsoft YaHei"/>
        <charset val="134"/>
      </rPr>
      <t xml:space="preserve">
基波有效值：0.0233%
基波有功：0.0525%
</t>
    </r>
    <r>
      <rPr>
        <b/>
        <sz val="10"/>
        <color theme="0" tint="-0.5"/>
        <rFont val="Microsoft YaHei"/>
        <charset val="134"/>
      </rPr>
      <t>基波无功：NA</t>
    </r>
  </si>
  <si>
    <t>Pass
全波有功：-0.04250%</t>
  </si>
  <si>
    <t>Fail
全波有功：-0.71810%</t>
  </si>
  <si>
    <r>
      <rPr>
        <b/>
        <sz val="10"/>
        <color rgb="FF00B050"/>
        <rFont val="Microsoft YaHei"/>
        <charset val="134"/>
      </rPr>
      <t xml:space="preserve">Pass
全波有效值：0.04%
全波有功：0.025%
</t>
    </r>
    <r>
      <rPr>
        <b/>
        <sz val="10"/>
        <color theme="0" tint="-0.5"/>
        <rFont val="Microsoft YaHei"/>
        <charset val="134"/>
      </rPr>
      <t>全波无功：NA</t>
    </r>
    <r>
      <rPr>
        <b/>
        <sz val="10"/>
        <color rgb="FF00B050"/>
        <rFont val="Microsoft YaHei"/>
        <charset val="134"/>
      </rPr>
      <t xml:space="preserve">
基波有效值：0.026%
基波有功：0.0525%
</t>
    </r>
    <r>
      <rPr>
        <b/>
        <sz val="10"/>
        <color theme="0" tint="-0.5"/>
        <rFont val="Microsoft YaHei"/>
        <charset val="134"/>
      </rPr>
      <t>基波无功：NA</t>
    </r>
  </si>
  <si>
    <t>13</t>
  </si>
  <si>
    <t>电压、电流 中谐波-方顶波波形试验</t>
  </si>
  <si>
    <t>case10</t>
  </si>
  <si>
    <t>case10，电压电流谐波同时加</t>
  </si>
  <si>
    <r>
      <rPr>
        <b/>
        <sz val="10"/>
        <color rgb="FF00B050"/>
        <rFont val="Microsoft YaHei"/>
        <charset val="134"/>
      </rPr>
      <t xml:space="preserve">Pass
全波有效值：0.0138%
全波有功：-0.0079%
</t>
    </r>
    <r>
      <rPr>
        <b/>
        <sz val="10"/>
        <color theme="0" tint="-0.5"/>
        <rFont val="Microsoft YaHei"/>
        <charset val="134"/>
      </rPr>
      <t>全波无功：NA</t>
    </r>
    <r>
      <rPr>
        <b/>
        <sz val="10"/>
        <color rgb="FF00B050"/>
        <rFont val="Microsoft YaHei"/>
        <charset val="134"/>
      </rPr>
      <t xml:space="preserve">
基波有效值：0.0212%
基波有功：0.0532%
</t>
    </r>
    <r>
      <rPr>
        <b/>
        <sz val="10"/>
        <color theme="0" tint="-0.5"/>
        <rFont val="Microsoft YaHei"/>
        <charset val="134"/>
      </rPr>
      <t>基波无功：NA</t>
    </r>
  </si>
  <si>
    <t>Pass
全波有功：+0.00470%</t>
  </si>
  <si>
    <t>Fail
全波有功：+0.26830%</t>
  </si>
  <si>
    <r>
      <rPr>
        <b/>
        <sz val="10"/>
        <color rgb="FF00B050"/>
        <rFont val="Microsoft YaHei"/>
        <charset val="134"/>
      </rPr>
      <t xml:space="preserve">Pass
全波有效值：0.018%
全波有功：-0.007%
</t>
    </r>
    <r>
      <rPr>
        <b/>
        <sz val="10"/>
        <color theme="0" tint="-0.5"/>
        <rFont val="Microsoft YaHei"/>
        <charset val="134"/>
      </rPr>
      <t>全波无功：NA</t>
    </r>
    <r>
      <rPr>
        <b/>
        <sz val="10"/>
        <color rgb="FF00B050"/>
        <rFont val="Microsoft YaHei"/>
        <charset val="134"/>
      </rPr>
      <t xml:space="preserve">
基波有效值：0.023%
基波有功：0.054%
</t>
    </r>
    <r>
      <rPr>
        <b/>
        <sz val="10"/>
        <color theme="0" tint="-0.5"/>
        <rFont val="Microsoft YaHei"/>
        <charset val="134"/>
      </rPr>
      <t>基波无功：NA</t>
    </r>
  </si>
  <si>
    <t>14</t>
  </si>
  <si>
    <t>电压、电流 中谐波-尖顶波波形试验</t>
  </si>
  <si>
    <t>case11</t>
  </si>
  <si>
    <t>case11，电压电流谐波同时加</t>
  </si>
  <si>
    <r>
      <rPr>
        <b/>
        <sz val="10"/>
        <color rgb="FF00B050"/>
        <rFont val="Microsoft YaHei"/>
        <charset val="134"/>
      </rPr>
      <t xml:space="preserve">Pass
全波有效值：0.0268%
全波有功：-0.0095%
</t>
    </r>
    <r>
      <rPr>
        <b/>
        <sz val="10"/>
        <color theme="0" tint="-0.5"/>
        <rFont val="Microsoft YaHei"/>
        <charset val="134"/>
      </rPr>
      <t>全波无功：NA</t>
    </r>
    <r>
      <rPr>
        <b/>
        <sz val="10"/>
        <color rgb="FF00B050"/>
        <rFont val="Microsoft YaHei"/>
        <charset val="134"/>
      </rPr>
      <t xml:space="preserve">
基波有效值：0.0211%
基波有功：0.542%
</t>
    </r>
    <r>
      <rPr>
        <b/>
        <sz val="10"/>
        <color theme="0" tint="-0.5"/>
        <rFont val="Microsoft YaHei"/>
        <charset val="134"/>
      </rPr>
      <t>基波无功：NA</t>
    </r>
  </si>
  <si>
    <t>Pass
全波有功：+0.01720%</t>
  </si>
  <si>
    <t>Fail
全波有功：+0.27540%</t>
  </si>
  <si>
    <r>
      <rPr>
        <b/>
        <sz val="10"/>
        <color rgb="FF00B050"/>
        <rFont val="Microsoft YaHei"/>
        <charset val="134"/>
      </rPr>
      <t xml:space="preserve">Pass
全波有效值：0.0258%
全波有功：-0.0088%
</t>
    </r>
    <r>
      <rPr>
        <b/>
        <sz val="10"/>
        <color theme="0" tint="-0.5"/>
        <rFont val="Microsoft YaHei"/>
        <charset val="134"/>
      </rPr>
      <t>全波无功：NA</t>
    </r>
    <r>
      <rPr>
        <b/>
        <sz val="10"/>
        <color rgb="FF00B050"/>
        <rFont val="Microsoft YaHei"/>
        <charset val="134"/>
      </rPr>
      <t xml:space="preserve">
基波有效值：0.0184%
基波有功：0.054%
</t>
    </r>
    <r>
      <rPr>
        <b/>
        <sz val="10"/>
        <color theme="0" tint="-0.5"/>
        <rFont val="Microsoft YaHei"/>
        <charset val="134"/>
      </rPr>
      <t>基波无功：NA</t>
    </r>
  </si>
  <si>
    <t>15</t>
  </si>
  <si>
    <t>电流电路中间谐波-脉冲串触发波形试验</t>
  </si>
  <si>
    <t>case12</t>
  </si>
  <si>
    <t>case12，待讨论（上台体观测），只加电流谐波</t>
  </si>
  <si>
    <t>测试激励已确认
需要修改精度检查方式
此测试查看能量累加精度</t>
  </si>
  <si>
    <t>Pass
全波有功：-0.00310%</t>
  </si>
  <si>
    <t>Pass
全波有功：-0.03760%</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</si>
  <si>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全波有功fail：-0.35%</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基波有功fail：1.1%</t>
    </r>
    <r>
      <rPr>
        <b/>
        <sz val="10"/>
        <color theme="1"/>
        <rFont val="Microsoft YaHei"/>
        <charset val="134"/>
      </rPr>
      <t xml:space="preserve">
</t>
    </r>
    <r>
      <rPr>
        <b/>
        <sz val="10"/>
        <color theme="0" tint="-0.5"/>
        <rFont val="Microsoft YaHei"/>
        <charset val="134"/>
      </rPr>
      <t>基波无功：NA</t>
    </r>
  </si>
  <si>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全波有功fail：全部fail，-0.38%</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基波有功fail：全部fail，1.1%</t>
    </r>
    <r>
      <rPr>
        <b/>
        <sz val="10"/>
        <color theme="1"/>
        <rFont val="Microsoft YaHei"/>
        <charset val="134"/>
      </rPr>
      <t xml:space="preserve">
</t>
    </r>
    <r>
      <rPr>
        <b/>
        <sz val="10"/>
        <color theme="0" tint="-0.5"/>
        <rFont val="Microsoft YaHei"/>
        <charset val="134"/>
      </rPr>
      <t>基波无功：NA</t>
    </r>
  </si>
  <si>
    <t>16</t>
  </si>
  <si>
    <t>电流电路中的奇次谐波-90度相位触发波形试验</t>
  </si>
  <si>
    <t>case13</t>
  </si>
  <si>
    <t>case13，待讨论（上台体观测），只加电流谐波</t>
  </si>
  <si>
    <r>
      <rPr>
        <b/>
        <sz val="10"/>
        <color rgb="FF00B050"/>
        <rFont val="Microsoft YaHei"/>
        <charset val="134"/>
      </rPr>
      <t xml:space="preserve">Pass
全波有效值：-0.2523%
全波有功：-0.0066%
</t>
    </r>
    <r>
      <rPr>
        <b/>
        <sz val="10"/>
        <color theme="0" tint="-0.5"/>
        <rFont val="Microsoft YaHei"/>
        <charset val="134"/>
      </rPr>
      <t>全波无功：NA</t>
    </r>
    <r>
      <rPr>
        <b/>
        <sz val="10"/>
        <color rgb="FF00B050"/>
        <rFont val="Microsoft YaHei"/>
        <charset val="134"/>
      </rPr>
      <t xml:space="preserve">
基波有效值：-0.2644%
基波有功：0.0787%
</t>
    </r>
    <r>
      <rPr>
        <b/>
        <sz val="10"/>
        <color theme="0" tint="-0.5"/>
        <rFont val="Microsoft YaHei"/>
        <charset val="134"/>
      </rPr>
      <t>基波无功：NA</t>
    </r>
  </si>
  <si>
    <t>Pass
全波有功：-0.02970%</t>
  </si>
  <si>
    <r>
      <rPr>
        <b/>
        <sz val="10"/>
        <color rgb="FF00B050"/>
        <rFont val="Microsoft YaHei"/>
        <charset val="134"/>
      </rPr>
      <t xml:space="preserve">Pass
全波有效值：-0.14%
全波有功：-0.0056%
</t>
    </r>
    <r>
      <rPr>
        <b/>
        <sz val="10"/>
        <color theme="0" tint="-0.5"/>
        <rFont val="Microsoft YaHei"/>
        <charset val="134"/>
      </rPr>
      <t>全波无功：NA</t>
    </r>
    <r>
      <rPr>
        <b/>
        <sz val="10"/>
        <color rgb="FF00B050"/>
        <rFont val="Microsoft YaHei"/>
        <charset val="134"/>
      </rPr>
      <t xml:space="preserve">
基波有效值：-0.232%
基波有功：0.054%
</t>
    </r>
    <r>
      <rPr>
        <b/>
        <sz val="10"/>
        <color theme="0" tint="-0.5"/>
        <rFont val="Microsoft YaHei"/>
        <charset val="134"/>
      </rPr>
      <t>基波无功：NA</t>
    </r>
  </si>
  <si>
    <t>17</t>
  </si>
  <si>
    <t>高次谐波试验</t>
  </si>
  <si>
    <t>case15</t>
  </si>
  <si>
    <t>case15（电压电流谐波分开加，15次~40次~15次扫）</t>
  </si>
  <si>
    <t>未测试完</t>
  </si>
  <si>
    <r>
      <rPr>
        <b/>
        <sz val="10"/>
        <color rgb="FFFF0000"/>
        <rFont val="Microsoft YaHei"/>
        <charset val="134"/>
      </rPr>
      <t xml:space="preserve">Fail
全波有效值fail（I=1/1000V，-0.56%，30~40次电压、电流谐波均fail）
</t>
    </r>
    <r>
      <rPr>
        <b/>
        <sz val="10"/>
        <color rgb="FF00B050"/>
        <rFont val="Microsoft YaHei"/>
        <charset val="134"/>
      </rPr>
      <t>全波有功pass：0.0747%</t>
    </r>
    <r>
      <rPr>
        <b/>
        <sz val="10"/>
        <color rgb="FFFF0000"/>
        <rFont val="Microsoft YaHei"/>
        <charset val="134"/>
      </rPr>
      <t xml:space="preserve">
</t>
    </r>
    <r>
      <rPr>
        <b/>
        <sz val="10"/>
        <color theme="0" tint="-0.5"/>
        <rFont val="Microsoft YaHei"/>
        <charset val="134"/>
      </rPr>
      <t>全波无功：NA</t>
    </r>
    <r>
      <rPr>
        <b/>
        <sz val="10"/>
        <color rgb="FFFF0000"/>
        <rFont val="Microsoft YaHei"/>
        <charset val="134"/>
      </rPr>
      <t xml:space="preserve">
</t>
    </r>
    <r>
      <rPr>
        <b/>
        <sz val="10"/>
        <color rgb="FF00B050"/>
        <rFont val="Microsoft YaHei"/>
        <charset val="134"/>
      </rPr>
      <t>基波有效值pass：-0.27%</t>
    </r>
    <r>
      <rPr>
        <b/>
        <sz val="10"/>
        <color rgb="FFFF0000"/>
        <rFont val="Microsoft YaHei"/>
        <charset val="134"/>
      </rPr>
      <t xml:space="preserve">
基波有功fail（I=1/1000V，-0.2791%，15~40次电压、电流谐波均fail）
</t>
    </r>
    <r>
      <rPr>
        <b/>
        <sz val="10"/>
        <color theme="0" tint="-0.5"/>
        <rFont val="Microsoft YaHei"/>
        <charset val="134"/>
      </rPr>
      <t>基波无功：NA</t>
    </r>
  </si>
  <si>
    <t>Pass
全波有功：-0.0173%</t>
  </si>
  <si>
    <r>
      <rPr>
        <b/>
        <sz val="10"/>
        <color rgb="FFFF0000"/>
        <rFont val="Microsoft YaHei"/>
        <charset val="134"/>
      </rPr>
      <t xml:space="preserve">Fail
全波有效值fail（PF=1，50/60Hz，OSR=256，I=1/1000V，-0.6%，31~40次电流谐波均fail）
</t>
    </r>
    <r>
      <rPr>
        <b/>
        <sz val="10"/>
        <color rgb="FF00B050"/>
        <rFont val="Microsoft YaHei"/>
        <charset val="134"/>
      </rPr>
      <t>全波有功pass：0.0747%</t>
    </r>
    <r>
      <rPr>
        <b/>
        <sz val="10"/>
        <color rgb="FFFF0000"/>
        <rFont val="Microsoft YaHei"/>
        <charset val="134"/>
      </rPr>
      <t xml:space="preserve">
</t>
    </r>
    <r>
      <rPr>
        <b/>
        <sz val="10"/>
        <color theme="0" tint="-0.5"/>
        <rFont val="Microsoft YaHei"/>
        <charset val="134"/>
      </rPr>
      <t>全波无功：NA</t>
    </r>
    <r>
      <rPr>
        <b/>
        <sz val="10"/>
        <color rgb="FFFF0000"/>
        <rFont val="Microsoft YaHei"/>
        <charset val="134"/>
      </rPr>
      <t xml:space="preserve">
</t>
    </r>
    <r>
      <rPr>
        <b/>
        <sz val="10"/>
        <color rgb="FF00B050"/>
        <rFont val="Microsoft YaHei"/>
        <charset val="134"/>
      </rPr>
      <t>基波有效值pass：-0.27%</t>
    </r>
    <r>
      <rPr>
        <b/>
        <sz val="10"/>
        <color rgb="FFFF0000"/>
        <rFont val="Microsoft YaHei"/>
        <charset val="134"/>
      </rPr>
      <t xml:space="preserve">
基波有功fail（PF=1，50/60Hz，OSR=128，I=1/1000V，-0.15%，15~40次电压、电流谐波均fail）
</t>
    </r>
    <r>
      <rPr>
        <b/>
        <sz val="10"/>
        <color theme="0" tint="-0.5"/>
        <rFont val="Microsoft YaHei"/>
        <charset val="134"/>
      </rPr>
      <t>基波无功：NA</t>
    </r>
  </si>
  <si>
    <t>18</t>
  </si>
  <si>
    <t>直流和偶次谐波-半波整流波形</t>
  </si>
  <si>
    <t>case14</t>
  </si>
  <si>
    <t>case14，只加电流谐波</t>
  </si>
  <si>
    <t>没有相关组件，未测试</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</si>
  <si>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全波有功fail：-3.7%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基波有功fail：4%</t>
    </r>
    <r>
      <rPr>
        <b/>
        <sz val="10"/>
        <color theme="1"/>
        <rFont val="Microsoft YaHei"/>
        <charset val="134"/>
      </rPr>
      <t xml:space="preserve">
</t>
    </r>
    <r>
      <rPr>
        <b/>
        <sz val="10"/>
        <color theme="0" tint="-0.5"/>
        <rFont val="Microsoft YaHei"/>
        <charset val="134"/>
      </rPr>
      <t>基波无功：NA</t>
    </r>
  </si>
  <si>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全波有功fail：全部fail，-3.7%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基波有功fail：全部fail，4%</t>
    </r>
    <r>
      <rPr>
        <b/>
        <sz val="10"/>
        <color theme="1"/>
        <rFont val="Microsoft YaHei"/>
        <charset val="134"/>
      </rPr>
      <t xml:space="preserve">
</t>
    </r>
    <r>
      <rPr>
        <b/>
        <sz val="10"/>
        <color theme="0" tint="-0.5"/>
        <rFont val="Microsoft YaHei"/>
        <charset val="134"/>
      </rPr>
      <t>基波无功：NA</t>
    </r>
  </si>
  <si>
    <t>19</t>
  </si>
  <si>
    <t>环境温度变化</t>
  </si>
  <si>
    <t>温度补偿-当前方案是模拟侧实现，需与模拟sync信息</t>
  </si>
  <si>
    <t>20</t>
  </si>
  <si>
    <t>功率测量精度</t>
  </si>
  <si>
    <t>涵盖在case00中（基本误差测试涵盖）</t>
  </si>
  <si>
    <t>21</t>
  </si>
  <si>
    <t>电流有效值测量精度</t>
  </si>
  <si>
    <t>22</t>
  </si>
  <si>
    <t>频率测量精度</t>
  </si>
  <si>
    <t>matlab case不支持过零点检测，需要外包继续提供有效matlab代码</t>
  </si>
  <si>
    <t>23</t>
  </si>
  <si>
    <t>功率因数测量精度</t>
  </si>
  <si>
    <t>matlab case不支持相位测量，需要外包继续提供有效matlab代码</t>
  </si>
  <si>
    <t>24</t>
  </si>
  <si>
    <t>温度测量精度</t>
  </si>
  <si>
    <t>25</t>
  </si>
  <si>
    <t>全温下 RTC 计时精度</t>
  </si>
  <si>
    <t>编号</t>
  </si>
  <si>
    <t>Description</t>
  </si>
  <si>
    <t>参数</t>
  </si>
  <si>
    <t>全波计量</t>
  </si>
  <si>
    <t>基波计量</t>
  </si>
  <si>
    <t>ADC_samp_freq
(ADC采样频率)</t>
  </si>
  <si>
    <t>fund_wave_freq
(基波频率)</t>
  </si>
  <si>
    <t>ADC OSR</t>
  </si>
  <si>
    <t>scan_freq
(频率扫频范围)</t>
  </si>
  <si>
    <t>PGA</t>
  </si>
  <si>
    <t>fund_wave_amp_vol
(基波电压幅度)</t>
  </si>
  <si>
    <t>fund_wave_amp_current
(基波电流幅度)</t>
  </si>
  <si>
    <t>power_factor
(功率因数)</t>
  </si>
  <si>
    <t>vol_dc_bias
（电压直流偏置）</t>
  </si>
  <si>
    <t>current_dc_bias
（电流直流偏置）</t>
  </si>
  <si>
    <t>harmonic_wave_oder
（输入谐波阶次）</t>
  </si>
  <si>
    <t>amp_harmonic_vol
(电压谐波幅度)</t>
  </si>
  <si>
    <t>phase_harmonic_vol
(电压谐波相位)</t>
  </si>
  <si>
    <t>amp_harmonic_current
(电流谐波幅度)</t>
  </si>
  <si>
    <t>phase_harmonic_current
(电流谐波相位)</t>
  </si>
  <si>
    <t>full5_RMSU_err
(RMSU电压有效值误差(‰))</t>
  </si>
  <si>
    <t>full5_RMSI_err
(RMSI电流有效值误差(‰))</t>
  </si>
  <si>
    <t>full5_P_err
(P有功功率误差(‰))</t>
  </si>
  <si>
    <t>full5_Q_err
(Q无功功率误差(‰))</t>
  </si>
  <si>
    <t>fund_RMSU_err
(RMSU电压有效值误差(‰))</t>
  </si>
  <si>
    <t>fund_RMSI_err
(RMSI电流有效值误差(‰))</t>
  </si>
  <si>
    <t>fund_P_err
(P有功功率误差(‰))</t>
  </si>
  <si>
    <t>fund_Q_err
(Q无功功率误差(‰))</t>
  </si>
  <si>
    <t>819200Hz（50Hz）/819200*1.2Hz（60Hz）</t>
  </si>
  <si>
    <t>50Hz/60Hz（typ）</t>
  </si>
  <si>
    <t>128/256</t>
  </si>
  <si>
    <t>NA</t>
  </si>
  <si>
    <t>0.4（typ）</t>
  </si>
  <si>
    <t>1/10000（摸底）
1/8000（摸底）
1/5000
1/2500
1/1000
1/400
1/200
1/20（typ）
1/10
1/2
1</t>
  </si>
  <si>
    <t>1/0.5L/0.8C/0</t>
  </si>
  <si>
    <t>频率改变量-1Hz</t>
  </si>
  <si>
    <t>49Hz:：2Hz：51Hz
59Hz:：2Hz：61Hz</t>
  </si>
  <si>
    <t>1/5000（摸底）
1/2500
1/1000
1/500
1/20（typ）</t>
  </si>
  <si>
    <t>1/0.5L/0</t>
  </si>
  <si>
    <t>频率改变量-5Hz</t>
  </si>
  <si>
    <t>45Hz:：3Hz：48Hz
52Hz:：3Hz：58Hz
62Hz:：3Hz：65Hz</t>
  </si>
  <si>
    <t>1/5000（摸底）
1/500（摸底）
1/80
1/40</t>
  </si>
  <si>
    <t>0.4（typ）*（0.6（摸底）/0.8/1.2倍）</t>
  </si>
  <si>
    <t>1/5000（摸底）
1/2000（摸底）
1/1000
1/500
1/20（typ）
1</t>
  </si>
  <si>
    <t>CASE05</t>
  </si>
  <si>
    <t>负载电流升降变差</t>
  </si>
  <si>
    <t>1/5000
1/2000
1/1000
1/400
1/200
1/20（typ）
1/10
1/2
1</t>
  </si>
  <si>
    <r>
      <rPr>
        <sz val="10"/>
        <color theme="1"/>
        <rFont val="Microsoft YaHei"/>
        <charset val="134"/>
      </rPr>
      <t xml:space="preserve">负载电流快速改变
</t>
    </r>
    <r>
      <rPr>
        <b/>
        <sz val="10"/>
        <color rgb="FFFF0000"/>
        <rFont val="Microsoft YaHei"/>
        <charset val="134"/>
      </rPr>
      <t>看能量累加</t>
    </r>
  </si>
  <si>
    <t>1/40</t>
  </si>
  <si>
    <t>电压、电流 中谐波-方顶波波形试验
（电压电路同时加谐波）</t>
  </si>
  <si>
    <t>1/1000（摸底）
1/80（typ）
1/40</t>
  </si>
  <si>
    <t>非1</t>
  </si>
  <si>
    <t>3、5、7、11、13次</t>
  </si>
  <si>
    <t>3.8%、2.4%、1.7%、1.0%、0.8%</t>
  </si>
  <si>
    <t>180°、180°、180°、180°、180°</t>
  </si>
  <si>
    <t>30%、18%、14%、9%、5%</t>
  </si>
  <si>
    <t>0、0、0、0、0</t>
  </si>
  <si>
    <t>电压、电流 中谐波-尖顶波波形试验
（电压电路同时加谐波）</t>
  </si>
  <si>
    <t>0、180°、0、0、180°</t>
  </si>
  <si>
    <t>180°、0、180°、180°、0</t>
  </si>
  <si>
    <r>
      <rPr>
        <sz val="10"/>
        <color theme="1"/>
        <rFont val="Microsoft YaHei"/>
        <charset val="134"/>
      </rPr>
      <t xml:space="preserve">谐波测试：脉冲串触发波形试验
（只加电流谐波，两个周波接通、两个周波关断）
</t>
    </r>
    <r>
      <rPr>
        <b/>
        <sz val="10"/>
        <color rgb="FFFF0000"/>
        <rFont val="Microsoft YaHei"/>
        <charset val="134"/>
      </rPr>
      <t>看能量累加</t>
    </r>
  </si>
  <si>
    <t>谐波测试：90度相位触发波形试验
（只加电流谐波）</t>
  </si>
  <si>
    <t>3：2：29</t>
  </si>
  <si>
    <t>0</t>
  </si>
  <si>
    <t>52%、18%、18%、10%、10%、7%、7%、5%、5%、3%</t>
  </si>
  <si>
    <r>
      <rPr>
        <sz val="10"/>
        <color theme="1"/>
        <rFont val="Microsoft YaHei"/>
        <charset val="134"/>
      </rPr>
      <t xml:space="preserve">谐波测试：半波整流波形试验
（只加电流谐波）
</t>
    </r>
    <r>
      <rPr>
        <b/>
        <sz val="10"/>
        <color rgb="FFFF0000"/>
        <rFont val="Microsoft YaHei"/>
        <charset val="134"/>
      </rPr>
      <t>看能量累加</t>
    </r>
  </si>
  <si>
    <t>1/8
1/4</t>
  </si>
  <si>
    <t>2：2：20</t>
  </si>
  <si>
    <t>42%、8%、4%、2%、1%、0.5%、0.25%、0.125%、0.0625%、0.03125%</t>
  </si>
  <si>
    <t>谐波测试：高次谐波测试
（15~40次谐波）
（电压电流谐波分开加）</t>
  </si>
  <si>
    <t>1/2000（摸底）
1/1000
1/20（typ）</t>
  </si>
  <si>
    <t>15：1：40
（每次只添加单次谐波）</t>
  </si>
  <si>
    <t>基波幅度2%(15~40次谐波）</t>
  </si>
  <si>
    <t>基波幅度10%(15~40次谐波）</t>
  </si>
  <si>
    <t>电压、电流 中谐波-第五次谐波分量
（电压电路同时加谐波）</t>
  </si>
  <si>
    <t>1/1000（摸底）
1/20（typ）
1/10</t>
  </si>
  <si>
    <t>5次</t>
  </si>
  <si>
    <t>基波幅度10%</t>
  </si>
  <si>
    <t>基波幅度40%</t>
  </si>
  <si>
    <t>误差单位%
PGA增益16倍
锰铜采样电阻约250uΩ</t>
  </si>
  <si>
    <t>Imin</t>
  </si>
  <si>
    <t>Imax</t>
  </si>
  <si>
    <t>Itr</t>
  </si>
  <si>
    <t>Ib</t>
  </si>
  <si>
    <t>0.25A</t>
  </si>
  <si>
    <t>60A</t>
  </si>
  <si>
    <t>0.5A</t>
  </si>
  <si>
    <t>5A</t>
  </si>
  <si>
    <t>表位号</t>
  </si>
  <si>
    <t>测试分类</t>
  </si>
  <si>
    <t>项目名称</t>
  </si>
  <si>
    <t>上下限</t>
  </si>
  <si>
    <t>次数</t>
  </si>
  <si>
    <t>误差脉冲圈数</t>
  </si>
  <si>
    <t>平均值</t>
  </si>
  <si>
    <t>化整值</t>
  </si>
  <si>
    <t>标准偏差</t>
  </si>
  <si>
    <t>结论</t>
  </si>
  <si>
    <t>仿真结果</t>
  </si>
  <si>
    <t>对应的DSM输入信号幅度</t>
  </si>
  <si>
    <t>正向有功,基本误差</t>
  </si>
  <si>
    <t>1.0 Imin</t>
  </si>
  <si>
    <t>-0.1,0.1</t>
  </si>
  <si>
    <t>+0.0254</t>
  </si>
  <si>
    <t>+0.0173</t>
  </si>
  <si>
    <t>0.0</t>
  </si>
  <si>
    <t>0.006</t>
  </si>
  <si>
    <t>合格</t>
  </si>
  <si>
    <t>1/1000</t>
  </si>
  <si>
    <t>0.5L Imin</t>
  </si>
  <si>
    <t>+0.1446</t>
  </si>
  <si>
    <t>+0.0872</t>
  </si>
  <si>
    <t>+0.11590</t>
  </si>
  <si>
    <t>+0.2</t>
  </si>
  <si>
    <t>0.041</t>
  </si>
  <si>
    <t>不合格</t>
  </si>
  <si>
    <t>0.8C Imin</t>
  </si>
  <si>
    <t>-0.0523</t>
  </si>
  <si>
    <t>-0.0693</t>
  </si>
  <si>
    <t>-0.06080</t>
  </si>
  <si>
    <t>0.012</t>
  </si>
  <si>
    <t>1.0 Itr</t>
  </si>
  <si>
    <t>+0.0230</t>
  </si>
  <si>
    <t>+0.0133</t>
  </si>
  <si>
    <t>+0.01820</t>
  </si>
  <si>
    <t>0.007</t>
  </si>
  <si>
    <t>1/500</t>
  </si>
  <si>
    <t>0.5L Itr</t>
  </si>
  <si>
    <t>+0.1733</t>
  </si>
  <si>
    <t>+0.1590</t>
  </si>
  <si>
    <t>+0.16620</t>
  </si>
  <si>
    <t>0.010</t>
  </si>
  <si>
    <t>0.8C Itr</t>
  </si>
  <si>
    <t>-0.0280</t>
  </si>
  <si>
    <t>-0.0377</t>
  </si>
  <si>
    <t>-0.03290</t>
  </si>
  <si>
    <t>1.0 10Itr</t>
  </si>
  <si>
    <t>+0.0142</t>
  </si>
  <si>
    <t>+0.0150</t>
  </si>
  <si>
    <t>+0.01460</t>
  </si>
  <si>
    <t>0.001</t>
  </si>
  <si>
    <t>1/50</t>
  </si>
  <si>
    <t>0.5L 10Itr</t>
  </si>
  <si>
    <t>+0.1715</t>
  </si>
  <si>
    <t>+0.1778</t>
  </si>
  <si>
    <t>+0.17470</t>
  </si>
  <si>
    <t>0.004</t>
  </si>
  <si>
    <t>0.8C 10Itr</t>
  </si>
  <si>
    <t>-0.0525</t>
  </si>
  <si>
    <t>-0.0500</t>
  </si>
  <si>
    <t>-0.05130</t>
  </si>
  <si>
    <t>0.002</t>
  </si>
  <si>
    <t>1.0 0.004Ib</t>
  </si>
  <si>
    <t>+0.0736</t>
  </si>
  <si>
    <t>-0.0190</t>
  </si>
  <si>
    <t>+0.02730</t>
  </si>
  <si>
    <t>0.065</t>
  </si>
  <si>
    <t>1/12500</t>
  </si>
  <si>
    <t>1.0 0.01Ib</t>
  </si>
  <si>
    <t>+0.0112</t>
  </si>
  <si>
    <t>+0.0361</t>
  </si>
  <si>
    <t>+0.02370</t>
  </si>
  <si>
    <t>0.018</t>
  </si>
  <si>
    <t>1/5000</t>
  </si>
  <si>
    <t>1.0 0.02Ib</t>
  </si>
  <si>
    <t>+0.0708</t>
  </si>
  <si>
    <t>+0.0535</t>
  </si>
  <si>
    <t>+0.06220</t>
  </si>
  <si>
    <t>1/2500</t>
  </si>
  <si>
    <t>0.5L 0.02Ib</t>
  </si>
  <si>
    <t>+0.1700</t>
  </si>
  <si>
    <t>+0.1602</t>
  </si>
  <si>
    <t>+0.16510</t>
  </si>
  <si>
    <t>0.8C 0.02Ib</t>
  </si>
  <si>
    <t>-0.0714</t>
  </si>
  <si>
    <t>-0.0747</t>
  </si>
  <si>
    <t>-0.07310</t>
  </si>
  <si>
    <t>1.0 0.5Imax</t>
  </si>
  <si>
    <t>+0.0250</t>
  </si>
  <si>
    <t>+0.0233</t>
  </si>
  <si>
    <t>+0.02420</t>
  </si>
  <si>
    <t>0.5L 0.5Imax</t>
  </si>
  <si>
    <t>+0.1888</t>
  </si>
  <si>
    <t>+0.1927</t>
  </si>
  <si>
    <t>+0.19080</t>
  </si>
  <si>
    <t>0.003</t>
  </si>
  <si>
    <t>0.8C 0.5Imax</t>
  </si>
  <si>
    <t>-0.0442</t>
  </si>
  <si>
    <t>-0.04420</t>
  </si>
  <si>
    <t>0.000</t>
  </si>
  <si>
    <t>1.0 Imax</t>
  </si>
  <si>
    <t>30</t>
  </si>
  <si>
    <t>+0.0267</t>
  </si>
  <si>
    <t>+0.0283</t>
  </si>
  <si>
    <t>+0.02750</t>
  </si>
  <si>
    <t>0.5L Imax</t>
  </si>
  <si>
    <t>+0.1863</t>
  </si>
  <si>
    <t>+0.1843</t>
  </si>
  <si>
    <t>+0.18530</t>
  </si>
  <si>
    <t>0.8C Imax</t>
  </si>
  <si>
    <t>-0.0360</t>
  </si>
  <si>
    <t>-0.03600</t>
  </si>
  <si>
    <t>ErrorLoadTime</t>
  </si>
  <si>
    <t>ErrorKeepTime</t>
  </si>
  <si>
    <t>误差改变量</t>
  </si>
  <si>
    <t>正向有功,误差变差试验</t>
  </si>
  <si>
    <t>-0.01,+0.01</t>
  </si>
  <si>
    <t>00:01:00</t>
  </si>
  <si>
    <t>-0.0044</t>
  </si>
  <si>
    <t>+0.00490</t>
  </si>
  <si>
    <t>00:05:00</t>
  </si>
  <si>
    <t>0.0186</t>
  </si>
  <si>
    <t>+0.1235</t>
  </si>
  <si>
    <t>+0.1119</t>
  </si>
  <si>
    <t>+0.11770</t>
  </si>
  <si>
    <t>0.0116</t>
  </si>
  <si>
    <t>+0.0113</t>
  </si>
  <si>
    <t>+0.0022</t>
  </si>
  <si>
    <t>+0.00680</t>
  </si>
  <si>
    <t>0.0091</t>
  </si>
  <si>
    <t>+0.1459</t>
  </si>
  <si>
    <t>+0.1059</t>
  </si>
  <si>
    <t>+0.12590</t>
  </si>
  <si>
    <t>+0.0117</t>
  </si>
  <si>
    <t>+0.0046</t>
  </si>
  <si>
    <t>+0.00820</t>
  </si>
  <si>
    <t>0.0071</t>
  </si>
  <si>
    <t>+0.1453</t>
  </si>
  <si>
    <t>+0.1308</t>
  </si>
  <si>
    <t>+0.13800</t>
  </si>
  <si>
    <t>0.0145</t>
  </si>
  <si>
    <t>误差1(%)升</t>
  </si>
  <si>
    <t>误差2(%)升</t>
  </si>
  <si>
    <t>误差3(%)升</t>
  </si>
  <si>
    <t>误差4(%)升</t>
  </si>
  <si>
    <t>误差5(%)升</t>
  </si>
  <si>
    <t>平均误差(%)升</t>
  </si>
  <si>
    <t>误差1(%)降</t>
  </si>
  <si>
    <t>误差2(%)降</t>
  </si>
  <si>
    <t>误差3(%)降</t>
  </si>
  <si>
    <t>误差4(%)降</t>
  </si>
  <si>
    <t>误差5(%)降</t>
  </si>
  <si>
    <t>平均误差(%)降</t>
  </si>
  <si>
    <t>正向有功,负载电流升降变差试验</t>
  </si>
  <si>
    <t>-0.02,+0.02</t>
  </si>
  <si>
    <t>00:00:00</t>
  </si>
  <si>
    <t>+0.0091</t>
  </si>
  <si>
    <t>-0.0096</t>
  </si>
  <si>
    <t>+0.0494</t>
  </si>
  <si>
    <t>+0.0005</t>
  </si>
  <si>
    <t>-0.0305</t>
  </si>
  <si>
    <t>+0.0038</t>
  </si>
  <si>
    <t>+0.0236</t>
  </si>
  <si>
    <t>+0.0486</t>
  </si>
  <si>
    <t>+0.0193</t>
  </si>
  <si>
    <t>+0.0480</t>
  </si>
  <si>
    <t>+0.0048</t>
  </si>
  <si>
    <t>+0.0289</t>
  </si>
  <si>
    <t>+0.01640</t>
  </si>
  <si>
    <t>00:02:00</t>
  </si>
  <si>
    <t>-0.0002</t>
  </si>
  <si>
    <t>+0.0385</t>
  </si>
  <si>
    <t>-0.0105</t>
  </si>
  <si>
    <t>+0.0253</t>
  </si>
  <si>
    <t>+0.0145</t>
  </si>
  <si>
    <t>+0.0308</t>
  </si>
  <si>
    <t>+0.0180</t>
  </si>
  <si>
    <t>+0.0058</t>
  </si>
  <si>
    <t>+0.0288</t>
  </si>
  <si>
    <t>+0.0213</t>
  </si>
  <si>
    <t>+0.01790</t>
  </si>
  <si>
    <t>0.0068</t>
  </si>
  <si>
    <t>+0.0225</t>
  </si>
  <si>
    <t>+0.0175</t>
  </si>
  <si>
    <t>+0.0242</t>
  </si>
  <si>
    <t>+0.0202</t>
  </si>
  <si>
    <t>+0.0258</t>
  </si>
  <si>
    <t>+0.0200</t>
  </si>
  <si>
    <t>+0.0243</t>
  </si>
  <si>
    <t>+0.02220</t>
  </si>
  <si>
    <t>0.0041</t>
  </si>
  <si>
    <t>+0.0669</t>
  </si>
  <si>
    <t>+0.0718</t>
  </si>
  <si>
    <t>-0.0363</t>
  </si>
  <si>
    <t>-0.0211</t>
  </si>
  <si>
    <t>+0.0498</t>
  </si>
  <si>
    <t>+0.0262</t>
  </si>
  <si>
    <t>+0.0352</t>
  </si>
  <si>
    <t>-0.0519</t>
  </si>
  <si>
    <t>-0.0263</t>
  </si>
  <si>
    <t>-0.0275</t>
  </si>
  <si>
    <t>-0.0083</t>
  </si>
  <si>
    <t>+0.00900</t>
  </si>
  <si>
    <t>-0.0254</t>
  </si>
  <si>
    <t>-0.0027</t>
  </si>
  <si>
    <t>+0.0677</t>
  </si>
  <si>
    <t>+0.0259</t>
  </si>
  <si>
    <t>+0.0187</t>
  </si>
  <si>
    <t>+0.0168</t>
  </si>
  <si>
    <t>-0.0422</t>
  </si>
  <si>
    <t>+0.0252</t>
  </si>
  <si>
    <t>+0.0139</t>
  </si>
  <si>
    <t>-0.0001</t>
  </si>
  <si>
    <t>+0.0240</t>
  </si>
  <si>
    <t>+0.0042</t>
  </si>
  <si>
    <t>+0.01050</t>
  </si>
  <si>
    <t>0.0126</t>
  </si>
  <si>
    <t>+0.0333</t>
  </si>
  <si>
    <t>+0.0350</t>
  </si>
  <si>
    <t>+0.0367</t>
  </si>
  <si>
    <t>+0.0347</t>
  </si>
  <si>
    <t>+0.0247</t>
  </si>
  <si>
    <t>+0.02970</t>
  </si>
  <si>
    <t>0.0100</t>
  </si>
  <si>
    <t>频率改变量</t>
  </si>
  <si>
    <t>正向有功,抗其他频率改变试验</t>
  </si>
  <si>
    <t>98%fn,1.0 Imin</t>
  </si>
  <si>
    <t>-0.2,0.2</t>
  </si>
  <si>
    <t>+0.0507</t>
  </si>
  <si>
    <t>+0.0306</t>
  </si>
  <si>
    <t>+0.0423</t>
  </si>
  <si>
    <t>+0.0218</t>
  </si>
  <si>
    <t>+0.0384</t>
  </si>
  <si>
    <t>+0.03680</t>
  </si>
  <si>
    <t>102%fn,1.0 Imin</t>
  </si>
  <si>
    <t>-0.0636</t>
  </si>
  <si>
    <t>-0.0322</t>
  </si>
  <si>
    <t>-0.0124</t>
  </si>
  <si>
    <t>-0.0492</t>
  </si>
  <si>
    <t>-0.0405</t>
  </si>
  <si>
    <t>-0.03960</t>
  </si>
  <si>
    <t>98%fn,0.5L Itr</t>
  </si>
  <si>
    <t>+0.2421</t>
  </si>
  <si>
    <t>+0.2054</t>
  </si>
  <si>
    <t>+0.1866</t>
  </si>
  <si>
    <t>+0.1638</t>
  </si>
  <si>
    <t>+0.2225</t>
  </si>
  <si>
    <t>+0.20410</t>
  </si>
  <si>
    <t>102%fn,0.5L Itr</t>
  </si>
  <si>
    <t>+0.1650</t>
  </si>
  <si>
    <t>+0.1598</t>
  </si>
  <si>
    <t>+0.1334</t>
  </si>
  <si>
    <t>+0.1480</t>
  </si>
  <si>
    <t>+0.1477</t>
  </si>
  <si>
    <t>+0.15080</t>
  </si>
  <si>
    <t>102%fn,1.0 10Itr</t>
  </si>
  <si>
    <t>-0.0516</t>
  </si>
  <si>
    <t>-0.0491</t>
  </si>
  <si>
    <t>-0.0508</t>
  </si>
  <si>
    <t>-0.05110</t>
  </si>
  <si>
    <t>98%fn,1.0 10Itr</t>
  </si>
  <si>
    <t>+0.0292</t>
  </si>
  <si>
    <t>+0.02630</t>
  </si>
  <si>
    <t>98%fn,0.5L 10Itr</t>
  </si>
  <si>
    <t>+0.2029</t>
  </si>
  <si>
    <t>+0.2004</t>
  </si>
  <si>
    <t>+0.2067</t>
  </si>
  <si>
    <t>+0.20370</t>
  </si>
  <si>
    <t>102%fn,0.5L 10Itr</t>
  </si>
  <si>
    <t>+0.1327</t>
  </si>
  <si>
    <t>+0.1377</t>
  </si>
  <si>
    <t>+0.1414</t>
  </si>
  <si>
    <t>+0.1452</t>
  </si>
  <si>
    <t>+0.13970</t>
  </si>
  <si>
    <t>90%fn,1.0 0.01Ib</t>
  </si>
  <si>
    <t>+0.1565</t>
  </si>
  <si>
    <t>+0.1537</t>
  </si>
  <si>
    <t>+0.1057</t>
  </si>
  <si>
    <t>+0.1353</t>
  </si>
  <si>
    <t>+0.12500</t>
  </si>
  <si>
    <t>110%fn,1.0 0.01Ib</t>
  </si>
  <si>
    <t>-0.0989</t>
  </si>
  <si>
    <t>-0.1403</t>
  </si>
  <si>
    <t>-0.2077</t>
  </si>
  <si>
    <t>-0.1928</t>
  </si>
  <si>
    <t>-0.1478</t>
  </si>
  <si>
    <t>-0.15750</t>
  </si>
  <si>
    <t>-0.2</t>
  </si>
  <si>
    <t>90%fn,1.0 0.02Ib</t>
  </si>
  <si>
    <t>+0.1441</t>
  </si>
  <si>
    <t>+0.0747</t>
  </si>
  <si>
    <t>+0.1655</t>
  </si>
  <si>
    <t>+0.1614</t>
  </si>
  <si>
    <t>+0.1723</t>
  </si>
  <si>
    <t>+0.14360</t>
  </si>
  <si>
    <t>110%fn,1.0 0.02Ib</t>
  </si>
  <si>
    <t>-0.1808</t>
  </si>
  <si>
    <t>-0.2147</t>
  </si>
  <si>
    <t>-0.2064</t>
  </si>
  <si>
    <t>-0.2375</t>
  </si>
  <si>
    <t>-0.2001</t>
  </si>
  <si>
    <t>98%fn,1.0 Imax</t>
  </si>
  <si>
    <t>+0.0317</t>
  </si>
  <si>
    <t>+0.02900</t>
  </si>
  <si>
    <t>102%fn,1.0 Imax</t>
  </si>
  <si>
    <t>-0.0400</t>
  </si>
  <si>
    <t>-0.0367</t>
  </si>
  <si>
    <t>-0.03800</t>
  </si>
  <si>
    <t>98%fn,0.5L Imax</t>
  </si>
  <si>
    <t>+0.2044</t>
  </si>
  <si>
    <t>+0.2084</t>
  </si>
  <si>
    <t>+0.2064</t>
  </si>
  <si>
    <t>+0.20560</t>
  </si>
  <si>
    <t>102%fn,0.5L Imax</t>
  </si>
  <si>
    <t>+0.1422</t>
  </si>
  <si>
    <t>+0.1442</t>
  </si>
  <si>
    <t>+0.14380</t>
  </si>
  <si>
    <t>正向有功,抗其他电压改变试验</t>
  </si>
  <si>
    <t>90%Un,1.0 Imin</t>
  </si>
  <si>
    <t>-0.0080</t>
  </si>
  <si>
    <t>-0.0112</t>
  </si>
  <si>
    <t>+0.0166</t>
  </si>
  <si>
    <t>+0.0009</t>
  </si>
  <si>
    <t>+0.00060</t>
  </si>
  <si>
    <t>90%Un,1.0 10Itr</t>
  </si>
  <si>
    <t>-0.0125</t>
  </si>
  <si>
    <t>-0.0133</t>
  </si>
  <si>
    <t>-0.0142</t>
  </si>
  <si>
    <t>-0.0100</t>
  </si>
  <si>
    <t>-0.01250</t>
  </si>
  <si>
    <t>90%Un,1.0 Imax</t>
  </si>
  <si>
    <t>27</t>
  </si>
  <si>
    <t>-0.0074</t>
  </si>
  <si>
    <t>-0.0056</t>
  </si>
  <si>
    <t>-0.0019</t>
  </si>
  <si>
    <t>-0.0037</t>
  </si>
  <si>
    <t>-0.00410</t>
  </si>
  <si>
    <t>90%Un,0.5L Itr</t>
  </si>
  <si>
    <t>+0.1680</t>
  </si>
  <si>
    <t>+0.1447</t>
  </si>
  <si>
    <t>+0.1670</t>
  </si>
  <si>
    <t>+0.1550</t>
  </si>
  <si>
    <t>+0.15590</t>
  </si>
  <si>
    <t>90%Un,0.5L 10Itr</t>
  </si>
  <si>
    <t>+0.1440</t>
  </si>
  <si>
    <t>+0.1402</t>
  </si>
  <si>
    <t>+0.1389</t>
  </si>
  <si>
    <t>+0.14150</t>
  </si>
  <si>
    <t>90%Un,0.5L Imax</t>
  </si>
  <si>
    <t>+0.1522</t>
  </si>
  <si>
    <t>+0.1542</t>
  </si>
  <si>
    <t>+0.1562</t>
  </si>
  <si>
    <t>+0.1583</t>
  </si>
  <si>
    <t>+0.15540</t>
  </si>
  <si>
    <t>110%Un,1.0 Imin</t>
  </si>
  <si>
    <t>-0.0049</t>
  </si>
  <si>
    <t>-0.0107</t>
  </si>
  <si>
    <t>+0.0039</t>
  </si>
  <si>
    <t>-0.0092</t>
  </si>
  <si>
    <t>-0.0094</t>
  </si>
  <si>
    <t>-0.00610</t>
  </si>
  <si>
    <t>110%Un,1.0 10Itr</t>
  </si>
  <si>
    <t>+0.0083</t>
  </si>
  <si>
    <t>+0.0075</t>
  </si>
  <si>
    <t>+0.0008</t>
  </si>
  <si>
    <t>+0.00570</t>
  </si>
  <si>
    <t>110%Un,1.0 Imax</t>
  </si>
  <si>
    <t>33</t>
  </si>
  <si>
    <t>+0.0136</t>
  </si>
  <si>
    <t>+0.0167</t>
  </si>
  <si>
    <t>+0.0152</t>
  </si>
  <si>
    <t>+0.01550</t>
  </si>
  <si>
    <t>110%Un,0.5L Itr</t>
  </si>
  <si>
    <t>+0.2082</t>
  </si>
  <si>
    <t>+0.2250</t>
  </si>
  <si>
    <t>+0.2212</t>
  </si>
  <si>
    <t>+0.2413</t>
  </si>
  <si>
    <t>+0.2227</t>
  </si>
  <si>
    <t>+0.22370</t>
  </si>
  <si>
    <t>110%Un,0.5L 10Itr</t>
  </si>
  <si>
    <t>+0.2255</t>
  </si>
  <si>
    <t>+0.2130</t>
  </si>
  <si>
    <t>+0.2205</t>
  </si>
  <si>
    <t>+0.2117</t>
  </si>
  <si>
    <t>+0.2180</t>
  </si>
  <si>
    <t>+0.21770</t>
  </si>
  <si>
    <t>110%Un,0.5L Imax</t>
  </si>
  <si>
    <t>+0.2245</t>
  </si>
  <si>
    <t>+0.2265</t>
  </si>
  <si>
    <t>80%Un,1.0 Itr</t>
  </si>
  <si>
    <t>-0.0215</t>
  </si>
  <si>
    <t>-0.0257</t>
  </si>
  <si>
    <t>-0.0040</t>
  </si>
  <si>
    <t>-0.01080</t>
  </si>
  <si>
    <t>80%Un,1.0 10Itr</t>
  </si>
  <si>
    <t>-0.0150</t>
  </si>
  <si>
    <t>-0.0175</t>
  </si>
  <si>
    <t>-0.0162</t>
  </si>
  <si>
    <t>-0.0225</t>
  </si>
  <si>
    <t>-0.01750</t>
  </si>
  <si>
    <t>80%Un,1.0 Imax</t>
  </si>
  <si>
    <t>-0.0060</t>
  </si>
  <si>
    <t>-0.00800</t>
  </si>
  <si>
    <t>85%Un,1.0 Itr</t>
  </si>
  <si>
    <t>-0.0085</t>
  </si>
  <si>
    <t>+0.0138</t>
  </si>
  <si>
    <t>-0.0265</t>
  </si>
  <si>
    <t>-0.0300</t>
  </si>
  <si>
    <t>85%Un,1.0 10Itr</t>
  </si>
  <si>
    <t>-0.0183</t>
  </si>
  <si>
    <t>-0.0108</t>
  </si>
  <si>
    <t>-0.0167</t>
  </si>
  <si>
    <t>-0.01480</t>
  </si>
  <si>
    <t>85%Un,1.0 Imax</t>
  </si>
  <si>
    <t>-0.00720</t>
  </si>
  <si>
    <t>115%Un,1.0 Itr</t>
  </si>
  <si>
    <t>+0.0025</t>
  </si>
  <si>
    <t>+0.0425</t>
  </si>
  <si>
    <t>-0.0045</t>
  </si>
  <si>
    <t>+0.0095</t>
  </si>
  <si>
    <t>+0.0043</t>
  </si>
  <si>
    <t>+0.01090</t>
  </si>
  <si>
    <t>115%Un,1.0 10Itr</t>
  </si>
  <si>
    <t>+0.0092</t>
  </si>
  <si>
    <t>+0.0100</t>
  </si>
  <si>
    <t>+0.0108</t>
  </si>
  <si>
    <t>+0.0125</t>
  </si>
  <si>
    <t>+0.01120</t>
  </si>
  <si>
    <t>115%Un,1.0 Imax</t>
  </si>
  <si>
    <t>34</t>
  </si>
  <si>
    <t>+0.0191</t>
  </si>
  <si>
    <t>+0.0235</t>
  </si>
  <si>
    <t>+0.0279</t>
  </si>
  <si>
    <t>+0.02410</t>
  </si>
  <si>
    <t>起始电量</t>
  </si>
  <si>
    <t>电表脉冲数</t>
  </si>
  <si>
    <t>标准表电量</t>
  </si>
  <si>
    <t>终止电量</t>
  </si>
  <si>
    <t>脉冲电量</t>
  </si>
  <si>
    <t>脉冲电量误差</t>
  </si>
  <si>
    <t>Pulse_kWhRoundingError</t>
  </si>
  <si>
    <t>起止电量</t>
  </si>
  <si>
    <t>起止电量误差</t>
  </si>
  <si>
    <t>Dial_kWhRoundingError</t>
  </si>
  <si>
    <t>正向有功,抗其他负载电流快速改变试验</t>
  </si>
  <si>
    <t>1.0 10Itr,10s,10s</t>
  </si>
  <si>
    <t>False</t>
  </si>
  <si>
    <t>007025</t>
  </si>
  <si>
    <t>4.39124</t>
  </si>
  <si>
    <t>4.39062</t>
  </si>
  <si>
    <t>-0.014</t>
  </si>
  <si>
    <t>0.0000</t>
  </si>
  <si>
    <t>-100.0000</t>
  </si>
  <si>
    <t>-100.0</t>
  </si>
  <si>
    <t>1.0 10Itr,5s,5s</t>
  </si>
  <si>
    <t>4.39094</t>
  </si>
  <si>
    <t>-0.007</t>
  </si>
  <si>
    <t>1.0 10Itr,5s,0.5s</t>
  </si>
  <si>
    <t>007023</t>
  </si>
  <si>
    <t>4.39046</t>
  </si>
  <si>
    <t>4.38938</t>
  </si>
  <si>
    <t>正向有功,谐波影响试验,谐波-第5次谐波试验</t>
  </si>
  <si>
    <t>-0.7181</t>
  </si>
  <si>
    <t>-0.7165</t>
  </si>
  <si>
    <t>-0.7198</t>
  </si>
  <si>
    <t>-0.8</t>
  </si>
  <si>
    <t>正向有功,谐波影响试验,谐波-方顶波波形试验</t>
  </si>
  <si>
    <t>方顶波,1.0 10Itr</t>
  </si>
  <si>
    <t>+0.2691</t>
  </si>
  <si>
    <t>+0.2674</t>
  </si>
  <si>
    <t>正向有功,谐波影响试验,谐波-尖顶波波形试验</t>
  </si>
  <si>
    <t>+0.2774</t>
  </si>
  <si>
    <t>+0.2808</t>
  </si>
  <si>
    <t>+0.2707</t>
  </si>
  <si>
    <t>+0.2758</t>
  </si>
  <si>
    <t>正向有功,谐波影响试验,间谐波-脉冲串触发波形试验</t>
  </si>
  <si>
    <t>-0.0383</t>
  </si>
  <si>
    <t>-0.0233</t>
  </si>
  <si>
    <t>-0.0550</t>
  </si>
  <si>
    <t>-0.0633</t>
  </si>
  <si>
    <t>正向有功,谐波影响试验,奇次谐波-90度相位触发波形试验</t>
  </si>
  <si>
    <t>-0.0267</t>
  </si>
  <si>
    <t>-0.0350</t>
  </si>
  <si>
    <t>-0.0333</t>
  </si>
  <si>
    <t>影响量误差偏移极限值</t>
  </si>
  <si>
    <t>最大误差</t>
  </si>
  <si>
    <t>最小误差</t>
  </si>
  <si>
    <t>正向有功,抗其他高次谐波试验</t>
  </si>
  <si>
    <t>-0.2,+0.2</t>
  </si>
  <si>
    <t>0.02</t>
  </si>
  <si>
    <t>-0.0364</t>
  </si>
  <si>
    <t>U_15_1</t>
  </si>
  <si>
    <t>U_16_1</t>
  </si>
  <si>
    <t>+0.0053</t>
  </si>
  <si>
    <t>U_17_1</t>
  </si>
  <si>
    <t>U_18_1</t>
  </si>
  <si>
    <t>-0.0072</t>
  </si>
  <si>
    <t>U_19_1</t>
  </si>
  <si>
    <t>-0.0115</t>
  </si>
  <si>
    <t>U_20_1</t>
  </si>
  <si>
    <t>-0.0059</t>
  </si>
  <si>
    <t>U_21_1</t>
  </si>
  <si>
    <t>-0.0057</t>
  </si>
  <si>
    <t>U_22_1</t>
  </si>
  <si>
    <t>-0.0055</t>
  </si>
  <si>
    <t>U_23_1</t>
  </si>
  <si>
    <t>-0.0005</t>
  </si>
  <si>
    <t>U_24_1</t>
  </si>
  <si>
    <t>U_25_1</t>
  </si>
  <si>
    <t>U_26_1</t>
  </si>
  <si>
    <t>-0.0290</t>
  </si>
  <si>
    <t>U_27_1</t>
  </si>
  <si>
    <t>-0.0185</t>
  </si>
  <si>
    <t>U_28_1</t>
  </si>
  <si>
    <t>-0.0188</t>
  </si>
  <si>
    <t>U_29_1</t>
  </si>
  <si>
    <t>U_30_1</t>
  </si>
  <si>
    <t>U_31_1</t>
  </si>
  <si>
    <t>-0.0158</t>
  </si>
  <si>
    <t>U_32_1</t>
  </si>
  <si>
    <t>U_33_1</t>
  </si>
  <si>
    <t>-0.0084</t>
  </si>
  <si>
    <t>U_34_1</t>
  </si>
  <si>
    <t>U_35_1</t>
  </si>
  <si>
    <t>-0.0152</t>
  </si>
  <si>
    <t>U_36_1</t>
  </si>
  <si>
    <t>-0.0224</t>
  </si>
  <si>
    <t>U_37_1</t>
  </si>
  <si>
    <t>-0.0136</t>
  </si>
  <si>
    <t>U_38_1</t>
  </si>
  <si>
    <t>-0.0191</t>
  </si>
  <si>
    <t>U_39_1</t>
  </si>
  <si>
    <t>U_40_1</t>
  </si>
  <si>
    <t>-0.0357</t>
  </si>
  <si>
    <t>U_40_2</t>
  </si>
  <si>
    <t>-0.0245</t>
  </si>
  <si>
    <t>U_39_2</t>
  </si>
  <si>
    <t>-0.0120</t>
  </si>
  <si>
    <t>U_38_2</t>
  </si>
  <si>
    <t>-0.0274</t>
  </si>
  <si>
    <t>U_37_2</t>
  </si>
  <si>
    <t>-0.0259</t>
  </si>
  <si>
    <t>U_36_2</t>
  </si>
  <si>
    <t>U_35_2</t>
  </si>
  <si>
    <t>-0.0255</t>
  </si>
  <si>
    <t>U_34_2</t>
  </si>
  <si>
    <t>U_33_2</t>
  </si>
  <si>
    <t>-0.0219</t>
  </si>
  <si>
    <t>U_32_2</t>
  </si>
  <si>
    <t>-0.0277</t>
  </si>
  <si>
    <t>U_31_2</t>
  </si>
  <si>
    <t>-0.0170</t>
  </si>
  <si>
    <t>U_30_2</t>
  </si>
  <si>
    <t>-0.0340</t>
  </si>
  <si>
    <t>U_29_2</t>
  </si>
  <si>
    <t>-0.0270</t>
  </si>
  <si>
    <t>U_28_2</t>
  </si>
  <si>
    <t>-0.0227</t>
  </si>
  <si>
    <t>U_27_2</t>
  </si>
  <si>
    <t>U_26_2</t>
  </si>
  <si>
    <t>-0.0123</t>
  </si>
  <si>
    <t>U_25_2</t>
  </si>
  <si>
    <t>-0.0127</t>
  </si>
  <si>
    <t>U_24_2</t>
  </si>
  <si>
    <t>-0.0229</t>
  </si>
  <si>
    <t>U_23_2</t>
  </si>
  <si>
    <t>-0.0201</t>
  </si>
  <si>
    <t>U_22_2</t>
  </si>
  <si>
    <t>-0.0130</t>
  </si>
  <si>
    <t>U_21_2</t>
  </si>
  <si>
    <t>-0.0223</t>
  </si>
  <si>
    <t>U_20_2</t>
  </si>
  <si>
    <t>-0.0266</t>
  </si>
  <si>
    <t>U_19_2</t>
  </si>
  <si>
    <t>U_18_2</t>
  </si>
  <si>
    <t>-0.0212</t>
  </si>
  <si>
    <t>U_17_2</t>
  </si>
  <si>
    <t>U_16_2</t>
  </si>
  <si>
    <t>-0.0166</t>
  </si>
  <si>
    <t>U_15_2</t>
  </si>
  <si>
    <t>-0.0168</t>
  </si>
  <si>
    <t>I_15_1</t>
  </si>
  <si>
    <t>-0.0297</t>
  </si>
  <si>
    <t>I_16_1</t>
  </si>
  <si>
    <t>I_17_1</t>
  </si>
  <si>
    <t>-0.0345</t>
  </si>
  <si>
    <t>I_18_1</t>
  </si>
  <si>
    <t>-0.0157</t>
  </si>
  <si>
    <t>I_19_1</t>
  </si>
  <si>
    <t>-0.0243</t>
  </si>
  <si>
    <t>I_20_1</t>
  </si>
  <si>
    <t>-0.0268</t>
  </si>
  <si>
    <t>I_21_1</t>
  </si>
  <si>
    <t>-0.0318</t>
  </si>
  <si>
    <t>I_22_1</t>
  </si>
  <si>
    <t>I_23_1</t>
  </si>
  <si>
    <t>-0.0068</t>
  </si>
  <si>
    <t>I_24_1</t>
  </si>
  <si>
    <t>-0.0258</t>
  </si>
  <si>
    <t>I_25_1</t>
  </si>
  <si>
    <t>I_26_1</t>
  </si>
  <si>
    <t>-0.0148</t>
  </si>
  <si>
    <t>I_27_1</t>
  </si>
  <si>
    <t>-0.0213</t>
  </si>
  <si>
    <t>I_28_1</t>
  </si>
  <si>
    <t>-0.0160</t>
  </si>
  <si>
    <t>I_29_1</t>
  </si>
  <si>
    <t>I_30_1</t>
  </si>
  <si>
    <t>-0.0153</t>
  </si>
  <si>
    <t>I_31_1</t>
  </si>
  <si>
    <t>I_32_1</t>
  </si>
  <si>
    <t>I_33_1</t>
  </si>
  <si>
    <t>-0.0020</t>
  </si>
  <si>
    <t>I_34_1</t>
  </si>
  <si>
    <t>-0.0210</t>
  </si>
  <si>
    <t>I_35_1</t>
  </si>
  <si>
    <t>-0.0222</t>
  </si>
  <si>
    <t>I_36_1</t>
  </si>
  <si>
    <t>I_37_1</t>
  </si>
  <si>
    <t>I_38_1</t>
  </si>
  <si>
    <t>-0.0082</t>
  </si>
  <si>
    <t>I_39_1</t>
  </si>
  <si>
    <t>-0.0147</t>
  </si>
  <si>
    <t>I_40_1</t>
  </si>
  <si>
    <t>I_40_2</t>
  </si>
  <si>
    <t>I_39_2</t>
  </si>
  <si>
    <t>I_38_2</t>
  </si>
  <si>
    <t>-0.0143</t>
  </si>
  <si>
    <t>I_37_2</t>
  </si>
  <si>
    <t>I_36_2</t>
  </si>
  <si>
    <t>-0.0117</t>
  </si>
  <si>
    <t>I_35_2</t>
  </si>
  <si>
    <t>I_34_2</t>
  </si>
  <si>
    <t>-0.0017</t>
  </si>
  <si>
    <t>I_33_2</t>
  </si>
  <si>
    <t>-0.0023</t>
  </si>
  <si>
    <t>I_32_2</t>
  </si>
  <si>
    <t>-0.0058</t>
  </si>
  <si>
    <t>I_31_2</t>
  </si>
  <si>
    <t>I_30_2</t>
  </si>
  <si>
    <t>-0.0103</t>
  </si>
  <si>
    <t>I_29_2</t>
  </si>
  <si>
    <t>-0.0093</t>
  </si>
  <si>
    <t>I_28_2</t>
  </si>
  <si>
    <t>I_27_2</t>
  </si>
  <si>
    <t>+0.0115</t>
  </si>
  <si>
    <t>I_26_2</t>
  </si>
  <si>
    <t>-0.0140</t>
  </si>
  <si>
    <t>I_25_2</t>
  </si>
  <si>
    <t>I_24_2</t>
  </si>
  <si>
    <t>+0.0033</t>
  </si>
  <si>
    <t>I_23_2</t>
  </si>
  <si>
    <t>I_22_2</t>
  </si>
  <si>
    <t>-0.0208</t>
  </si>
  <si>
    <t>I_21_2</t>
  </si>
  <si>
    <t>-0.0193</t>
  </si>
  <si>
    <t>I_20_2</t>
  </si>
  <si>
    <t>I_19_2</t>
  </si>
  <si>
    <t>I_18_2</t>
  </si>
  <si>
    <t>-0.0237</t>
  </si>
  <si>
    <t>I_17_2</t>
  </si>
  <si>
    <t>I_16_2</t>
  </si>
  <si>
    <t>-0.0087</t>
  </si>
  <si>
    <t>I_15_2</t>
  </si>
  <si>
    <t>误差单位%
互感线圈比例2500：1
电阻4Ω
PGA2倍</t>
  </si>
  <si>
    <t>Lb:1.0 Imin</t>
  </si>
  <si>
    <t>+0.0358</t>
  </si>
  <si>
    <t>+0.0315</t>
  </si>
  <si>
    <t>+0.0010</t>
  </si>
  <si>
    <t>+0.0170</t>
  </si>
  <si>
    <t>+0.0211</t>
  </si>
  <si>
    <t>+0.0312</t>
  </si>
  <si>
    <t>+0.0128</t>
  </si>
  <si>
    <t>+0.02290</t>
  </si>
  <si>
    <t>0.011</t>
  </si>
  <si>
    <t>Lb:0.8C Imin</t>
  </si>
  <si>
    <t>-0.0137</t>
  </si>
  <si>
    <t>-0.0043</t>
  </si>
  <si>
    <t>-0.0184</t>
  </si>
  <si>
    <t>+0.0070</t>
  </si>
  <si>
    <t>+0.0066</t>
  </si>
  <si>
    <t>-0.0026</t>
  </si>
  <si>
    <t>-0.0177</t>
  </si>
  <si>
    <t>-0.0134</t>
  </si>
  <si>
    <t>-0.00680</t>
  </si>
  <si>
    <t>0.009</t>
  </si>
  <si>
    <t>Lb:0.5L Imin</t>
  </si>
  <si>
    <t>+0.0989</t>
  </si>
  <si>
    <t>+0.1106</t>
  </si>
  <si>
    <t>+0.0833</t>
  </si>
  <si>
    <t>+0.1069</t>
  </si>
  <si>
    <t>+0.0909</t>
  </si>
  <si>
    <t>+0.1118</t>
  </si>
  <si>
    <t>+0.1017</t>
  </si>
  <si>
    <t>+0.0996</t>
  </si>
  <si>
    <t>+0.0783</t>
  </si>
  <si>
    <t>+0.0979</t>
  </si>
  <si>
    <t>+0.09800</t>
  </si>
  <si>
    <t>Lb:1.0 Itr</t>
  </si>
  <si>
    <t>-0.0012</t>
  </si>
  <si>
    <t>+0.0061</t>
  </si>
  <si>
    <t>-0.0016</t>
  </si>
  <si>
    <t>-0.0031</t>
  </si>
  <si>
    <t>-0.0003</t>
  </si>
  <si>
    <t>+0.0006</t>
  </si>
  <si>
    <t>+0.0011</t>
  </si>
  <si>
    <t>+0.0016</t>
  </si>
  <si>
    <t>-0.0030</t>
  </si>
  <si>
    <t>0.00000</t>
  </si>
  <si>
    <t>Lb:0.8C Itr</t>
  </si>
  <si>
    <t>-0.0197</t>
  </si>
  <si>
    <t>-0.0236</t>
  </si>
  <si>
    <t>-0.0336</t>
  </si>
  <si>
    <t>-0.0411</t>
  </si>
  <si>
    <t>-0.0281</t>
  </si>
  <si>
    <t>-0.0355</t>
  </si>
  <si>
    <t>-0.0262</t>
  </si>
  <si>
    <t>-0.02420</t>
  </si>
  <si>
    <t>Lb:0.5L Itr</t>
  </si>
  <si>
    <t>+0.0566</t>
  </si>
  <si>
    <t>+0.0776</t>
  </si>
  <si>
    <t>+0.0780</t>
  </si>
  <si>
    <t>+0.0733</t>
  </si>
  <si>
    <t>+0.0830</t>
  </si>
  <si>
    <t>+0.0547</t>
  </si>
  <si>
    <t>+0.0624</t>
  </si>
  <si>
    <t>+0.0655</t>
  </si>
  <si>
    <t>+0.0815</t>
  </si>
  <si>
    <t>+0.06950</t>
  </si>
  <si>
    <t>Lb:1.0 10Itr</t>
  </si>
  <si>
    <t>-0.0109</t>
  </si>
  <si>
    <t>-0.0078</t>
  </si>
  <si>
    <t>-0.0070</t>
  </si>
  <si>
    <t>-0.0102</t>
  </si>
  <si>
    <t>-0.0086</t>
  </si>
  <si>
    <t>-0.00910</t>
  </si>
  <si>
    <t>Lb:0.8C 10Itr</t>
  </si>
  <si>
    <t>-0.0250</t>
  </si>
  <si>
    <t>-0.0242</t>
  </si>
  <si>
    <t>-0.0234</t>
  </si>
  <si>
    <t>-0.02490</t>
  </si>
  <si>
    <t>Lb:0.5L 10Itr</t>
  </si>
  <si>
    <t>+0.0188</t>
  </si>
  <si>
    <t>+0.0172</t>
  </si>
  <si>
    <t>+0.0219</t>
  </si>
  <si>
    <t>+0.0156</t>
  </si>
  <si>
    <t>+0.0203</t>
  </si>
  <si>
    <t>+0.01850</t>
  </si>
  <si>
    <t>Lb:1.0 0.5Imax</t>
  </si>
  <si>
    <t>-0.02410</t>
  </si>
  <si>
    <t>Lb:0.5L 0.5Imax</t>
  </si>
  <si>
    <t>-0.0586</t>
  </si>
  <si>
    <t>-0.0547</t>
  </si>
  <si>
    <t>-0.0566</t>
  </si>
  <si>
    <t>-0.0527</t>
  </si>
  <si>
    <t>-0.05550</t>
  </si>
  <si>
    <t>Lb:0.8C 0.5Imax</t>
  </si>
  <si>
    <t>-0.0176</t>
  </si>
  <si>
    <t>-0.0156</t>
  </si>
  <si>
    <t>-0.0195</t>
  </si>
  <si>
    <t>-0.01760</t>
  </si>
  <si>
    <t>Lb:1.0 Imax</t>
  </si>
  <si>
    <t>-0.0378</t>
  </si>
  <si>
    <t>-0.0395</t>
  </si>
  <si>
    <t>-0.03930</t>
  </si>
  <si>
    <t>Lb:0.8C Imax</t>
  </si>
  <si>
    <t>-0.02030</t>
  </si>
  <si>
    <t>Lb:0.5L Imax</t>
  </si>
  <si>
    <t>-0.1209</t>
  </si>
  <si>
    <t>-0.1229</t>
  </si>
  <si>
    <t>-0.1248</t>
  </si>
  <si>
    <t>-0.1268</t>
  </si>
  <si>
    <t>-0.12330</t>
  </si>
  <si>
    <t>Lb:1.0 0.02Ib</t>
  </si>
  <si>
    <t>+0.0765</t>
  </si>
  <si>
    <t>+0.0325</t>
  </si>
  <si>
    <t>+0.0552</t>
  </si>
  <si>
    <t>+0.0795</t>
  </si>
  <si>
    <t>+0.0662</t>
  </si>
  <si>
    <t>+0.0886</t>
  </si>
  <si>
    <t>+0.0396</t>
  </si>
  <si>
    <t>+0.0631</t>
  </si>
  <si>
    <t>+0.0578</t>
  </si>
  <si>
    <t>+0.06080</t>
  </si>
  <si>
    <t>Lb:1.0 0.01Ib</t>
  </si>
  <si>
    <t>+0.0228</t>
  </si>
  <si>
    <t>+0.0961</t>
  </si>
  <si>
    <t>+0.0720</t>
  </si>
  <si>
    <t>+0.0699</t>
  </si>
  <si>
    <t>+0.0512</t>
  </si>
  <si>
    <t>+0.0549</t>
  </si>
  <si>
    <t>+0.0739</t>
  </si>
  <si>
    <t>+0.0497</t>
  </si>
  <si>
    <t>+0.0826</t>
  </si>
  <si>
    <t>+0.0429</t>
  </si>
  <si>
    <t>+0.06160</t>
  </si>
  <si>
    <t>0.021</t>
  </si>
  <si>
    <t>Lb:0.8C 0.02Ib</t>
  </si>
  <si>
    <t>-0.0079</t>
  </si>
  <si>
    <t>-0.0101</t>
  </si>
  <si>
    <t>-0.0356</t>
  </si>
  <si>
    <t>+0.0098</t>
  </si>
  <si>
    <t>+0.0140</t>
  </si>
  <si>
    <t>+0.0110</t>
  </si>
  <si>
    <t>-0.00160</t>
  </si>
  <si>
    <t>Lb:0.5L 0.02Ib</t>
  </si>
  <si>
    <t>+0.0770</t>
  </si>
  <si>
    <t>+0.1051</t>
  </si>
  <si>
    <t>+0.1076</t>
  </si>
  <si>
    <t>+0.0997</t>
  </si>
  <si>
    <t>+0.0695</t>
  </si>
  <si>
    <t>+0.1127</t>
  </si>
  <si>
    <t>+0.0846</t>
  </si>
  <si>
    <t>+0.1391</t>
  </si>
  <si>
    <t>+0.09980</t>
  </si>
  <si>
    <t>0.020</t>
  </si>
  <si>
    <t>-0.0273</t>
  </si>
  <si>
    <t>-0.0285</t>
  </si>
  <si>
    <t>-0.02790</t>
  </si>
  <si>
    <t>+0.0086</t>
  </si>
  <si>
    <t>+0.0078</t>
  </si>
  <si>
    <t>0.0008</t>
  </si>
  <si>
    <t>-0.0041</t>
  </si>
  <si>
    <t>-0.0111</t>
  </si>
  <si>
    <t>-0.0076</t>
  </si>
  <si>
    <t>-0.0039</t>
  </si>
  <si>
    <t>-0.01120</t>
  </si>
  <si>
    <t>-0.0320</t>
  </si>
  <si>
    <t>-0.0352</t>
  </si>
  <si>
    <t>-0.0247</t>
  </si>
  <si>
    <t>-0.0337</t>
  </si>
  <si>
    <t>-0.0292</t>
  </si>
  <si>
    <t>-0.03220</t>
  </si>
  <si>
    <t>0.0060</t>
  </si>
  <si>
    <t>-0.0398</t>
  </si>
  <si>
    <t>-0.0351</t>
  </si>
  <si>
    <t>-0.0328</t>
  </si>
  <si>
    <t>-0.03690</t>
  </si>
  <si>
    <t>0.0058</t>
  </si>
  <si>
    <t>-0.0707</t>
  </si>
  <si>
    <t>-0.0641</t>
  </si>
  <si>
    <t>-0.0674</t>
  </si>
  <si>
    <t>-0.0658</t>
  </si>
  <si>
    <t>-0.06820</t>
  </si>
  <si>
    <t>0.0049</t>
  </si>
  <si>
    <t>98%fn,Lb:1.0 Imin</t>
  </si>
  <si>
    <t>-0.0382</t>
  </si>
  <si>
    <t>-0.0389</t>
  </si>
  <si>
    <t>-0.03860</t>
  </si>
  <si>
    <t>+0.0124</t>
  </si>
  <si>
    <t>-0.0510</t>
  </si>
  <si>
    <t>98%fn,Lb:1.0 10Itr</t>
  </si>
  <si>
    <t>-0.0609</t>
  </si>
  <si>
    <t>-0.0640</t>
  </si>
  <si>
    <t>-0.06250</t>
  </si>
  <si>
    <t>-0.0599</t>
  </si>
  <si>
    <t>98%fn,Lb:1.0 Imax</t>
  </si>
  <si>
    <t>-0.0904</t>
  </si>
  <si>
    <t>-0.09040</t>
  </si>
  <si>
    <t>-0.0564</t>
  </si>
  <si>
    <t>98%fn,Lb:0.5L Itr</t>
  </si>
  <si>
    <t>+0.0286</t>
  </si>
  <si>
    <t>+0.02880</t>
  </si>
  <si>
    <t>+0.0657</t>
  </si>
  <si>
    <t>-0.0369</t>
  </si>
  <si>
    <t>98%fn,Lb:0.5L 10Itr</t>
  </si>
  <si>
    <t>-0.0390</t>
  </si>
  <si>
    <t>-0.03590</t>
  </si>
  <si>
    <t>+0.0355</t>
  </si>
  <si>
    <t>98%fn,Lb:0.5L Imax</t>
  </si>
  <si>
    <t>-0.1696</t>
  </si>
  <si>
    <t>-0.1735</t>
  </si>
  <si>
    <t>-0.17160</t>
  </si>
  <si>
    <t>-0.0448</t>
  </si>
  <si>
    <t>102%fn,Lb:1.0 Imin</t>
  </si>
  <si>
    <t>-0.01230</t>
  </si>
  <si>
    <t>102%fn,Lb:1.0 10Itr</t>
  </si>
  <si>
    <t>-0.05350</t>
  </si>
  <si>
    <t>-0.0509</t>
  </si>
  <si>
    <t>102%fn,Lb:1.0 Imax</t>
  </si>
  <si>
    <t>-0.0805</t>
  </si>
  <si>
    <t>-0.08050</t>
  </si>
  <si>
    <t>-0.0465</t>
  </si>
  <si>
    <t>102%fn,Lb:0.5L Itr</t>
  </si>
  <si>
    <t>+0.0116</t>
  </si>
  <si>
    <t>+0.01010</t>
  </si>
  <si>
    <t>-0.0556</t>
  </si>
  <si>
    <t>102%fn,Lb:0.5L 10Itr</t>
  </si>
  <si>
    <t>-0.0203</t>
  </si>
  <si>
    <t>-0.0172</t>
  </si>
  <si>
    <t>-0.01880</t>
  </si>
  <si>
    <t>-0.0543</t>
  </si>
  <si>
    <t>102%fn,Lb:0.5L Imax</t>
  </si>
  <si>
    <t>-0.1502</t>
  </si>
  <si>
    <t>-0.1521</t>
  </si>
  <si>
    <t>-0.0244</t>
  </si>
  <si>
    <t>90%Un,Lb:1.0 Imin</t>
  </si>
  <si>
    <t>-0.0466</t>
  </si>
  <si>
    <t>-0.0483</t>
  </si>
  <si>
    <t>-0.04750</t>
  </si>
  <si>
    <t>0.03</t>
  </si>
  <si>
    <t>90%Un,Lb:1.0 10Itr</t>
  </si>
  <si>
    <t>-0.0703</t>
  </si>
  <si>
    <t>-0.0679</t>
  </si>
  <si>
    <t>-0.06910</t>
  </si>
  <si>
    <t>-0.0665</t>
  </si>
  <si>
    <t>90%Un,Lb:1.0 Imax</t>
  </si>
  <si>
    <t>-0.1010</t>
  </si>
  <si>
    <t>-0.0992</t>
  </si>
  <si>
    <t>-0.10010</t>
  </si>
  <si>
    <t>-0.0661</t>
  </si>
  <si>
    <t>90%Un,Lb:0.5L Itr</t>
  </si>
  <si>
    <t>+0.0158</t>
  </si>
  <si>
    <t>+0.00600</t>
  </si>
  <si>
    <t>-0.0597</t>
  </si>
  <si>
    <t>90%Un,Lb:0.5L 10Itr</t>
  </si>
  <si>
    <t>-0.0578</t>
  </si>
  <si>
    <t>-0.0531</t>
  </si>
  <si>
    <t>-0.0910</t>
  </si>
  <si>
    <t>90%Un,Lb:0.5L Imax</t>
  </si>
  <si>
    <t>-0.1930</t>
  </si>
  <si>
    <t>-0.0662</t>
  </si>
  <si>
    <t>110%Un,Lb:1.0 Imin</t>
  </si>
  <si>
    <t>-0.0365</t>
  </si>
  <si>
    <t>-0.0034</t>
  </si>
  <si>
    <t>-0.02000</t>
  </si>
  <si>
    <t>-0.0324</t>
  </si>
  <si>
    <t>110%Un,Lb:1.0 10Itr</t>
  </si>
  <si>
    <t>-0.0461</t>
  </si>
  <si>
    <t>-0.0437</t>
  </si>
  <si>
    <t>-0.04490</t>
  </si>
  <si>
    <t>-0.0423</t>
  </si>
  <si>
    <t>110%Un,Lb:1.0 Imax</t>
  </si>
  <si>
    <t>-0.0729</t>
  </si>
  <si>
    <t>-0.07220</t>
  </si>
  <si>
    <t>110%Un,Lb:0.5L Itr</t>
  </si>
  <si>
    <t>+0.0530</t>
  </si>
  <si>
    <t>+0.02780</t>
  </si>
  <si>
    <t>-0.0379</t>
  </si>
  <si>
    <t>110%Un,Lb:0.5L 10Itr</t>
  </si>
  <si>
    <t>-0.0187</t>
  </si>
  <si>
    <t>-0.02110</t>
  </si>
  <si>
    <t>110%Un,Lb:0.5L Imax</t>
  </si>
  <si>
    <t>-0.1541</t>
  </si>
  <si>
    <t>-0.1560</t>
  </si>
  <si>
    <t>-0.0283</t>
  </si>
  <si>
    <t>80%Un,Lb:1.0 Itr</t>
  </si>
  <si>
    <t>-0.0726</t>
  </si>
  <si>
    <t>-0.0837</t>
  </si>
  <si>
    <t>-0.07820</t>
  </si>
  <si>
    <t>+0.0081</t>
  </si>
  <si>
    <t>-0.0863</t>
  </si>
  <si>
    <t>80%Un,Lb:1.0 10Itr</t>
  </si>
  <si>
    <t>-0.0781</t>
  </si>
  <si>
    <t>-0.07810</t>
  </si>
  <si>
    <t>-0.0755</t>
  </si>
  <si>
    <t>80%Un,Lb:1.0 Imax</t>
  </si>
  <si>
    <t>-0.1093</t>
  </si>
  <si>
    <t>-0.10930</t>
  </si>
  <si>
    <t>-0.0753</t>
  </si>
  <si>
    <t>85%Un,Lb:1.0 Itr</t>
  </si>
  <si>
    <t>-0.0748</t>
  </si>
  <si>
    <t>-0.0668</t>
  </si>
  <si>
    <t>-0.07080</t>
  </si>
  <si>
    <t>-0.0789</t>
  </si>
  <si>
    <t>85%Un,Lb:1.0 10Itr</t>
  </si>
  <si>
    <t>-0.0749</t>
  </si>
  <si>
    <t>-0.07380</t>
  </si>
  <si>
    <t>-0.0712</t>
  </si>
  <si>
    <t>85%Un,Lb:1.0 Imax</t>
  </si>
  <si>
    <t>-0.1054</t>
  </si>
  <si>
    <t>-0.10540</t>
  </si>
  <si>
    <t>115%Un,Lb:1.0 Itr</t>
  </si>
  <si>
    <t>-0.0269</t>
  </si>
  <si>
    <t>-0.0239</t>
  </si>
  <si>
    <t>-0.02540</t>
  </si>
  <si>
    <t>-0.0335</t>
  </si>
  <si>
    <t>115%Un,Lb:1.0 10Itr</t>
  </si>
  <si>
    <t>-0.0375</t>
  </si>
  <si>
    <t>-0.03750</t>
  </si>
  <si>
    <t>-0.0349</t>
  </si>
  <si>
    <t>115%Un,Lb:1.0 Imax</t>
  </si>
  <si>
    <t>-0.0653</t>
  </si>
  <si>
    <t>-0.06530</t>
  </si>
  <si>
    <t>-0.0313</t>
  </si>
  <si>
    <t>004371</t>
  </si>
  <si>
    <t>4.39015</t>
  </si>
  <si>
    <t>4.37100</t>
  </si>
  <si>
    <t>-0.4</t>
  </si>
  <si>
    <t>004372</t>
  </si>
  <si>
    <t>4.39153</t>
  </si>
  <si>
    <t>4.37200</t>
  </si>
  <si>
    <t>-0.445</t>
  </si>
  <si>
    <t>4.39054</t>
  </si>
  <si>
    <t>-0.0416</t>
  </si>
  <si>
    <t>-0.0434</t>
  </si>
  <si>
    <t>-0.04250</t>
  </si>
  <si>
    <t>+0.0047</t>
  </si>
  <si>
    <t>-0.0542</t>
  </si>
  <si>
    <t>-0.0623</t>
  </si>
  <si>
    <t>-0.0468</t>
  </si>
  <si>
    <t>-0.0474</t>
  </si>
  <si>
    <t>-0.0462</t>
  </si>
  <si>
    <t>-0.0451</t>
  </si>
  <si>
    <t>-0.0478</t>
  </si>
  <si>
    <t>-0.0532</t>
  </si>
  <si>
    <t>-0.0487</t>
  </si>
  <si>
    <t>-0.0438</t>
  </si>
  <si>
    <t>-0.0536</t>
  </si>
  <si>
    <t>-0.0541</t>
  </si>
  <si>
    <t>-0.0514</t>
  </si>
  <si>
    <t>-0.0511</t>
  </si>
  <si>
    <t>-0.0482</t>
  </si>
  <si>
    <t>-0.0418</t>
  </si>
  <si>
    <t>-0.0498</t>
  </si>
  <si>
    <t>-0.0353</t>
  </si>
  <si>
    <t>-0.0421</t>
  </si>
  <si>
    <t>-0.0386</t>
  </si>
  <si>
    <t>-0.0327</t>
  </si>
  <si>
    <t>-0.0341</t>
  </si>
  <si>
    <t>err取最后6组平均值</t>
  </si>
  <si>
    <t>无补偿仿真结果</t>
  </si>
  <si>
    <t>10：1</t>
  </si>
  <si>
    <t>增益值</t>
  </si>
  <si>
    <t>增益补偿仿真结果</t>
  </si>
  <si>
    <t>5000：1</t>
  </si>
  <si>
    <t>偏置值</t>
  </si>
  <si>
    <t>index</t>
  </si>
  <si>
    <t>case0</t>
  </si>
  <si>
    <t>case1</t>
  </si>
  <si>
    <t>case2</t>
  </si>
  <si>
    <t>case3</t>
  </si>
  <si>
    <t>case4</t>
  </si>
  <si>
    <t>case5</t>
  </si>
  <si>
    <t>case6</t>
  </si>
  <si>
    <t>case7</t>
  </si>
  <si>
    <t>case8</t>
  </si>
  <si>
    <t>NaN</t>
  </si>
  <si>
    <t>增益+偏置补偿仿真结果</t>
  </si>
  <si>
    <t>偏置补偿仿真结果</t>
  </si>
  <si>
    <t>dynamic_test</t>
  </si>
  <si>
    <t>ADC_samp_freq</t>
  </si>
  <si>
    <t>fund_wave_freq</t>
  </si>
  <si>
    <t>ADC_OSR</t>
  </si>
  <si>
    <t>scan_freq</t>
  </si>
  <si>
    <t>fund_wave_amp_vol</t>
  </si>
  <si>
    <t>fund_wave_amp_current</t>
  </si>
  <si>
    <t>power_factor</t>
  </si>
  <si>
    <t>vol_dc_bias</t>
  </si>
  <si>
    <t>current_dc_bias</t>
  </si>
  <si>
    <t>harmonic_wave_oder</t>
  </si>
  <si>
    <t>amp_harmonic_vol</t>
  </si>
  <si>
    <t>amp_harmonic_current</t>
  </si>
  <si>
    <t>full_RMSU_err
(RMSU电压有效值误差(‰))</t>
  </si>
  <si>
    <t>full_RMSI_err
(RMSI电流有效值误差(‰))</t>
  </si>
  <si>
    <t>full_P_err
(P有功功率误差(‰))</t>
  </si>
  <si>
    <t>full_Q_err
(Q无功功率误差(‰))</t>
  </si>
  <si>
    <t>备注</t>
  </si>
  <si>
    <t>Inf</t>
  </si>
  <si>
    <t>摸底</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</si>
</sst>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
    <numFmt numFmtId="177" formatCode="0.000_ "/>
    <numFmt numFmtId="178" formatCode="?/???"/>
    <numFmt numFmtId="179" formatCode="0.00_);[Red]\(0.00\)"/>
    <numFmt numFmtId="180" formatCode="#\ ?/?"/>
  </numFmts>
  <fonts count="42">
    <font>
      <sz val="11"/>
      <color theme="1"/>
      <name val="宋体"/>
      <charset val="134"/>
      <scheme val="minor"/>
    </font>
    <font>
      <b/>
      <sz val="11"/>
      <color theme="1"/>
      <name val="Microsoft YaHei"/>
      <charset val="134"/>
    </font>
    <font>
      <sz val="10"/>
      <color theme="1"/>
      <name val="Microsoft YaHei"/>
      <charset val="134"/>
    </font>
    <font>
      <sz val="14"/>
      <color theme="1"/>
      <name val="宋体"/>
      <charset val="134"/>
      <scheme val="minor"/>
    </font>
    <font>
      <b/>
      <sz val="16"/>
      <color theme="1"/>
      <name val="宋体"/>
      <charset val="134"/>
      <scheme val="minor"/>
    </font>
    <font>
      <b/>
      <sz val="36"/>
      <color rgb="FFFF0000"/>
      <name val="宋体"/>
      <charset val="134"/>
      <scheme val="minor"/>
    </font>
    <font>
      <b/>
      <sz val="11"/>
      <color theme="1"/>
      <name val="Arial"/>
      <charset val="134"/>
    </font>
    <font>
      <b/>
      <sz val="10"/>
      <color rgb="FF3908FF"/>
      <name val="Microsoft YaHei"/>
      <charset val="0"/>
    </font>
    <font>
      <b/>
      <u/>
      <sz val="10"/>
      <color rgb="FF3908FF"/>
      <name val="Microsoft YaHei"/>
      <charset val="0"/>
    </font>
    <font>
      <b/>
      <u/>
      <sz val="16"/>
      <color rgb="FF3908FF"/>
      <name val="Microsoft YaHei"/>
      <charset val="0"/>
    </font>
    <font>
      <b/>
      <u/>
      <sz val="10"/>
      <color rgb="FF800080"/>
      <name val="Microsoft YaHei"/>
      <charset val="134"/>
    </font>
    <font>
      <b/>
      <sz val="11"/>
      <name val="Microsoft YaHei"/>
      <charset val="134"/>
    </font>
    <font>
      <b/>
      <sz val="12"/>
      <name val="Arial"/>
      <charset val="134"/>
    </font>
    <font>
      <sz val="10"/>
      <name val="Microsoft YaHei"/>
      <charset val="134"/>
    </font>
    <font>
      <b/>
      <sz val="10"/>
      <color rgb="FFFF0000"/>
      <name val="Microsoft YaHei"/>
      <charset val="134"/>
    </font>
    <font>
      <b/>
      <sz val="10"/>
      <color rgb="FF00B050"/>
      <name val="Microsoft YaHei"/>
      <charset val="134"/>
    </font>
    <font>
      <b/>
      <sz val="10"/>
      <color indexed="12"/>
      <name val="Microsoft YaHei"/>
      <charset val="134"/>
    </font>
    <font>
      <b/>
      <sz val="10"/>
      <color theme="1"/>
      <name val="Microsoft YaHei"/>
      <charset val="134"/>
    </font>
    <font>
      <b/>
      <sz val="10"/>
      <color theme="0" tint="-0.5"/>
      <name val="Microsoft YaHei"/>
      <charset val="134"/>
    </font>
    <font>
      <sz val="10"/>
      <name val="Microsoft YaHei"/>
      <charset val="0"/>
    </font>
    <font>
      <b/>
      <sz val="10"/>
      <name val="Microsoft YaHei"/>
      <charset val="134"/>
    </font>
    <font>
      <b/>
      <sz val="10"/>
      <color theme="0" tint="-0.5"/>
      <name val="Microsoft YaHei"/>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新細明體"/>
      <charset val="134"/>
    </font>
  </fonts>
  <fills count="41">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5" tint="0.4"/>
        <bgColor indexed="64"/>
      </patternFill>
    </fill>
    <fill>
      <patternFill patternType="solid">
        <fgColor rgb="FFFF0000"/>
        <bgColor indexed="64"/>
      </patternFill>
    </fill>
    <fill>
      <patternFill patternType="solid">
        <fgColor theme="0" tint="-0.3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10" borderId="36"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7" applyNumberFormat="0" applyFill="0" applyAlignment="0" applyProtection="0">
      <alignment vertical="center"/>
    </xf>
    <xf numFmtId="0" fontId="28" fillId="0" borderId="37" applyNumberFormat="0" applyFill="0" applyAlignment="0" applyProtection="0">
      <alignment vertical="center"/>
    </xf>
    <xf numFmtId="0" fontId="29" fillId="0" borderId="38" applyNumberFormat="0" applyFill="0" applyAlignment="0" applyProtection="0">
      <alignment vertical="center"/>
    </xf>
    <xf numFmtId="0" fontId="29" fillId="0" borderId="0" applyNumberFormat="0" applyFill="0" applyBorder="0" applyAlignment="0" applyProtection="0">
      <alignment vertical="center"/>
    </xf>
    <xf numFmtId="0" fontId="30" fillId="11" borderId="39" applyNumberFormat="0" applyAlignment="0" applyProtection="0">
      <alignment vertical="center"/>
    </xf>
    <xf numFmtId="0" fontId="31" fillId="12" borderId="40" applyNumberFormat="0" applyAlignment="0" applyProtection="0">
      <alignment vertical="center"/>
    </xf>
    <xf numFmtId="0" fontId="32" fillId="12" borderId="39" applyNumberFormat="0" applyAlignment="0" applyProtection="0">
      <alignment vertical="center"/>
    </xf>
    <xf numFmtId="0" fontId="33" fillId="13" borderId="41" applyNumberFormat="0" applyAlignment="0" applyProtection="0">
      <alignment vertical="center"/>
    </xf>
    <xf numFmtId="0" fontId="34" fillId="0" borderId="42" applyNumberFormat="0" applyFill="0" applyAlignment="0" applyProtection="0">
      <alignment vertical="center"/>
    </xf>
    <xf numFmtId="0" fontId="35" fillId="0" borderId="43" applyNumberFormat="0" applyFill="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41" fillId="0" borderId="0"/>
  </cellStyleXfs>
  <cellXfs count="147">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1" xfId="0" applyBorder="1">
      <alignment vertical="center"/>
    </xf>
    <xf numFmtId="0" fontId="0" fillId="5" borderId="1" xfId="0" applyFill="1" applyBorder="1">
      <alignment vertical="center"/>
    </xf>
    <xf numFmtId="0" fontId="0" fillId="6" borderId="1" xfId="0" applyFill="1" applyBorder="1">
      <alignment vertical="center"/>
    </xf>
    <xf numFmtId="11" fontId="0" fillId="6" borderId="1" xfId="0" applyNumberFormat="1" applyFill="1" applyBorder="1">
      <alignment vertical="center"/>
    </xf>
    <xf numFmtId="11" fontId="2" fillId="0" borderId="1" xfId="0" applyNumberFormat="1" applyFont="1" applyBorder="1" applyAlignment="1">
      <alignment horizontal="center" vertical="center" wrapText="1"/>
    </xf>
    <xf numFmtId="11" fontId="2" fillId="6" borderId="1" xfId="0" applyNumberFormat="1" applyFont="1" applyFill="1" applyBorder="1" applyAlignment="1">
      <alignment horizontal="center" vertical="center" wrapText="1"/>
    </xf>
    <xf numFmtId="0" fontId="3" fillId="7" borderId="0" xfId="0" applyFont="1" applyFill="1">
      <alignment vertical="center"/>
    </xf>
    <xf numFmtId="0" fontId="3" fillId="0" borderId="0" xfId="0" applyFont="1">
      <alignment vertical="center"/>
    </xf>
    <xf numFmtId="0" fontId="3" fillId="7" borderId="0" xfId="0" applyFont="1" applyFill="1" applyAlignment="1">
      <alignment horizontal="center" vertical="center"/>
    </xf>
    <xf numFmtId="0" fontId="4" fillId="0" borderId="2" xfId="0" applyFont="1" applyBorder="1" applyAlignment="1">
      <alignment horizontal="center" vertical="center"/>
    </xf>
    <xf numFmtId="0" fontId="4" fillId="0" borderId="3" xfId="0" applyFont="1" applyFill="1" applyBorder="1" applyAlignment="1">
      <alignment horizontal="center" vertical="center"/>
    </xf>
    <xf numFmtId="0" fontId="3" fillId="7" borderId="4" xfId="0" applyFont="1" applyFill="1" applyBorder="1">
      <alignment vertical="center"/>
    </xf>
    <xf numFmtId="49" fontId="3" fillId="0" borderId="5" xfId="0" applyNumberFormat="1" applyFont="1" applyBorder="1" applyAlignment="1">
      <alignment horizontal="center" vertical="center"/>
    </xf>
    <xf numFmtId="0" fontId="3" fillId="0" borderId="6" xfId="0" applyFont="1" applyBorder="1" applyAlignment="1">
      <alignment horizontal="center" vertical="center"/>
    </xf>
    <xf numFmtId="0" fontId="3" fillId="7" borderId="7" xfId="0" applyFont="1" applyFill="1" applyBorder="1">
      <alignment vertical="center"/>
    </xf>
    <xf numFmtId="0" fontId="3" fillId="0" borderId="5" xfId="0" applyFont="1" applyBorder="1" applyAlignment="1">
      <alignment horizontal="center" vertical="center"/>
    </xf>
    <xf numFmtId="0" fontId="3" fillId="7" borderId="8" xfId="0" applyFont="1" applyFill="1" applyBorder="1">
      <alignment vertical="center"/>
    </xf>
    <xf numFmtId="49"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0" xfId="0" applyFont="1" applyAlignment="1">
      <alignment horizontal="center" vertical="center"/>
    </xf>
    <xf numFmtId="0" fontId="3" fillId="7" borderId="12" xfId="0" applyFont="1" applyFill="1" applyBorder="1" applyAlignment="1">
      <alignment horizontal="center" vertical="center"/>
    </xf>
    <xf numFmtId="0" fontId="1" fillId="8"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7" borderId="15" xfId="0" applyFont="1" applyFill="1" applyBorder="1" applyAlignment="1">
      <alignment horizontal="center" vertical="center"/>
    </xf>
    <xf numFmtId="0" fontId="1" fillId="8" borderId="16"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6" xfId="0" applyFont="1" applyBorder="1" applyAlignment="1">
      <alignment horizontal="center" vertical="center"/>
    </xf>
    <xf numFmtId="0" fontId="3" fillId="0" borderId="1" xfId="0" applyFont="1" applyBorder="1" applyAlignment="1">
      <alignment horizontal="center" vertical="center"/>
    </xf>
    <xf numFmtId="0" fontId="3" fillId="7" borderId="19" xfId="0" applyFont="1" applyFill="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19" xfId="0" applyFont="1" applyBorder="1" applyAlignment="1">
      <alignment horizontal="center" vertical="center"/>
    </xf>
    <xf numFmtId="11" fontId="3" fillId="0" borderId="10" xfId="0" applyNumberFormat="1" applyFont="1" applyBorder="1" applyAlignment="1">
      <alignment horizontal="center" vertical="center"/>
    </xf>
    <xf numFmtId="0" fontId="1" fillId="3" borderId="14" xfId="0" applyFont="1" applyFill="1" applyBorder="1" applyAlignment="1">
      <alignment horizontal="center" vertical="center" wrapText="1"/>
    </xf>
    <xf numFmtId="176" fontId="3" fillId="0" borderId="18" xfId="0" applyNumberFormat="1" applyFont="1" applyBorder="1" applyAlignment="1">
      <alignment horizontal="center" vertical="center"/>
    </xf>
    <xf numFmtId="177" fontId="3" fillId="9" borderId="18" xfId="0" applyNumberFormat="1" applyFont="1" applyFill="1" applyBorder="1" applyAlignment="1">
      <alignment horizontal="center" vertical="center"/>
    </xf>
    <xf numFmtId="176" fontId="3" fillId="0" borderId="1" xfId="0" applyNumberFormat="1" applyFont="1" applyBorder="1" applyAlignment="1">
      <alignment horizontal="center" vertical="center"/>
    </xf>
    <xf numFmtId="177" fontId="3" fillId="9" borderId="1" xfId="0" applyNumberFormat="1" applyFont="1" applyFill="1" applyBorder="1" applyAlignment="1">
      <alignment horizontal="center" vertical="center"/>
    </xf>
    <xf numFmtId="176" fontId="3" fillId="0" borderId="21" xfId="0" applyNumberFormat="1" applyFont="1" applyBorder="1" applyAlignment="1">
      <alignment horizontal="center" vertical="center"/>
    </xf>
    <xf numFmtId="177" fontId="3" fillId="9" borderId="21" xfId="0" applyNumberFormat="1" applyFont="1" applyFill="1" applyBorder="1" applyAlignment="1">
      <alignment horizontal="center" vertical="center"/>
    </xf>
    <xf numFmtId="178" fontId="3" fillId="0" borderId="0" xfId="0" applyNumberFormat="1" applyFont="1" applyAlignment="1">
      <alignment horizontal="center" vertical="center"/>
    </xf>
    <xf numFmtId="177" fontId="3" fillId="0" borderId="18"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5" borderId="1" xfId="0" applyNumberFormat="1" applyFont="1" applyFill="1" applyBorder="1" applyAlignment="1">
      <alignment horizontal="center" vertical="center"/>
    </xf>
    <xf numFmtId="177" fontId="3" fillId="0" borderId="21" xfId="0" applyNumberFormat="1" applyFont="1" applyFill="1" applyBorder="1" applyAlignment="1">
      <alignment horizontal="center" vertical="center"/>
    </xf>
    <xf numFmtId="177" fontId="3" fillId="5" borderId="21"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177" fontId="3" fillId="0" borderId="26" xfId="0" applyNumberFormat="1" applyFont="1" applyFill="1" applyBorder="1" applyAlignment="1">
      <alignment horizontal="center" vertical="center"/>
    </xf>
    <xf numFmtId="177" fontId="3" fillId="0" borderId="25" xfId="0" applyNumberFormat="1" applyFont="1" applyFill="1" applyBorder="1" applyAlignment="1">
      <alignment horizontal="center" vertical="center"/>
    </xf>
    <xf numFmtId="177" fontId="3" fillId="0" borderId="27" xfId="0" applyNumberFormat="1" applyFont="1" applyFill="1" applyBorder="1" applyAlignment="1">
      <alignment horizontal="center" vertical="center"/>
    </xf>
    <xf numFmtId="177" fontId="3" fillId="5" borderId="27" xfId="0" applyNumberFormat="1" applyFont="1" applyFill="1" applyBorder="1" applyAlignment="1">
      <alignment horizontal="center" vertical="center"/>
    </xf>
    <xf numFmtId="177" fontId="3" fillId="9" borderId="26" xfId="0" applyNumberFormat="1" applyFont="1" applyFill="1" applyBorder="1" applyAlignment="1">
      <alignment horizontal="center" vertical="center"/>
    </xf>
    <xf numFmtId="177" fontId="3" fillId="9" borderId="25" xfId="0" applyNumberFormat="1" applyFont="1" applyFill="1" applyBorder="1" applyAlignment="1">
      <alignment horizontal="center" vertical="center"/>
    </xf>
    <xf numFmtId="177" fontId="3" fillId="9" borderId="27" xfId="0" applyNumberFormat="1" applyFont="1" applyFill="1" applyBorder="1" applyAlignment="1">
      <alignment horizontal="center" vertical="center"/>
    </xf>
    <xf numFmtId="177" fontId="3" fillId="5" borderId="25" xfId="0" applyNumberFormat="1" applyFont="1" applyFill="1" applyBorder="1" applyAlignment="1">
      <alignment horizontal="center" vertical="center"/>
    </xf>
    <xf numFmtId="11" fontId="3" fillId="7" borderId="0" xfId="0" applyNumberFormat="1" applyFont="1" applyFill="1">
      <alignment vertical="center"/>
    </xf>
    <xf numFmtId="0" fontId="0" fillId="0" borderId="0" xfId="0" applyBorder="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1" xfId="0" applyFont="1" applyBorder="1" applyAlignment="1">
      <alignment horizontal="center" vertical="center"/>
    </xf>
    <xf numFmtId="0" fontId="7" fillId="7" borderId="1" xfId="6" applyFont="1" applyFill="1" applyBorder="1" applyAlignment="1" applyProtection="1">
      <alignment horizontal="center" vertical="center" wrapText="1"/>
    </xf>
    <xf numFmtId="0" fontId="8" fillId="7" borderId="1" xfId="6" applyFont="1" applyFill="1" applyBorder="1" applyAlignment="1" applyProtection="1">
      <alignment horizontal="center" vertical="center" wrapText="1"/>
    </xf>
    <xf numFmtId="0" fontId="9" fillId="7" borderId="28" xfId="6" applyFont="1" applyFill="1" applyBorder="1" applyAlignment="1" applyProtection="1">
      <alignment horizontal="center" vertical="center" wrapText="1"/>
    </xf>
    <xf numFmtId="0" fontId="9" fillId="7" borderId="0" xfId="6" applyFont="1" applyFill="1" applyBorder="1" applyAlignment="1" applyProtection="1">
      <alignment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179" fontId="2" fillId="0" borderId="0" xfId="0" applyNumberFormat="1" applyFont="1" applyAlignment="1">
      <alignment horizontal="center" vertical="center" wrapText="1"/>
    </xf>
    <xf numFmtId="0" fontId="2" fillId="3" borderId="29" xfId="0" applyFont="1" applyFill="1" applyBorder="1" applyAlignment="1">
      <alignment horizontal="center" vertical="center" wrapText="1"/>
    </xf>
    <xf numFmtId="0" fontId="1" fillId="0" borderId="0"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8" xfId="0" applyFont="1" applyBorder="1" applyAlignment="1">
      <alignment horizontal="center" vertical="center" wrapText="1"/>
    </xf>
    <xf numFmtId="0" fontId="2" fillId="0" borderId="18" xfId="0" applyFont="1" applyBorder="1" applyAlignment="1">
      <alignment horizontal="center" vertical="center" wrapText="1"/>
    </xf>
    <xf numFmtId="180" fontId="2" fillId="0" borderId="1" xfId="0" applyNumberFormat="1" applyFont="1" applyBorder="1" applyAlignment="1">
      <alignment horizontal="center" vertical="center" wrapText="1"/>
    </xf>
    <xf numFmtId="0" fontId="0" fillId="0" borderId="29" xfId="0" applyBorder="1" applyAlignment="1">
      <alignment horizontal="center" vertical="center"/>
    </xf>
    <xf numFmtId="0" fontId="0" fillId="0" borderId="18" xfId="0" applyBorder="1" applyAlignment="1">
      <alignment horizontal="center" vertical="center"/>
    </xf>
    <xf numFmtId="0" fontId="1" fillId="8" borderId="1" xfId="0" applyFont="1" applyFill="1" applyBorder="1" applyAlignment="1">
      <alignment horizontal="center" vertical="center" wrapText="1"/>
    </xf>
    <xf numFmtId="0" fontId="10" fillId="7" borderId="1" xfId="6" applyFont="1" applyFill="1" applyBorder="1" applyAlignment="1" applyProtection="1">
      <alignment horizontal="center"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4" borderId="1" xfId="0"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Fill="1" applyBorder="1" applyAlignment="1" applyProtection="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vertical="center" wrapText="1"/>
    </xf>
    <xf numFmtId="0" fontId="0" fillId="7" borderId="0" xfId="0" applyFill="1">
      <alignment vertical="center"/>
    </xf>
    <xf numFmtId="49" fontId="11" fillId="7" borderId="1" xfId="49" applyNumberFormat="1" applyFont="1" applyFill="1" applyBorder="1" applyAlignment="1">
      <alignment horizontal="center" vertical="center" wrapText="1"/>
    </xf>
    <xf numFmtId="0" fontId="11" fillId="7" borderId="1" xfId="49" applyFont="1" applyFill="1" applyBorder="1" applyAlignment="1">
      <alignment horizontal="center" vertical="center" wrapText="1"/>
    </xf>
    <xf numFmtId="0" fontId="1" fillId="7" borderId="1" xfId="0" applyFont="1" applyFill="1" applyBorder="1" applyAlignment="1">
      <alignment horizontal="center" vertical="center" wrapText="1"/>
    </xf>
    <xf numFmtId="49" fontId="12" fillId="7" borderId="30" xfId="49" applyNumberFormat="1" applyFont="1" applyFill="1" applyBorder="1" applyAlignment="1">
      <alignment horizontal="center" vertical="center" wrapText="1"/>
    </xf>
    <xf numFmtId="49" fontId="12" fillId="7" borderId="28" xfId="49" applyNumberFormat="1" applyFont="1" applyFill="1" applyBorder="1" applyAlignment="1">
      <alignment horizontal="center" vertical="center" wrapText="1"/>
    </xf>
    <xf numFmtId="49" fontId="13" fillId="7" borderId="31" xfId="49" applyNumberFormat="1" applyFont="1" applyFill="1" applyBorder="1" applyAlignment="1">
      <alignment horizontal="center" vertical="center" wrapText="1"/>
    </xf>
    <xf numFmtId="0" fontId="7" fillId="7" borderId="1" xfId="6" applyFont="1" applyFill="1" applyBorder="1" applyAlignment="1" applyProtection="1">
      <alignment horizontal="left" vertical="center" wrapText="1"/>
    </xf>
    <xf numFmtId="0" fontId="8" fillId="7" borderId="1" xfId="6" applyFont="1" applyFill="1" applyBorder="1" applyAlignment="1" applyProtection="1">
      <alignment horizontal="left" vertical="center" wrapText="1"/>
    </xf>
    <xf numFmtId="0" fontId="14" fillId="7" borderId="1" xfId="49" applyFont="1" applyFill="1" applyBorder="1" applyAlignment="1">
      <alignment horizontal="center" vertical="center" wrapText="1"/>
    </xf>
    <xf numFmtId="0" fontId="15" fillId="7" borderId="1" xfId="49" applyFont="1" applyFill="1" applyBorder="1" applyAlignment="1">
      <alignment horizontal="center" vertical="center" wrapText="1"/>
    </xf>
    <xf numFmtId="49" fontId="13" fillId="7" borderId="32" xfId="49" applyNumberFormat="1" applyFont="1" applyFill="1" applyBorder="1" applyAlignment="1">
      <alignment horizontal="center" vertical="center" wrapText="1"/>
    </xf>
    <xf numFmtId="49" fontId="13" fillId="7" borderId="33" xfId="49" applyNumberFormat="1" applyFont="1" applyFill="1" applyBorder="1" applyAlignment="1">
      <alignment horizontal="center" vertical="center" wrapText="1"/>
    </xf>
    <xf numFmtId="14" fontId="11" fillId="7" borderId="1" xfId="49" applyNumberFormat="1" applyFont="1" applyFill="1" applyBorder="1" applyAlignment="1">
      <alignment horizontal="center" vertical="center" wrapText="1"/>
    </xf>
    <xf numFmtId="14" fontId="11" fillId="7" borderId="18" xfId="49" applyNumberFormat="1" applyFont="1" applyFill="1" applyBorder="1" applyAlignment="1">
      <alignment horizontal="center" vertical="center" wrapText="1"/>
    </xf>
    <xf numFmtId="0" fontId="11" fillId="7" borderId="18" xfId="49" applyFont="1" applyFill="1" applyBorder="1" applyAlignment="1">
      <alignment horizontal="center" vertical="center" wrapText="1"/>
    </xf>
    <xf numFmtId="49" fontId="12" fillId="7" borderId="34" xfId="49"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16" fillId="7" borderId="1" xfId="6" applyFont="1" applyFill="1" applyBorder="1" applyAlignment="1" applyProtection="1">
      <alignment horizontal="center" vertical="center" wrapText="1"/>
    </xf>
    <xf numFmtId="0" fontId="2" fillId="7" borderId="1" xfId="6" applyFont="1" applyFill="1" applyBorder="1" applyAlignment="1" applyProtection="1">
      <alignment horizontal="left" vertical="center" wrapText="1"/>
    </xf>
    <xf numFmtId="0" fontId="2" fillId="7" borderId="35" xfId="6" applyFont="1" applyFill="1" applyBorder="1" applyAlignment="1" applyProtection="1">
      <alignment horizontal="center" vertical="center" wrapText="1"/>
    </xf>
    <xf numFmtId="0" fontId="2" fillId="6" borderId="1" xfId="0" applyFont="1" applyFill="1" applyBorder="1" applyAlignment="1">
      <alignment horizontal="left" vertical="center" wrapText="1"/>
    </xf>
    <xf numFmtId="0" fontId="14" fillId="0" borderId="1" xfId="49" applyFont="1" applyFill="1" applyBorder="1" applyAlignment="1">
      <alignment horizontal="center" vertical="center" wrapText="1"/>
    </xf>
    <xf numFmtId="0" fontId="14" fillId="0" borderId="1" xfId="49" applyFont="1" applyFill="1" applyBorder="1" applyAlignment="1">
      <alignment horizontal="left" vertical="center" wrapText="1"/>
    </xf>
    <xf numFmtId="0" fontId="2" fillId="7" borderId="1" xfId="6" applyFont="1" applyFill="1" applyBorder="1" applyAlignment="1" applyProtection="1">
      <alignment horizontal="center" vertical="center" wrapText="1"/>
    </xf>
    <xf numFmtId="0" fontId="17" fillId="6" borderId="1" xfId="0" applyFont="1" applyFill="1" applyBorder="1" applyAlignment="1">
      <alignment horizontal="center" vertical="center" wrapText="1"/>
    </xf>
    <xf numFmtId="0" fontId="17" fillId="6" borderId="1" xfId="0" applyFont="1" applyFill="1" applyBorder="1" applyAlignment="1">
      <alignment horizontal="left" vertical="center" wrapText="1"/>
    </xf>
    <xf numFmtId="0" fontId="17" fillId="7" borderId="1" xfId="0" applyFont="1" applyFill="1" applyBorder="1" applyAlignment="1">
      <alignment horizontal="center" vertical="center" wrapText="1"/>
    </xf>
    <xf numFmtId="0" fontId="15" fillId="0" borderId="1" xfId="49" applyFont="1" applyFill="1" applyBorder="1" applyAlignment="1">
      <alignment horizontal="left" vertical="center" wrapText="1"/>
    </xf>
    <xf numFmtId="0" fontId="18" fillId="0" borderId="1" xfId="49" applyFont="1" applyFill="1" applyBorder="1" applyAlignment="1">
      <alignment horizontal="left" vertical="center" wrapText="1"/>
    </xf>
    <xf numFmtId="0" fontId="15" fillId="0" borderId="1" xfId="49" applyFont="1" applyFill="1" applyBorder="1" applyAlignment="1">
      <alignment horizontal="center" vertical="center" wrapText="1"/>
    </xf>
    <xf numFmtId="0" fontId="2" fillId="7" borderId="1" xfId="49" applyFont="1" applyFill="1" applyBorder="1" applyAlignment="1">
      <alignment horizontal="center" vertical="center" wrapText="1"/>
    </xf>
    <xf numFmtId="0" fontId="2" fillId="7" borderId="35" xfId="49" applyFont="1" applyFill="1" applyBorder="1" applyAlignment="1">
      <alignment horizontal="center" vertical="center" wrapText="1"/>
    </xf>
    <xf numFmtId="0" fontId="2" fillId="7" borderId="1" xfId="49" applyFont="1" applyFill="1" applyBorder="1" applyAlignment="1">
      <alignment horizontal="left" vertical="center" wrapText="1"/>
    </xf>
    <xf numFmtId="0" fontId="19" fillId="7" borderId="1" xfId="6" applyFont="1" applyFill="1" applyBorder="1" applyAlignment="1">
      <alignment horizontal="left" vertical="center" wrapText="1"/>
    </xf>
    <xf numFmtId="0" fontId="19" fillId="7" borderId="1" xfId="6" applyFont="1" applyFill="1" applyBorder="1" applyAlignment="1">
      <alignment horizontal="center" vertical="center" wrapText="1"/>
    </xf>
    <xf numFmtId="0" fontId="17"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4" fillId="4" borderId="1" xfId="49" applyFont="1" applyFill="1" applyBorder="1" applyAlignment="1">
      <alignment horizontal="left" vertical="center" wrapText="1"/>
    </xf>
    <xf numFmtId="0" fontId="20" fillId="0" borderId="1" xfId="49" applyFont="1" applyFill="1" applyBorder="1" applyAlignment="1">
      <alignment horizontal="left" vertical="center" wrapText="1"/>
    </xf>
    <xf numFmtId="0" fontId="21" fillId="7" borderId="1" xfId="6"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s>
  <dxfs count="3">
    <dxf>
      <fill>
        <patternFill patternType="solid">
          <bgColor rgb="FF92D05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9"/>
  <sheetViews>
    <sheetView zoomScale="115" zoomScaleNormal="115" topLeftCell="A8" workbookViewId="0">
      <pane xSplit="10" topLeftCell="K1" activePane="topRight" state="frozen"/>
      <selection/>
      <selection pane="topRight" activeCell="AA11" sqref="AA11"/>
    </sheetView>
  </sheetViews>
  <sheetFormatPr defaultColWidth="9" defaultRowHeight="13.5"/>
  <cols>
    <col min="1" max="1" width="9" style="106"/>
    <col min="2" max="2" width="6.34166666666667" style="106" customWidth="1"/>
    <col min="3" max="3" width="28.875" style="106" customWidth="1"/>
    <col min="4" max="4" width="9" style="106"/>
    <col min="5" max="5" width="0.175" style="106" customWidth="1"/>
    <col min="6" max="6" width="14.875" style="106" hidden="1" customWidth="1"/>
    <col min="7" max="8" width="5.15" style="106" hidden="1" customWidth="1"/>
    <col min="9" max="9" width="10.5083333333333" style="106" hidden="1" customWidth="1"/>
    <col min="10" max="10" width="15.0083333333333" style="106" customWidth="1"/>
    <col min="11" max="11" width="40.625" style="106" hidden="1" customWidth="1"/>
    <col min="12" max="12" width="38.875" style="106" hidden="1" customWidth="1"/>
    <col min="13" max="13" width="40.625" style="106" hidden="1" customWidth="1"/>
    <col min="14" max="14" width="19.0083333333333" style="106" hidden="1" customWidth="1"/>
    <col min="15" max="16" width="20.675" style="106" hidden="1" customWidth="1"/>
    <col min="17" max="17" width="51.625" style="106" hidden="1" customWidth="1"/>
    <col min="18" max="19" width="25.5083333333333" style="106" hidden="1" customWidth="1"/>
    <col min="20" max="20" width="51.625" style="106" hidden="1" customWidth="1"/>
    <col min="21" max="22" width="25.5083333333333" style="106" hidden="1" customWidth="1"/>
    <col min="23" max="23" width="57.725" style="106" customWidth="1"/>
    <col min="24" max="25" width="25.5083333333333" style="106" customWidth="1"/>
    <col min="26" max="16384" width="9" style="106"/>
  </cols>
  <sheetData>
    <row r="1" s="106" customFormat="1" ht="26.75" customHeight="1" spans="2:25">
      <c r="B1" s="107" t="s">
        <v>0</v>
      </c>
      <c r="C1" s="108" t="s">
        <v>1</v>
      </c>
      <c r="D1" s="108"/>
      <c r="E1" s="108"/>
      <c r="F1" s="108"/>
      <c r="G1" s="109"/>
      <c r="H1" s="109"/>
      <c r="I1" s="109"/>
      <c r="J1" s="108" t="s">
        <v>2</v>
      </c>
      <c r="K1" s="108" t="s">
        <v>3</v>
      </c>
      <c r="L1" s="108"/>
      <c r="M1" s="108"/>
      <c r="N1" s="119">
        <v>45308</v>
      </c>
      <c r="O1" s="119"/>
      <c r="P1" s="119"/>
      <c r="Q1" s="119">
        <v>45309</v>
      </c>
      <c r="R1" s="119"/>
      <c r="S1" s="119"/>
      <c r="T1" s="119">
        <v>45310</v>
      </c>
      <c r="U1" s="119"/>
      <c r="V1" s="119"/>
      <c r="W1" s="119">
        <v>45312</v>
      </c>
      <c r="X1" s="119"/>
      <c r="Y1" s="119"/>
    </row>
    <row r="2" s="106" customFormat="1" ht="43.25" customHeight="1" spans="2:25">
      <c r="B2" s="107"/>
      <c r="C2" s="108"/>
      <c r="D2" s="108"/>
      <c r="E2" s="108"/>
      <c r="F2" s="108"/>
      <c r="G2" s="108" t="s">
        <v>4</v>
      </c>
      <c r="H2" s="108"/>
      <c r="I2" s="108" t="s">
        <v>5</v>
      </c>
      <c r="J2" s="108"/>
      <c r="K2" s="108"/>
      <c r="L2" s="108"/>
      <c r="M2" s="108"/>
      <c r="N2" s="120" t="s">
        <v>6</v>
      </c>
      <c r="O2" s="121" t="s">
        <v>7</v>
      </c>
      <c r="P2" s="121" t="s">
        <v>8</v>
      </c>
      <c r="Q2" s="120" t="s">
        <v>6</v>
      </c>
      <c r="R2" s="121" t="s">
        <v>7</v>
      </c>
      <c r="S2" s="121" t="s">
        <v>8</v>
      </c>
      <c r="T2" s="120" t="s">
        <v>6</v>
      </c>
      <c r="U2" s="121" t="s">
        <v>7</v>
      </c>
      <c r="V2" s="121" t="s">
        <v>8</v>
      </c>
      <c r="W2" s="120" t="s">
        <v>6</v>
      </c>
      <c r="X2" s="121" t="s">
        <v>7</v>
      </c>
      <c r="Y2" s="121" t="s">
        <v>8</v>
      </c>
    </row>
    <row r="3" s="106" customFormat="1" ht="18.5" hidden="1" customHeight="1" spans="2:19">
      <c r="B3" s="110" t="s">
        <v>9</v>
      </c>
      <c r="C3" s="111"/>
      <c r="D3" s="111"/>
      <c r="E3" s="111"/>
      <c r="F3" s="111"/>
      <c r="G3" s="111"/>
      <c r="H3" s="111"/>
      <c r="I3" s="111"/>
      <c r="J3" s="111"/>
      <c r="K3" s="111"/>
      <c r="L3" s="122"/>
      <c r="M3" s="122"/>
      <c r="N3" s="123"/>
      <c r="O3" s="123"/>
      <c r="P3" s="123"/>
      <c r="Q3" s="123"/>
      <c r="R3" s="123"/>
      <c r="S3" s="123"/>
    </row>
    <row r="4" s="106" customFormat="1" ht="35" customHeight="1" spans="2:25">
      <c r="B4" s="112" t="s">
        <v>10</v>
      </c>
      <c r="C4" s="113" t="s">
        <v>11</v>
      </c>
      <c r="D4" s="114"/>
      <c r="E4" s="114"/>
      <c r="F4" s="114"/>
      <c r="G4" s="115"/>
      <c r="H4" s="115"/>
      <c r="I4" s="124"/>
      <c r="J4" s="124" t="s">
        <v>12</v>
      </c>
      <c r="K4" s="125" t="s">
        <v>13</v>
      </c>
      <c r="L4" s="126"/>
      <c r="M4" s="126"/>
      <c r="N4" s="6"/>
      <c r="O4" s="127"/>
      <c r="P4" s="6"/>
      <c r="Q4" s="127"/>
      <c r="R4" s="127"/>
      <c r="S4" s="127"/>
      <c r="T4" s="127"/>
      <c r="U4" s="127"/>
      <c r="V4" s="127"/>
      <c r="W4" s="127"/>
      <c r="X4" s="127"/>
      <c r="Y4" s="127"/>
    </row>
    <row r="5" s="106" customFormat="1" ht="35" customHeight="1" spans="2:25">
      <c r="B5" s="112" t="s">
        <v>14</v>
      </c>
      <c r="C5" s="114" t="s">
        <v>15</v>
      </c>
      <c r="D5" s="114"/>
      <c r="E5" s="114"/>
      <c r="F5" s="114"/>
      <c r="G5" s="116"/>
      <c r="H5" s="116"/>
      <c r="I5" s="124"/>
      <c r="J5" s="124" t="s">
        <v>12</v>
      </c>
      <c r="K5" s="125" t="s">
        <v>13</v>
      </c>
      <c r="L5" s="126"/>
      <c r="M5" s="126"/>
      <c r="N5" s="6"/>
      <c r="O5" s="127"/>
      <c r="P5" s="6"/>
      <c r="Q5" s="127"/>
      <c r="R5" s="127"/>
      <c r="S5" s="127"/>
      <c r="T5" s="127"/>
      <c r="U5" s="127"/>
      <c r="V5" s="127"/>
      <c r="W5" s="127"/>
      <c r="X5" s="127"/>
      <c r="Y5" s="127"/>
    </row>
    <row r="6" s="106" customFormat="1" ht="313.5" spans="2:25">
      <c r="B6" s="112" t="s">
        <v>16</v>
      </c>
      <c r="C6" s="113" t="s">
        <v>17</v>
      </c>
      <c r="D6" s="114"/>
      <c r="E6" s="114"/>
      <c r="F6" s="114"/>
      <c r="G6" s="115"/>
      <c r="H6" s="115"/>
      <c r="I6" s="124"/>
      <c r="J6" s="124" t="s">
        <v>18</v>
      </c>
      <c r="K6" s="125" t="s">
        <v>19</v>
      </c>
      <c r="L6" s="126"/>
      <c r="M6" s="126"/>
      <c r="N6" s="128" t="s">
        <v>20</v>
      </c>
      <c r="O6" s="129" t="s">
        <v>20</v>
      </c>
      <c r="P6" s="129" t="s">
        <v>20</v>
      </c>
      <c r="Q6" s="129" t="s">
        <v>21</v>
      </c>
      <c r="R6" s="129" t="s">
        <v>22</v>
      </c>
      <c r="S6" s="129" t="s">
        <v>23</v>
      </c>
      <c r="T6" s="129" t="s">
        <v>21</v>
      </c>
      <c r="U6" s="129" t="s">
        <v>22</v>
      </c>
      <c r="V6" s="129" t="s">
        <v>23</v>
      </c>
      <c r="W6" s="129" t="s">
        <v>24</v>
      </c>
      <c r="X6" s="129" t="s">
        <v>22</v>
      </c>
      <c r="Y6" s="129" t="s">
        <v>23</v>
      </c>
    </row>
    <row r="7" s="106" customFormat="1" ht="35" customHeight="1" spans="2:25">
      <c r="B7" s="112" t="s">
        <v>25</v>
      </c>
      <c r="C7" s="114" t="s">
        <v>26</v>
      </c>
      <c r="D7" s="114"/>
      <c r="E7" s="114"/>
      <c r="F7" s="114"/>
      <c r="G7" s="115"/>
      <c r="H7" s="115"/>
      <c r="I7" s="124"/>
      <c r="J7" s="124" t="s">
        <v>12</v>
      </c>
      <c r="K7" s="130" t="s">
        <v>27</v>
      </c>
      <c r="L7" s="126"/>
      <c r="M7" s="126"/>
      <c r="N7" s="131"/>
      <c r="O7" s="132"/>
      <c r="P7" s="6"/>
      <c r="Q7" s="132"/>
      <c r="R7" s="132"/>
      <c r="S7" s="127"/>
      <c r="T7" s="132"/>
      <c r="U7" s="132"/>
      <c r="V7" s="127"/>
      <c r="W7" s="132"/>
      <c r="X7" s="132"/>
      <c r="Y7" s="127"/>
    </row>
    <row r="8" s="106" customFormat="1" ht="148.5" spans="2:25">
      <c r="B8" s="112" t="s">
        <v>28</v>
      </c>
      <c r="C8" s="114" t="s">
        <v>29</v>
      </c>
      <c r="D8" s="114"/>
      <c r="E8" s="114"/>
      <c r="F8" s="114"/>
      <c r="G8" s="116"/>
      <c r="H8" s="116"/>
      <c r="I8" s="124"/>
      <c r="J8" s="124" t="s">
        <v>30</v>
      </c>
      <c r="K8" s="130" t="s">
        <v>30</v>
      </c>
      <c r="L8" s="126"/>
      <c r="M8" s="126"/>
      <c r="N8" s="133"/>
      <c r="O8" s="134" t="s">
        <v>31</v>
      </c>
      <c r="P8" s="134" t="s">
        <v>31</v>
      </c>
      <c r="Q8" s="142" t="s">
        <v>32</v>
      </c>
      <c r="R8" s="134" t="s">
        <v>33</v>
      </c>
      <c r="S8" s="134" t="s">
        <v>34</v>
      </c>
      <c r="T8" s="143" t="s">
        <v>35</v>
      </c>
      <c r="U8" s="134" t="s">
        <v>33</v>
      </c>
      <c r="V8" s="134" t="s">
        <v>34</v>
      </c>
      <c r="W8" s="143" t="s">
        <v>36</v>
      </c>
      <c r="X8" s="134" t="s">
        <v>33</v>
      </c>
      <c r="Y8" s="134" t="s">
        <v>34</v>
      </c>
    </row>
    <row r="9" s="106" customFormat="1" ht="139" customHeight="1" spans="2:25">
      <c r="B9" s="112" t="s">
        <v>37</v>
      </c>
      <c r="C9" s="114" t="s">
        <v>38</v>
      </c>
      <c r="D9" s="114"/>
      <c r="E9" s="114"/>
      <c r="F9" s="114"/>
      <c r="G9" s="115"/>
      <c r="H9" s="115"/>
      <c r="I9" s="124"/>
      <c r="J9" s="124" t="s">
        <v>39</v>
      </c>
      <c r="K9" s="125" t="s">
        <v>40</v>
      </c>
      <c r="L9" s="126"/>
      <c r="M9" s="126"/>
      <c r="N9" s="128"/>
      <c r="O9" s="134" t="s">
        <v>31</v>
      </c>
      <c r="P9" s="128" t="s">
        <v>20</v>
      </c>
      <c r="Q9" s="144"/>
      <c r="R9" s="134" t="s">
        <v>41</v>
      </c>
      <c r="S9" s="129" t="s">
        <v>42</v>
      </c>
      <c r="T9" s="144"/>
      <c r="U9" s="134" t="s">
        <v>41</v>
      </c>
      <c r="V9" s="129" t="s">
        <v>42</v>
      </c>
      <c r="W9" s="144"/>
      <c r="X9" s="134" t="s">
        <v>41</v>
      </c>
      <c r="Y9" s="129" t="s">
        <v>42</v>
      </c>
    </row>
    <row r="10" s="106" customFormat="1" ht="18.5" customHeight="1" spans="2:25">
      <c r="B10" s="112" t="s">
        <v>43</v>
      </c>
      <c r="C10" s="114" t="s">
        <v>44</v>
      </c>
      <c r="D10" s="114"/>
      <c r="E10" s="114"/>
      <c r="F10" s="114"/>
      <c r="G10" s="116"/>
      <c r="H10" s="116"/>
      <c r="I10" s="124"/>
      <c r="J10" s="124" t="s">
        <v>12</v>
      </c>
      <c r="K10" s="130" t="s">
        <v>45</v>
      </c>
      <c r="L10" s="126"/>
      <c r="M10" s="126"/>
      <c r="N10" s="131"/>
      <c r="O10" s="132"/>
      <c r="P10" s="6"/>
      <c r="Q10" s="132"/>
      <c r="R10" s="132"/>
      <c r="S10" s="127"/>
      <c r="T10" s="132"/>
      <c r="U10" s="132"/>
      <c r="V10" s="127"/>
      <c r="W10" s="132"/>
      <c r="X10" s="132"/>
      <c r="Y10" s="127"/>
    </row>
    <row r="11" s="106" customFormat="1" ht="409" customHeight="1" spans="2:25">
      <c r="B11" s="117" t="s">
        <v>46</v>
      </c>
      <c r="C11" s="114" t="s">
        <v>47</v>
      </c>
      <c r="D11" s="114"/>
      <c r="E11" s="114"/>
      <c r="F11" s="114"/>
      <c r="G11" s="115"/>
      <c r="H11" s="115"/>
      <c r="I11" s="124"/>
      <c r="J11" s="124" t="s">
        <v>48</v>
      </c>
      <c r="K11" s="125" t="s">
        <v>49</v>
      </c>
      <c r="L11" s="126"/>
      <c r="M11" s="126"/>
      <c r="N11" s="128" t="s">
        <v>50</v>
      </c>
      <c r="O11" s="129" t="s">
        <v>20</v>
      </c>
      <c r="P11" s="128" t="s">
        <v>20</v>
      </c>
      <c r="Q11" s="129" t="s">
        <v>51</v>
      </c>
      <c r="R11" s="129" t="s">
        <v>52</v>
      </c>
      <c r="S11" s="129" t="s">
        <v>53</v>
      </c>
      <c r="T11" s="129" t="s">
        <v>54</v>
      </c>
      <c r="U11" s="129" t="s">
        <v>52</v>
      </c>
      <c r="V11" s="129" t="s">
        <v>53</v>
      </c>
      <c r="W11" s="129" t="s">
        <v>55</v>
      </c>
      <c r="X11" s="129" t="s">
        <v>52</v>
      </c>
      <c r="Y11" s="129" t="s">
        <v>53</v>
      </c>
    </row>
    <row r="12" s="106" customFormat="1" ht="198" spans="2:25">
      <c r="B12" s="118"/>
      <c r="C12" s="114" t="s">
        <v>56</v>
      </c>
      <c r="D12" s="114"/>
      <c r="E12" s="114"/>
      <c r="F12" s="114"/>
      <c r="G12" s="115"/>
      <c r="H12" s="115"/>
      <c r="I12" s="124"/>
      <c r="J12" s="124" t="s">
        <v>57</v>
      </c>
      <c r="K12" s="125" t="s">
        <v>49</v>
      </c>
      <c r="L12" s="126"/>
      <c r="M12" s="126"/>
      <c r="N12" s="128"/>
      <c r="O12" s="135" t="s">
        <v>58</v>
      </c>
      <c r="P12" s="128" t="s">
        <v>20</v>
      </c>
      <c r="Q12" s="145" t="s">
        <v>32</v>
      </c>
      <c r="R12" s="135" t="s">
        <v>58</v>
      </c>
      <c r="S12" s="129" t="s">
        <v>59</v>
      </c>
      <c r="T12" s="129" t="s">
        <v>60</v>
      </c>
      <c r="U12" s="135" t="s">
        <v>58</v>
      </c>
      <c r="V12" s="129" t="s">
        <v>59</v>
      </c>
      <c r="W12" s="129" t="s">
        <v>61</v>
      </c>
      <c r="X12" s="135" t="s">
        <v>58</v>
      </c>
      <c r="Y12" s="129" t="s">
        <v>59</v>
      </c>
    </row>
    <row r="13" s="106" customFormat="1" ht="117.5" customHeight="1" spans="2:25">
      <c r="B13" s="112" t="s">
        <v>62</v>
      </c>
      <c r="C13" s="114" t="s">
        <v>63</v>
      </c>
      <c r="D13" s="114"/>
      <c r="E13" s="114"/>
      <c r="F13" s="114"/>
      <c r="G13" s="115"/>
      <c r="H13" s="115"/>
      <c r="I13" s="124"/>
      <c r="J13" s="124" t="s">
        <v>64</v>
      </c>
      <c r="K13" s="125" t="s">
        <v>65</v>
      </c>
      <c r="L13" s="126"/>
      <c r="M13" s="126"/>
      <c r="N13" s="128"/>
      <c r="O13" s="129" t="s">
        <v>20</v>
      </c>
      <c r="P13" s="128" t="s">
        <v>20</v>
      </c>
      <c r="Q13" s="129" t="s">
        <v>66</v>
      </c>
      <c r="R13" s="129" t="s">
        <v>67</v>
      </c>
      <c r="S13" s="129" t="s">
        <v>68</v>
      </c>
      <c r="T13" s="129" t="s">
        <v>66</v>
      </c>
      <c r="U13" s="129" t="s">
        <v>67</v>
      </c>
      <c r="V13" s="129" t="s">
        <v>68</v>
      </c>
      <c r="W13" s="129" t="s">
        <v>69</v>
      </c>
      <c r="X13" s="129" t="s">
        <v>67</v>
      </c>
      <c r="Y13" s="129" t="s">
        <v>68</v>
      </c>
    </row>
    <row r="14" s="106" customFormat="1" ht="18.5" customHeight="1" spans="2:25">
      <c r="B14" s="112" t="s">
        <v>70</v>
      </c>
      <c r="C14" s="113" t="s">
        <v>71</v>
      </c>
      <c r="D14" s="114"/>
      <c r="E14" s="114"/>
      <c r="F14" s="114"/>
      <c r="G14" s="115"/>
      <c r="H14" s="115"/>
      <c r="I14" s="124"/>
      <c r="J14" s="124" t="s">
        <v>12</v>
      </c>
      <c r="K14" s="130" t="s">
        <v>45</v>
      </c>
      <c r="L14" s="126"/>
      <c r="M14" s="126"/>
      <c r="N14" s="131"/>
      <c r="O14" s="132"/>
      <c r="P14" s="6"/>
      <c r="Q14" s="132"/>
      <c r="R14" s="132"/>
      <c r="S14" s="127"/>
      <c r="T14" s="132"/>
      <c r="U14" s="132"/>
      <c r="V14" s="127"/>
      <c r="W14" s="132"/>
      <c r="X14" s="132"/>
      <c r="Y14" s="127"/>
    </row>
    <row r="15" s="106" customFormat="1" ht="115.5" spans="2:25">
      <c r="B15" s="112" t="s">
        <v>72</v>
      </c>
      <c r="C15" s="114" t="s">
        <v>73</v>
      </c>
      <c r="D15" s="114"/>
      <c r="E15" s="114"/>
      <c r="F15" s="114"/>
      <c r="G15" s="115"/>
      <c r="H15" s="115"/>
      <c r="I15" s="124"/>
      <c r="J15" s="124" t="s">
        <v>74</v>
      </c>
      <c r="K15" s="130" t="s">
        <v>75</v>
      </c>
      <c r="L15" s="126"/>
      <c r="M15" s="126"/>
      <c r="N15" s="133"/>
      <c r="O15" s="129" t="s">
        <v>20</v>
      </c>
      <c r="P15" s="136" t="s">
        <v>31</v>
      </c>
      <c r="Q15" s="142" t="s">
        <v>76</v>
      </c>
      <c r="R15" s="129" t="s">
        <v>77</v>
      </c>
      <c r="S15" s="134" t="s">
        <v>78</v>
      </c>
      <c r="T15" s="143" t="s">
        <v>79</v>
      </c>
      <c r="U15" s="129" t="s">
        <v>77</v>
      </c>
      <c r="V15" s="134" t="s">
        <v>78</v>
      </c>
      <c r="W15" s="143" t="s">
        <v>80</v>
      </c>
      <c r="X15" s="129" t="s">
        <v>77</v>
      </c>
      <c r="Y15" s="134" t="s">
        <v>78</v>
      </c>
    </row>
    <row r="16" s="106" customFormat="1" ht="115.5" spans="2:25">
      <c r="B16" s="112" t="s">
        <v>81</v>
      </c>
      <c r="C16" s="114" t="s">
        <v>82</v>
      </c>
      <c r="D16" s="114"/>
      <c r="E16" s="114"/>
      <c r="F16" s="114"/>
      <c r="G16" s="115"/>
      <c r="H16" s="115"/>
      <c r="I16" s="124"/>
      <c r="J16" s="124" t="s">
        <v>83</v>
      </c>
      <c r="K16" s="130" t="s">
        <v>84</v>
      </c>
      <c r="L16" s="126"/>
      <c r="M16" s="126"/>
      <c r="N16" s="136" t="s">
        <v>85</v>
      </c>
      <c r="O16" s="134" t="s">
        <v>86</v>
      </c>
      <c r="P16" s="128" t="s">
        <v>20</v>
      </c>
      <c r="Q16" s="134" t="s">
        <v>87</v>
      </c>
      <c r="R16" s="134" t="s">
        <v>88</v>
      </c>
      <c r="S16" s="129" t="s">
        <v>89</v>
      </c>
      <c r="T16" s="134" t="s">
        <v>87</v>
      </c>
      <c r="U16" s="134" t="s">
        <v>88</v>
      </c>
      <c r="V16" s="129" t="s">
        <v>89</v>
      </c>
      <c r="W16" s="134" t="s">
        <v>90</v>
      </c>
      <c r="X16" s="134" t="s">
        <v>88</v>
      </c>
      <c r="Y16" s="129" t="s">
        <v>89</v>
      </c>
    </row>
    <row r="17" s="106" customFormat="1" ht="115.5" spans="2:25">
      <c r="B17" s="112" t="s">
        <v>91</v>
      </c>
      <c r="C17" s="114" t="s">
        <v>92</v>
      </c>
      <c r="D17" s="114"/>
      <c r="E17" s="114"/>
      <c r="F17" s="114"/>
      <c r="G17" s="115"/>
      <c r="H17" s="115"/>
      <c r="I17" s="124"/>
      <c r="J17" s="124" t="s">
        <v>93</v>
      </c>
      <c r="K17" s="137" t="s">
        <v>94</v>
      </c>
      <c r="L17" s="138"/>
      <c r="M17" s="138"/>
      <c r="N17" s="136"/>
      <c r="O17" s="134" t="s">
        <v>31</v>
      </c>
      <c r="P17" s="128" t="s">
        <v>20</v>
      </c>
      <c r="Q17" s="134" t="s">
        <v>95</v>
      </c>
      <c r="R17" s="134" t="s">
        <v>96</v>
      </c>
      <c r="S17" s="129" t="s">
        <v>97</v>
      </c>
      <c r="T17" s="134" t="s">
        <v>95</v>
      </c>
      <c r="U17" s="134" t="s">
        <v>96</v>
      </c>
      <c r="V17" s="129" t="s">
        <v>97</v>
      </c>
      <c r="W17" s="134" t="s">
        <v>98</v>
      </c>
      <c r="X17" s="134" t="s">
        <v>96</v>
      </c>
      <c r="Y17" s="129" t="s">
        <v>97</v>
      </c>
    </row>
    <row r="18" s="106" customFormat="1" ht="115.5" spans="2:25">
      <c r="B18" s="112" t="s">
        <v>99</v>
      </c>
      <c r="C18" s="114" t="s">
        <v>100</v>
      </c>
      <c r="D18" s="114"/>
      <c r="E18" s="114"/>
      <c r="F18" s="114"/>
      <c r="G18" s="115"/>
      <c r="H18" s="115"/>
      <c r="I18" s="124"/>
      <c r="J18" s="124" t="s">
        <v>101</v>
      </c>
      <c r="K18" s="137" t="s">
        <v>102</v>
      </c>
      <c r="L18" s="138"/>
      <c r="M18" s="138"/>
      <c r="N18" s="136"/>
      <c r="O18" s="134" t="s">
        <v>31</v>
      </c>
      <c r="P18" s="128" t="s">
        <v>20</v>
      </c>
      <c r="Q18" s="134" t="s">
        <v>103</v>
      </c>
      <c r="R18" s="134" t="s">
        <v>104</v>
      </c>
      <c r="S18" s="129" t="s">
        <v>105</v>
      </c>
      <c r="T18" s="134" t="s">
        <v>103</v>
      </c>
      <c r="U18" s="134" t="s">
        <v>104</v>
      </c>
      <c r="V18" s="129" t="s">
        <v>105</v>
      </c>
      <c r="W18" s="134" t="s">
        <v>106</v>
      </c>
      <c r="X18" s="134" t="s">
        <v>104</v>
      </c>
      <c r="Y18" s="129" t="s">
        <v>105</v>
      </c>
    </row>
    <row r="19" s="106" customFormat="1" ht="115.5" spans="2:25">
      <c r="B19" s="112" t="s">
        <v>107</v>
      </c>
      <c r="C19" s="114" t="s">
        <v>108</v>
      </c>
      <c r="D19" s="114"/>
      <c r="E19" s="114"/>
      <c r="F19" s="114"/>
      <c r="G19" s="116"/>
      <c r="H19" s="116"/>
      <c r="I19" s="124"/>
      <c r="J19" s="124" t="s">
        <v>109</v>
      </c>
      <c r="K19" s="137" t="s">
        <v>110</v>
      </c>
      <c r="L19" s="138"/>
      <c r="M19" s="138"/>
      <c r="N19" s="133"/>
      <c r="O19" s="134" t="s">
        <v>31</v>
      </c>
      <c r="P19" s="136" t="s">
        <v>31</v>
      </c>
      <c r="Q19" s="142" t="s">
        <v>111</v>
      </c>
      <c r="R19" s="134" t="s">
        <v>112</v>
      </c>
      <c r="S19" s="134" t="s">
        <v>113</v>
      </c>
      <c r="T19" s="143" t="s">
        <v>114</v>
      </c>
      <c r="U19" s="134" t="s">
        <v>112</v>
      </c>
      <c r="V19" s="134" t="s">
        <v>113</v>
      </c>
      <c r="W19" s="143" t="s">
        <v>115</v>
      </c>
      <c r="X19" s="134" t="s">
        <v>112</v>
      </c>
      <c r="Y19" s="134" t="s">
        <v>113</v>
      </c>
    </row>
    <row r="20" s="106" customFormat="1" ht="115.5" spans="2:25">
      <c r="B20" s="112" t="s">
        <v>116</v>
      </c>
      <c r="C20" s="114" t="s">
        <v>117</v>
      </c>
      <c r="D20" s="114"/>
      <c r="E20" s="114"/>
      <c r="F20" s="114"/>
      <c r="G20" s="115"/>
      <c r="H20" s="115"/>
      <c r="I20" s="124"/>
      <c r="J20" s="124" t="s">
        <v>118</v>
      </c>
      <c r="K20" s="137" t="s">
        <v>119</v>
      </c>
      <c r="L20" s="138"/>
      <c r="M20" s="138"/>
      <c r="N20" s="136"/>
      <c r="O20" s="134" t="s">
        <v>31</v>
      </c>
      <c r="P20" s="134" t="s">
        <v>31</v>
      </c>
      <c r="Q20" s="134" t="s">
        <v>120</v>
      </c>
      <c r="R20" s="134" t="s">
        <v>104</v>
      </c>
      <c r="S20" s="134" t="s">
        <v>121</v>
      </c>
      <c r="T20" s="134" t="s">
        <v>120</v>
      </c>
      <c r="U20" s="134" t="s">
        <v>104</v>
      </c>
      <c r="V20" s="134" t="s">
        <v>121</v>
      </c>
      <c r="W20" s="134" t="s">
        <v>122</v>
      </c>
      <c r="X20" s="134" t="s">
        <v>104</v>
      </c>
      <c r="Y20" s="134" t="s">
        <v>121</v>
      </c>
    </row>
    <row r="21" s="106" customFormat="1" ht="148.5" spans="2:25">
      <c r="B21" s="112" t="s">
        <v>123</v>
      </c>
      <c r="C21" s="114" t="s">
        <v>124</v>
      </c>
      <c r="D21" s="114"/>
      <c r="E21" s="114"/>
      <c r="F21" s="114"/>
      <c r="G21" s="115"/>
      <c r="H21" s="115"/>
      <c r="I21" s="124"/>
      <c r="J21" s="124" t="s">
        <v>125</v>
      </c>
      <c r="K21" s="139" t="s">
        <v>126</v>
      </c>
      <c r="L21" s="138"/>
      <c r="M21" s="138"/>
      <c r="N21" s="128"/>
      <c r="O21" s="129" t="s">
        <v>127</v>
      </c>
      <c r="P21" s="136" t="s">
        <v>31</v>
      </c>
      <c r="Q21" s="129" t="s">
        <v>128</v>
      </c>
      <c r="R21" s="129" t="s">
        <v>127</v>
      </c>
      <c r="S21" s="134" t="s">
        <v>129</v>
      </c>
      <c r="T21" s="129" t="s">
        <v>128</v>
      </c>
      <c r="U21" s="129" t="s">
        <v>127</v>
      </c>
      <c r="V21" s="134" t="s">
        <v>129</v>
      </c>
      <c r="W21" s="129" t="s">
        <v>130</v>
      </c>
      <c r="X21" s="129" t="s">
        <v>127</v>
      </c>
      <c r="Y21" s="134" t="s">
        <v>129</v>
      </c>
    </row>
    <row r="22" s="106" customFormat="1" ht="115.5" spans="2:25">
      <c r="B22" s="112" t="s">
        <v>131</v>
      </c>
      <c r="C22" s="114" t="s">
        <v>132</v>
      </c>
      <c r="D22" s="114"/>
      <c r="E22" s="114"/>
      <c r="F22" s="114"/>
      <c r="G22" s="115"/>
      <c r="H22" s="115"/>
      <c r="I22" s="124"/>
      <c r="J22" s="124" t="s">
        <v>133</v>
      </c>
      <c r="K22" s="137" t="s">
        <v>134</v>
      </c>
      <c r="L22" s="138"/>
      <c r="M22" s="138"/>
      <c r="N22" s="133"/>
      <c r="O22" s="140" t="s">
        <v>135</v>
      </c>
      <c r="P22" s="141" t="s">
        <v>135</v>
      </c>
      <c r="Q22" s="142" t="s">
        <v>111</v>
      </c>
      <c r="R22" s="146" t="s">
        <v>135</v>
      </c>
      <c r="S22" s="146" t="s">
        <v>135</v>
      </c>
      <c r="T22" s="143" t="s">
        <v>136</v>
      </c>
      <c r="U22" s="146" t="s">
        <v>135</v>
      </c>
      <c r="V22" s="146" t="s">
        <v>135</v>
      </c>
      <c r="W22" s="143" t="s">
        <v>137</v>
      </c>
      <c r="X22" s="146" t="s">
        <v>135</v>
      </c>
      <c r="Y22" s="146" t="s">
        <v>135</v>
      </c>
    </row>
    <row r="23" s="106" customFormat="1" ht="18.5" customHeight="1" spans="2:25">
      <c r="B23" s="112" t="s">
        <v>138</v>
      </c>
      <c r="C23" s="114" t="s">
        <v>139</v>
      </c>
      <c r="D23" s="114"/>
      <c r="E23" s="114"/>
      <c r="F23" s="114"/>
      <c r="G23" s="115"/>
      <c r="H23" s="115"/>
      <c r="I23" s="124"/>
      <c r="J23" s="124" t="s">
        <v>12</v>
      </c>
      <c r="K23" s="137" t="s">
        <v>140</v>
      </c>
      <c r="L23" s="138"/>
      <c r="M23" s="138"/>
      <c r="N23" s="6"/>
      <c r="O23" s="127"/>
      <c r="P23" s="6"/>
      <c r="Q23" s="127"/>
      <c r="R23" s="127"/>
      <c r="S23" s="127"/>
      <c r="T23" s="127"/>
      <c r="U23" s="127"/>
      <c r="V23" s="127"/>
      <c r="W23" s="127"/>
      <c r="X23" s="127"/>
      <c r="Y23" s="127"/>
    </row>
    <row r="24" s="106" customFormat="1" ht="18.5" customHeight="1" spans="2:25">
      <c r="B24" s="112" t="s">
        <v>141</v>
      </c>
      <c r="C24" s="114" t="s">
        <v>142</v>
      </c>
      <c r="D24" s="114"/>
      <c r="E24" s="114"/>
      <c r="F24" s="114"/>
      <c r="G24" s="115"/>
      <c r="H24" s="115"/>
      <c r="I24" s="124"/>
      <c r="J24" s="124" t="s">
        <v>12</v>
      </c>
      <c r="K24" s="137" t="s">
        <v>143</v>
      </c>
      <c r="L24" s="138"/>
      <c r="M24" s="138"/>
      <c r="N24" s="6"/>
      <c r="O24" s="127"/>
      <c r="P24" s="6"/>
      <c r="Q24" s="127"/>
      <c r="R24" s="127"/>
      <c r="S24" s="127"/>
      <c r="T24" s="127"/>
      <c r="U24" s="127"/>
      <c r="V24" s="127"/>
      <c r="W24" s="127"/>
      <c r="X24" s="127"/>
      <c r="Y24" s="127"/>
    </row>
    <row r="25" s="106" customFormat="1" ht="18.5" customHeight="1" spans="2:25">
      <c r="B25" s="112" t="s">
        <v>144</v>
      </c>
      <c r="C25" s="114" t="s">
        <v>145</v>
      </c>
      <c r="D25" s="114"/>
      <c r="E25" s="114"/>
      <c r="F25" s="114"/>
      <c r="G25" s="115"/>
      <c r="H25" s="115"/>
      <c r="I25" s="124"/>
      <c r="J25" s="124" t="s">
        <v>12</v>
      </c>
      <c r="K25" s="137" t="s">
        <v>143</v>
      </c>
      <c r="L25" s="138"/>
      <c r="M25" s="138"/>
      <c r="N25" s="6"/>
      <c r="O25" s="127"/>
      <c r="P25" s="6"/>
      <c r="Q25" s="127"/>
      <c r="R25" s="127"/>
      <c r="S25" s="127"/>
      <c r="T25" s="127"/>
      <c r="U25" s="127"/>
      <c r="V25" s="127"/>
      <c r="W25" s="127"/>
      <c r="X25" s="127"/>
      <c r="Y25" s="127"/>
    </row>
    <row r="26" s="106" customFormat="1" ht="35" customHeight="1" spans="2:25">
      <c r="B26" s="112" t="s">
        <v>146</v>
      </c>
      <c r="C26" s="114" t="s">
        <v>147</v>
      </c>
      <c r="D26" s="114"/>
      <c r="E26" s="114"/>
      <c r="F26" s="114"/>
      <c r="G26" s="115"/>
      <c r="H26" s="115"/>
      <c r="I26" s="124"/>
      <c r="J26" s="124" t="s">
        <v>12</v>
      </c>
      <c r="K26" s="139" t="s">
        <v>148</v>
      </c>
      <c r="L26" s="138"/>
      <c r="M26" s="138"/>
      <c r="N26" s="6"/>
      <c r="O26" s="127"/>
      <c r="P26" s="6"/>
      <c r="Q26" s="127"/>
      <c r="R26" s="127"/>
      <c r="S26" s="127"/>
      <c r="T26" s="127"/>
      <c r="U26" s="127"/>
      <c r="V26" s="127"/>
      <c r="W26" s="127"/>
      <c r="X26" s="127"/>
      <c r="Y26" s="127"/>
    </row>
    <row r="27" s="106" customFormat="1" ht="35" customHeight="1" spans="2:25">
      <c r="B27" s="112" t="s">
        <v>149</v>
      </c>
      <c r="C27" s="114" t="s">
        <v>150</v>
      </c>
      <c r="D27" s="114"/>
      <c r="E27" s="114"/>
      <c r="F27" s="114"/>
      <c r="G27" s="115"/>
      <c r="H27" s="115"/>
      <c r="I27" s="124"/>
      <c r="J27" s="124" t="s">
        <v>12</v>
      </c>
      <c r="K27" s="139" t="s">
        <v>151</v>
      </c>
      <c r="L27" s="138"/>
      <c r="M27" s="138"/>
      <c r="N27" s="6"/>
      <c r="O27" s="127"/>
      <c r="P27" s="6"/>
      <c r="Q27" s="127"/>
      <c r="R27" s="127"/>
      <c r="S27" s="127"/>
      <c r="T27" s="127"/>
      <c r="U27" s="127"/>
      <c r="V27" s="127"/>
      <c r="W27" s="127"/>
      <c r="X27" s="127"/>
      <c r="Y27" s="127"/>
    </row>
    <row r="28" s="106" customFormat="1" ht="18.5" customHeight="1" spans="2:25">
      <c r="B28" s="112" t="s">
        <v>152</v>
      </c>
      <c r="C28" s="114" t="s">
        <v>153</v>
      </c>
      <c r="D28" s="114"/>
      <c r="E28" s="114"/>
      <c r="F28" s="114"/>
      <c r="G28" s="115"/>
      <c r="H28" s="115"/>
      <c r="I28" s="124"/>
      <c r="J28" s="124" t="s">
        <v>12</v>
      </c>
      <c r="K28" s="137" t="s">
        <v>27</v>
      </c>
      <c r="L28" s="138"/>
      <c r="M28" s="138"/>
      <c r="N28" s="6"/>
      <c r="O28" s="127"/>
      <c r="P28" s="6"/>
      <c r="Q28" s="127"/>
      <c r="R28" s="127"/>
      <c r="S28" s="127"/>
      <c r="T28" s="127"/>
      <c r="U28" s="127"/>
      <c r="V28" s="127"/>
      <c r="W28" s="127"/>
      <c r="X28" s="127"/>
      <c r="Y28" s="127"/>
    </row>
    <row r="29" s="106" customFormat="1" ht="18.5" customHeight="1" spans="2:25">
      <c r="B29" s="112" t="s">
        <v>154</v>
      </c>
      <c r="C29" s="114" t="s">
        <v>155</v>
      </c>
      <c r="D29" s="114"/>
      <c r="E29" s="114"/>
      <c r="F29" s="114"/>
      <c r="G29" s="115"/>
      <c r="H29" s="115"/>
      <c r="I29" s="124"/>
      <c r="J29" s="124" t="s">
        <v>12</v>
      </c>
      <c r="K29" s="137" t="s">
        <v>27</v>
      </c>
      <c r="L29" s="138"/>
      <c r="M29" s="138"/>
      <c r="N29" s="6"/>
      <c r="O29" s="127"/>
      <c r="P29" s="6"/>
      <c r="Q29" s="127"/>
      <c r="R29" s="127"/>
      <c r="S29" s="127"/>
      <c r="T29" s="127"/>
      <c r="U29" s="127"/>
      <c r="V29" s="127"/>
      <c r="W29" s="127"/>
      <c r="X29" s="127"/>
      <c r="Y29" s="127"/>
    </row>
  </sheetData>
  <mergeCells count="89">
    <mergeCell ref="N1:P1"/>
    <mergeCell ref="Q1:S1"/>
    <mergeCell ref="T1:V1"/>
    <mergeCell ref="W1:Y1"/>
    <mergeCell ref="G2:H2"/>
    <mergeCell ref="B3:M3"/>
    <mergeCell ref="C4:F4"/>
    <mergeCell ref="G4:H4"/>
    <mergeCell ref="K4:M4"/>
    <mergeCell ref="C5:F5"/>
    <mergeCell ref="G5:H5"/>
    <mergeCell ref="K5:M5"/>
    <mergeCell ref="C6:F6"/>
    <mergeCell ref="G6:H6"/>
    <mergeCell ref="K6:M6"/>
    <mergeCell ref="C7:F7"/>
    <mergeCell ref="G7:H7"/>
    <mergeCell ref="K7:M7"/>
    <mergeCell ref="C8:F8"/>
    <mergeCell ref="G8:H8"/>
    <mergeCell ref="K8:M8"/>
    <mergeCell ref="C9:F9"/>
    <mergeCell ref="G9:H9"/>
    <mergeCell ref="K9:M9"/>
    <mergeCell ref="C10:F10"/>
    <mergeCell ref="G10:H10"/>
    <mergeCell ref="K10:M10"/>
    <mergeCell ref="C11:F11"/>
    <mergeCell ref="G11:H11"/>
    <mergeCell ref="K11:M11"/>
    <mergeCell ref="C12:F12"/>
    <mergeCell ref="G12:H12"/>
    <mergeCell ref="K12:M12"/>
    <mergeCell ref="C13:F13"/>
    <mergeCell ref="G13:H13"/>
    <mergeCell ref="K13:M13"/>
    <mergeCell ref="C14:F14"/>
    <mergeCell ref="G14:H14"/>
    <mergeCell ref="K14:M14"/>
    <mergeCell ref="C15:F15"/>
    <mergeCell ref="G15:H15"/>
    <mergeCell ref="K15:M15"/>
    <mergeCell ref="C16:F16"/>
    <mergeCell ref="G16:H16"/>
    <mergeCell ref="K16:M16"/>
    <mergeCell ref="C17:F17"/>
    <mergeCell ref="G17:H17"/>
    <mergeCell ref="K17:M17"/>
    <mergeCell ref="C18:F18"/>
    <mergeCell ref="G18:H18"/>
    <mergeCell ref="K18:M18"/>
    <mergeCell ref="C19:F19"/>
    <mergeCell ref="G19:H19"/>
    <mergeCell ref="K19:M19"/>
    <mergeCell ref="C20:F20"/>
    <mergeCell ref="G20:H20"/>
    <mergeCell ref="K20:M20"/>
    <mergeCell ref="C21:F21"/>
    <mergeCell ref="G21:H21"/>
    <mergeCell ref="K21:M21"/>
    <mergeCell ref="C22:F22"/>
    <mergeCell ref="G22:H22"/>
    <mergeCell ref="K22:M22"/>
    <mergeCell ref="C23:F23"/>
    <mergeCell ref="G23:H23"/>
    <mergeCell ref="K23:M23"/>
    <mergeCell ref="C24:F24"/>
    <mergeCell ref="G24:H24"/>
    <mergeCell ref="K24:M24"/>
    <mergeCell ref="C25:F25"/>
    <mergeCell ref="G25:H25"/>
    <mergeCell ref="K25:M25"/>
    <mergeCell ref="C26:F26"/>
    <mergeCell ref="G26:H26"/>
    <mergeCell ref="K26:M26"/>
    <mergeCell ref="C27:F27"/>
    <mergeCell ref="G27:H27"/>
    <mergeCell ref="K27:M27"/>
    <mergeCell ref="C28:F28"/>
    <mergeCell ref="G28:H28"/>
    <mergeCell ref="K28:M28"/>
    <mergeCell ref="C29:F29"/>
    <mergeCell ref="G29:H29"/>
    <mergeCell ref="K29:M29"/>
    <mergeCell ref="B1:B2"/>
    <mergeCell ref="B11:B12"/>
    <mergeCell ref="J1:J2"/>
    <mergeCell ref="C1:F2"/>
    <mergeCell ref="K1:M2"/>
  </mergeCells>
  <hyperlinks>
    <hyperlink ref="C4:F4" location="'1.起动'!A1" display="起动"/>
    <hyperlink ref="C5:F5" location="'2.潜动'!A1" display="潜动"/>
    <hyperlink ref="C20:F20" location="'16.电流电路中的奇次谐波-90度相位触发波形试验'!A1" display="电流电路中的奇次谐波-90度相位触发波形试验"/>
    <hyperlink ref="C6:F6" location="'3.基本误差'!A1" display="基本误差"/>
    <hyperlink ref="C7:F7" location="'4.计时准确度'!A1" display="计时准确度"/>
    <hyperlink ref="C8:F8" location="'5.变差要求'!A1" display="变差要求"/>
    <hyperlink ref="C9:F9" location="'6.负载电流升降变差'!A1" display="负载电流升降变差&#10;（此项测试电流上升、下降过程中在相同负载点的计量精度改变量，仿真做此测试无法呈现出与测试相同的效果）"/>
    <hyperlink ref="C10:F10" location="'7.重复性'!A1" display="重复性"/>
    <hyperlink ref="C11:F11" location="'8.频率改变量'!A1" display="频率改变量-1Hz"/>
    <hyperlink ref="C13:F13" location="'9.电压改变量'!A1" display="电压改变量"/>
    <hyperlink ref="C14:F14" location="'10.初始固有误差'!A1" display="初始固有误差"/>
    <hyperlink ref="C15:F15" location="'11.负载电流快速改变'!A1" display="负载电流快速改变"/>
    <hyperlink ref="C16:F16" location="'12.电压、电流 中谐波-第五次谐波分量'!A1" display="电压、电流 中谐波-第五次谐波分量"/>
    <hyperlink ref="C17:F17" location="'13.电压、电流 中谐波-方顶波波形试验'!A1" display="电压、电流 中谐波-方顶波波形试验"/>
    <hyperlink ref="C18:F18" location="'14.电压、电流 中谐波-尖顶波波形试验'!A1" display="电压、电流 中谐波-尖顶波波形试验"/>
    <hyperlink ref="C19:F19" location="'15.电流电路中间谐波-脉冲串触发波形试验'!A1" display="电流电路中间谐波-脉冲串触发波形试验"/>
    <hyperlink ref="C21:F21" location="'17.高次谐波试验'!A1" display="高次谐波试验"/>
    <hyperlink ref="C22:F22" location="'18.直流和偶次谐波-半波整流波形'!A1" display="直流和偶次谐波-半波整流波形"/>
    <hyperlink ref="C23:F23" location="'19.环境温度变化'!A1" display="环境温度变化"/>
    <hyperlink ref="C24:F24" location="'20.功率测量精度'!A1" display="功率测量精度"/>
    <hyperlink ref="C25:F25" location="'21.电流有效值测量精度'!A1" display="电流有效值测量精度"/>
    <hyperlink ref="C26:F26" location="'22.频率测量精度'!A1" display="频率测量精度"/>
    <hyperlink ref="C27:F27" location="'23.功率因数测量精度'!A1" display="功率因数测量精度"/>
    <hyperlink ref="C28:F28" location="'24.温度测量精度'!A1" display="温度测量精度"/>
    <hyperlink ref="C29:F29" location="'25.全温下 RTC 计时精度'!A1" display="全温下 RTC 计时精度"/>
    <hyperlink ref="C12:F12" location="'8.频率改变量'!A1" display="频率改变量-2~5Hz"/>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77"/>
  <sheetViews>
    <sheetView zoomScale="40" zoomScaleNormal="40" topLeftCell="C43" workbookViewId="0">
      <selection activeCell="U108" sqref="U108"/>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7.175" customWidth="1"/>
    <col min="16" max="16" width="16.3416666666667" customWidth="1"/>
    <col min="17" max="17" width="13.0083333333333" customWidth="1"/>
    <col min="18" max="18" width="13.3416666666667" customWidth="1"/>
    <col min="19" max="19" width="18.5083333333333" customWidth="1"/>
    <col min="20" max="20" width="17.675" customWidth="1"/>
    <col min="21" max="21" width="14.3416666666667" customWidth="1"/>
    <col min="22" max="22" width="14.675" customWidth="1"/>
    <col min="23" max="23" width="36.7833333333333" customWidth="1"/>
  </cols>
  <sheetData>
    <row r="1" ht="113"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18</v>
      </c>
      <c r="B2" s="2">
        <v>819200</v>
      </c>
      <c r="C2" s="2">
        <v>50</v>
      </c>
      <c r="D2" s="2">
        <v>128</v>
      </c>
      <c r="E2" s="2">
        <v>50</v>
      </c>
      <c r="F2" s="2">
        <v>1</v>
      </c>
      <c r="G2" s="2">
        <v>0.4</v>
      </c>
      <c r="H2" s="2">
        <v>1</v>
      </c>
      <c r="I2" s="2">
        <v>1</v>
      </c>
      <c r="J2" s="2">
        <v>0</v>
      </c>
      <c r="K2" s="2">
        <v>0</v>
      </c>
      <c r="L2" s="2">
        <v>2</v>
      </c>
      <c r="M2" s="2">
        <v>0</v>
      </c>
      <c r="N2" s="2">
        <v>0</v>
      </c>
      <c r="O2" s="5">
        <v>-0.04</v>
      </c>
      <c r="P2" s="5">
        <v>-0.043</v>
      </c>
      <c r="Q2" s="5">
        <v>-0.044</v>
      </c>
      <c r="R2" s="6" t="s">
        <v>1283</v>
      </c>
      <c r="S2" s="5">
        <v>-0.07</v>
      </c>
      <c r="T2" s="5">
        <v>-0.072</v>
      </c>
      <c r="U2" s="5">
        <v>-0.103</v>
      </c>
      <c r="V2" s="6" t="s">
        <v>1283</v>
      </c>
    </row>
    <row r="3" ht="22.5" customHeight="1" spans="1:22">
      <c r="A3" s="2" t="s">
        <v>18</v>
      </c>
      <c r="B3" s="2">
        <v>819200</v>
      </c>
      <c r="C3" s="2">
        <v>50</v>
      </c>
      <c r="D3" s="2">
        <v>128</v>
      </c>
      <c r="E3" s="2">
        <v>50</v>
      </c>
      <c r="F3" s="2">
        <v>1</v>
      </c>
      <c r="G3" s="2">
        <v>0.4</v>
      </c>
      <c r="H3" s="2">
        <v>0.5</v>
      </c>
      <c r="I3" s="2">
        <v>1</v>
      </c>
      <c r="J3" s="2">
        <v>0</v>
      </c>
      <c r="K3" s="2">
        <v>0</v>
      </c>
      <c r="L3" s="2">
        <v>2</v>
      </c>
      <c r="M3" s="2">
        <v>0</v>
      </c>
      <c r="N3" s="2">
        <v>0</v>
      </c>
      <c r="O3" s="5">
        <v>-0.04</v>
      </c>
      <c r="P3" s="5">
        <v>-0.041</v>
      </c>
      <c r="Q3" s="5">
        <v>-0.045</v>
      </c>
      <c r="R3" s="6" t="s">
        <v>1304</v>
      </c>
      <c r="S3" s="5">
        <v>-0.07</v>
      </c>
      <c r="T3" s="5">
        <v>-0.071</v>
      </c>
      <c r="U3" s="5">
        <v>-0.105</v>
      </c>
      <c r="V3" s="6" t="s">
        <v>1304</v>
      </c>
    </row>
    <row r="4" ht="22.5" customHeight="1" spans="1:22">
      <c r="A4" s="2" t="s">
        <v>18</v>
      </c>
      <c r="B4" s="2">
        <v>819200</v>
      </c>
      <c r="C4" s="2">
        <v>50</v>
      </c>
      <c r="D4" s="2">
        <v>128</v>
      </c>
      <c r="E4" s="2">
        <v>50</v>
      </c>
      <c r="F4" s="2">
        <v>1</v>
      </c>
      <c r="G4" s="2">
        <v>0.4</v>
      </c>
      <c r="H4" s="2">
        <v>0.1</v>
      </c>
      <c r="I4" s="2">
        <v>1</v>
      </c>
      <c r="J4" s="2">
        <v>0</v>
      </c>
      <c r="K4" s="2">
        <v>0</v>
      </c>
      <c r="L4" s="2">
        <v>2</v>
      </c>
      <c r="M4" s="2">
        <v>0</v>
      </c>
      <c r="N4" s="2">
        <v>0</v>
      </c>
      <c r="O4" s="5">
        <v>-0.04</v>
      </c>
      <c r="P4" s="5">
        <v>-0.024</v>
      </c>
      <c r="Q4" s="5">
        <v>-0.045</v>
      </c>
      <c r="R4" s="6" t="s">
        <v>1283</v>
      </c>
      <c r="S4" s="5">
        <v>-0.07</v>
      </c>
      <c r="T4" s="5">
        <v>-0.064</v>
      </c>
      <c r="U4" s="5">
        <v>-0.115</v>
      </c>
      <c r="V4" s="6" t="s">
        <v>1283</v>
      </c>
    </row>
    <row r="5" ht="22.5" customHeight="1" spans="1:22">
      <c r="A5" s="2" t="s">
        <v>18</v>
      </c>
      <c r="B5" s="2">
        <v>819200</v>
      </c>
      <c r="C5" s="2">
        <v>50</v>
      </c>
      <c r="D5" s="2">
        <v>128</v>
      </c>
      <c r="E5" s="2">
        <v>50</v>
      </c>
      <c r="F5" s="2">
        <v>1</v>
      </c>
      <c r="G5" s="2">
        <v>0.4</v>
      </c>
      <c r="H5" s="2">
        <v>0.05</v>
      </c>
      <c r="I5" s="2">
        <v>1</v>
      </c>
      <c r="J5" s="2">
        <v>0</v>
      </c>
      <c r="K5" s="2">
        <v>0</v>
      </c>
      <c r="L5" s="2">
        <v>2</v>
      </c>
      <c r="M5" s="2">
        <v>0</v>
      </c>
      <c r="N5" s="2">
        <v>0</v>
      </c>
      <c r="O5" s="5">
        <v>-0.04</v>
      </c>
      <c r="P5" s="5">
        <v>-0.002</v>
      </c>
      <c r="Q5" s="5">
        <v>-0.045</v>
      </c>
      <c r="R5" s="6" t="s">
        <v>1283</v>
      </c>
      <c r="S5" s="5">
        <v>-0.07</v>
      </c>
      <c r="T5" s="5">
        <v>-0.056</v>
      </c>
      <c r="U5" s="5">
        <v>-0.129</v>
      </c>
      <c r="V5" s="6" t="s">
        <v>1283</v>
      </c>
    </row>
    <row r="6" ht="22.5" customHeight="1" spans="1:22">
      <c r="A6" s="2" t="s">
        <v>18</v>
      </c>
      <c r="B6" s="2">
        <v>819200</v>
      </c>
      <c r="C6" s="2">
        <v>50</v>
      </c>
      <c r="D6" s="2">
        <v>128</v>
      </c>
      <c r="E6" s="2">
        <v>50</v>
      </c>
      <c r="F6" s="2">
        <v>1</v>
      </c>
      <c r="G6" s="2">
        <v>0.4</v>
      </c>
      <c r="H6" s="2">
        <v>0.005</v>
      </c>
      <c r="I6" s="2">
        <v>1</v>
      </c>
      <c r="J6" s="2">
        <v>0</v>
      </c>
      <c r="K6" s="2">
        <v>0</v>
      </c>
      <c r="L6" s="2">
        <v>2</v>
      </c>
      <c r="M6" s="2">
        <v>0</v>
      </c>
      <c r="N6" s="2">
        <v>0</v>
      </c>
      <c r="O6" s="5">
        <v>-0.04</v>
      </c>
      <c r="P6" s="5">
        <v>0.423</v>
      </c>
      <c r="Q6" s="5">
        <v>-0.043</v>
      </c>
      <c r="R6" s="6" t="s">
        <v>1283</v>
      </c>
      <c r="S6" s="5">
        <v>-0.07</v>
      </c>
      <c r="T6" s="5">
        <v>-0.015</v>
      </c>
      <c r="U6" s="5">
        <v>-0.371</v>
      </c>
      <c r="V6" s="6" t="s">
        <v>1283</v>
      </c>
    </row>
    <row r="7" ht="22.5" customHeight="1" spans="1:22">
      <c r="A7" s="2" t="s">
        <v>18</v>
      </c>
      <c r="B7" s="2">
        <v>819200</v>
      </c>
      <c r="C7" s="2">
        <v>50</v>
      </c>
      <c r="D7" s="2">
        <v>128</v>
      </c>
      <c r="E7" s="2">
        <v>50</v>
      </c>
      <c r="F7" s="2">
        <v>1</v>
      </c>
      <c r="G7" s="2">
        <v>0.4</v>
      </c>
      <c r="H7" s="2">
        <v>0.0025</v>
      </c>
      <c r="I7" s="2">
        <v>1</v>
      </c>
      <c r="J7" s="2">
        <v>0</v>
      </c>
      <c r="K7" s="2">
        <v>0</v>
      </c>
      <c r="L7" s="2">
        <v>2</v>
      </c>
      <c r="M7" s="2">
        <v>0</v>
      </c>
      <c r="N7" s="2">
        <v>0</v>
      </c>
      <c r="O7" s="5">
        <v>-0.04</v>
      </c>
      <c r="P7" s="5">
        <v>0.904</v>
      </c>
      <c r="Q7" s="5">
        <v>-0.042</v>
      </c>
      <c r="R7" s="6" t="s">
        <v>1283</v>
      </c>
      <c r="S7" s="5">
        <v>-0.07</v>
      </c>
      <c r="T7" s="5">
        <v>-0.189</v>
      </c>
      <c r="U7" s="5">
        <v>-0.641</v>
      </c>
      <c r="V7" s="6" t="s">
        <v>1283</v>
      </c>
    </row>
    <row r="8" ht="22.5" customHeight="1" spans="1:22">
      <c r="A8" s="2" t="s">
        <v>18</v>
      </c>
      <c r="B8" s="2">
        <v>819200</v>
      </c>
      <c r="C8" s="2">
        <v>50</v>
      </c>
      <c r="D8" s="2">
        <v>128</v>
      </c>
      <c r="E8" s="2">
        <v>50</v>
      </c>
      <c r="F8" s="2">
        <v>1</v>
      </c>
      <c r="G8" s="2">
        <v>0.4</v>
      </c>
      <c r="H8" s="2">
        <v>0.001</v>
      </c>
      <c r="I8" s="2">
        <v>1</v>
      </c>
      <c r="J8" s="2">
        <v>0</v>
      </c>
      <c r="K8" s="2">
        <v>0</v>
      </c>
      <c r="L8" s="2">
        <v>2</v>
      </c>
      <c r="M8" s="2">
        <v>0</v>
      </c>
      <c r="N8" s="2">
        <v>0</v>
      </c>
      <c r="O8" s="5">
        <v>-0.04</v>
      </c>
      <c r="P8" s="5">
        <v>2.074</v>
      </c>
      <c r="Q8" s="5">
        <v>-0.039</v>
      </c>
      <c r="R8" s="6" t="s">
        <v>1283</v>
      </c>
      <c r="S8" s="5">
        <v>-0.07</v>
      </c>
      <c r="T8" s="5">
        <v>-2.103</v>
      </c>
      <c r="U8" s="5">
        <v>-1.45</v>
      </c>
      <c r="V8" s="6" t="s">
        <v>1283</v>
      </c>
    </row>
    <row r="9" ht="22.5" customHeight="1" spans="1:22">
      <c r="A9" s="2" t="s">
        <v>18</v>
      </c>
      <c r="B9" s="2">
        <v>819200</v>
      </c>
      <c r="C9" s="2">
        <v>50</v>
      </c>
      <c r="D9" s="2">
        <v>128</v>
      </c>
      <c r="E9" s="2">
        <v>50</v>
      </c>
      <c r="F9" s="2">
        <v>1</v>
      </c>
      <c r="G9" s="2">
        <v>0.4</v>
      </c>
      <c r="H9" s="2">
        <v>0.0004</v>
      </c>
      <c r="I9" s="2">
        <v>1</v>
      </c>
      <c r="J9" s="2">
        <v>0</v>
      </c>
      <c r="K9" s="2">
        <v>0</v>
      </c>
      <c r="L9" s="2">
        <v>2</v>
      </c>
      <c r="M9" s="2">
        <v>0</v>
      </c>
      <c r="N9" s="2">
        <v>0</v>
      </c>
      <c r="O9" s="5">
        <v>-0.04</v>
      </c>
      <c r="P9" s="5">
        <v>3.532</v>
      </c>
      <c r="Q9" s="5">
        <v>-0.026</v>
      </c>
      <c r="R9" s="6" t="s">
        <v>1283</v>
      </c>
      <c r="S9" s="5">
        <v>-0.07</v>
      </c>
      <c r="T9" s="5">
        <v>-16.121</v>
      </c>
      <c r="U9" s="5">
        <v>-3.465</v>
      </c>
      <c r="V9" s="6" t="s">
        <v>1283</v>
      </c>
    </row>
    <row r="10" ht="22.5" customHeight="1" spans="1:22">
      <c r="A10" s="2" t="s">
        <v>18</v>
      </c>
      <c r="B10" s="2">
        <v>819200</v>
      </c>
      <c r="C10" s="2">
        <v>50</v>
      </c>
      <c r="D10" s="2">
        <v>128</v>
      </c>
      <c r="E10" s="2">
        <v>50</v>
      </c>
      <c r="F10" s="2">
        <v>1</v>
      </c>
      <c r="G10" s="2">
        <v>0.4</v>
      </c>
      <c r="H10" s="2">
        <v>0.0002</v>
      </c>
      <c r="I10" s="2">
        <v>1</v>
      </c>
      <c r="J10" s="2">
        <v>0</v>
      </c>
      <c r="K10" s="2">
        <v>0</v>
      </c>
      <c r="L10" s="2">
        <v>2</v>
      </c>
      <c r="M10" s="2">
        <v>0</v>
      </c>
      <c r="N10" s="2">
        <v>0</v>
      </c>
      <c r="O10" s="5">
        <v>-0.04</v>
      </c>
      <c r="P10" s="5">
        <v>0.331</v>
      </c>
      <c r="Q10" s="5">
        <v>0</v>
      </c>
      <c r="R10" s="6" t="s">
        <v>1283</v>
      </c>
      <c r="S10" s="5">
        <v>-0.07</v>
      </c>
      <c r="T10" s="5">
        <v>-70.612</v>
      </c>
      <c r="U10" s="5">
        <v>-6.82</v>
      </c>
      <c r="V10" s="6" t="s">
        <v>1283</v>
      </c>
    </row>
    <row r="11" ht="22.5" hidden="1" customHeight="1" spans="1:23">
      <c r="A11" s="2" t="s">
        <v>18</v>
      </c>
      <c r="B11" s="2">
        <v>819200</v>
      </c>
      <c r="C11" s="2">
        <v>50</v>
      </c>
      <c r="D11" s="2">
        <v>128</v>
      </c>
      <c r="E11" s="2">
        <v>50</v>
      </c>
      <c r="F11" s="2">
        <v>1</v>
      </c>
      <c r="G11" s="2">
        <v>0.4</v>
      </c>
      <c r="H11" s="2">
        <v>0.000125</v>
      </c>
      <c r="I11" s="2">
        <v>1</v>
      </c>
      <c r="J11" s="2">
        <v>0</v>
      </c>
      <c r="K11" s="2">
        <v>0</v>
      </c>
      <c r="L11" s="2">
        <v>2</v>
      </c>
      <c r="M11" s="2">
        <v>0</v>
      </c>
      <c r="N11" s="2">
        <v>0</v>
      </c>
      <c r="O11" s="5">
        <v>-0.04</v>
      </c>
      <c r="P11" s="5">
        <v>-7.342</v>
      </c>
      <c r="Q11" s="5">
        <v>0.024</v>
      </c>
      <c r="R11" s="6" t="s">
        <v>1283</v>
      </c>
      <c r="S11" s="5">
        <v>-0.07</v>
      </c>
      <c r="T11" s="5">
        <v>-198.383</v>
      </c>
      <c r="U11" s="5">
        <v>-10.838</v>
      </c>
      <c r="V11" s="6" t="s">
        <v>1283</v>
      </c>
      <c r="W11" t="s">
        <v>1305</v>
      </c>
    </row>
    <row r="12" ht="22.5" hidden="1" customHeight="1" spans="1:23">
      <c r="A12" s="2" t="s">
        <v>18</v>
      </c>
      <c r="B12" s="2">
        <v>819200</v>
      </c>
      <c r="C12" s="2">
        <v>50</v>
      </c>
      <c r="D12" s="2">
        <v>128</v>
      </c>
      <c r="E12" s="2">
        <v>50</v>
      </c>
      <c r="F12" s="2">
        <v>1</v>
      </c>
      <c r="G12" s="2">
        <v>0.4</v>
      </c>
      <c r="H12" s="2">
        <v>0.0001</v>
      </c>
      <c r="I12" s="2">
        <v>1</v>
      </c>
      <c r="J12" s="2">
        <v>0</v>
      </c>
      <c r="K12" s="2">
        <v>0</v>
      </c>
      <c r="L12" s="2">
        <v>2</v>
      </c>
      <c r="M12" s="2">
        <v>0</v>
      </c>
      <c r="N12" s="2">
        <v>0</v>
      </c>
      <c r="O12" s="5">
        <v>-0.04</v>
      </c>
      <c r="P12" s="5">
        <v>-29.146</v>
      </c>
      <c r="Q12" s="5">
        <v>0.047</v>
      </c>
      <c r="R12" s="6" t="s">
        <v>1283</v>
      </c>
      <c r="S12" s="5">
        <v>-0.07</v>
      </c>
      <c r="T12" s="5">
        <v>-339.969</v>
      </c>
      <c r="U12" s="5">
        <v>-13.531</v>
      </c>
      <c r="V12" s="6" t="s">
        <v>1283</v>
      </c>
      <c r="W12" t="s">
        <v>1305</v>
      </c>
    </row>
    <row r="13" ht="22.5" customHeight="1" spans="1:22">
      <c r="A13" s="2" t="s">
        <v>18</v>
      </c>
      <c r="B13" s="2">
        <v>819200</v>
      </c>
      <c r="C13" s="2">
        <v>50</v>
      </c>
      <c r="D13" s="2">
        <v>256</v>
      </c>
      <c r="E13" s="2">
        <v>50</v>
      </c>
      <c r="F13" s="2">
        <v>1</v>
      </c>
      <c r="G13" s="2">
        <v>0.4</v>
      </c>
      <c r="H13" s="2">
        <v>1</v>
      </c>
      <c r="I13" s="2">
        <v>1</v>
      </c>
      <c r="J13" s="2">
        <v>0</v>
      </c>
      <c r="K13" s="2">
        <v>0</v>
      </c>
      <c r="L13" s="2">
        <v>2</v>
      </c>
      <c r="M13" s="2">
        <v>0</v>
      </c>
      <c r="N13" s="2">
        <v>0</v>
      </c>
      <c r="O13" s="5">
        <v>0.023</v>
      </c>
      <c r="P13" s="5">
        <v>0.026</v>
      </c>
      <c r="Q13" s="5">
        <v>0.027</v>
      </c>
      <c r="R13" s="6" t="s">
        <v>1283</v>
      </c>
      <c r="S13" s="5">
        <v>0.271</v>
      </c>
      <c r="T13" s="5">
        <v>0.272</v>
      </c>
      <c r="U13" s="5">
        <v>0.522</v>
      </c>
      <c r="V13" s="6" t="s">
        <v>1283</v>
      </c>
    </row>
    <row r="14" ht="22.5" customHeight="1" spans="1:22">
      <c r="A14" s="2" t="s">
        <v>18</v>
      </c>
      <c r="B14" s="2">
        <v>819200</v>
      </c>
      <c r="C14" s="2">
        <v>50</v>
      </c>
      <c r="D14" s="2">
        <v>256</v>
      </c>
      <c r="E14" s="2">
        <v>50</v>
      </c>
      <c r="F14" s="2">
        <v>1</v>
      </c>
      <c r="G14" s="2">
        <v>0.4</v>
      </c>
      <c r="H14" s="2">
        <v>0.5</v>
      </c>
      <c r="I14" s="2">
        <v>1</v>
      </c>
      <c r="J14" s="2">
        <v>0</v>
      </c>
      <c r="K14" s="2">
        <v>0</v>
      </c>
      <c r="L14" s="2">
        <v>2</v>
      </c>
      <c r="M14" s="2">
        <v>0</v>
      </c>
      <c r="N14" s="2">
        <v>0</v>
      </c>
      <c r="O14" s="5">
        <v>0.023</v>
      </c>
      <c r="P14" s="5">
        <v>0.024</v>
      </c>
      <c r="Q14" s="5">
        <v>0.027</v>
      </c>
      <c r="R14" s="6" t="s">
        <v>1283</v>
      </c>
      <c r="S14" s="5">
        <v>0.271</v>
      </c>
      <c r="T14" s="5">
        <v>0.271</v>
      </c>
      <c r="U14" s="5">
        <v>0.522</v>
      </c>
      <c r="V14" s="6" t="s">
        <v>1283</v>
      </c>
    </row>
    <row r="15" ht="22.5" customHeight="1" spans="1:22">
      <c r="A15" s="2" t="s">
        <v>18</v>
      </c>
      <c r="B15" s="2">
        <v>819200</v>
      </c>
      <c r="C15" s="2">
        <v>50</v>
      </c>
      <c r="D15" s="2">
        <v>256</v>
      </c>
      <c r="E15" s="2">
        <v>50</v>
      </c>
      <c r="F15" s="2">
        <v>1</v>
      </c>
      <c r="G15" s="2">
        <v>0.4</v>
      </c>
      <c r="H15" s="2">
        <v>0.1</v>
      </c>
      <c r="I15" s="2">
        <v>1</v>
      </c>
      <c r="J15" s="2">
        <v>0</v>
      </c>
      <c r="K15" s="2">
        <v>0</v>
      </c>
      <c r="L15" s="2">
        <v>2</v>
      </c>
      <c r="M15" s="2">
        <v>0</v>
      </c>
      <c r="N15" s="2">
        <v>0</v>
      </c>
      <c r="O15" s="5">
        <v>0.023</v>
      </c>
      <c r="P15" s="5">
        <v>0.013</v>
      </c>
      <c r="Q15" s="5">
        <v>0.027</v>
      </c>
      <c r="R15" s="6" t="s">
        <v>1283</v>
      </c>
      <c r="S15" s="5">
        <v>0.271</v>
      </c>
      <c r="T15" s="5">
        <v>0.262</v>
      </c>
      <c r="U15" s="5">
        <v>0.523</v>
      </c>
      <c r="V15" s="6" t="s">
        <v>1283</v>
      </c>
    </row>
    <row r="16" ht="22.5" customHeight="1" spans="1:22">
      <c r="A16" s="2" t="s">
        <v>18</v>
      </c>
      <c r="B16" s="2">
        <v>819200</v>
      </c>
      <c r="C16" s="2">
        <v>50</v>
      </c>
      <c r="D16" s="2">
        <v>256</v>
      </c>
      <c r="E16" s="2">
        <v>50</v>
      </c>
      <c r="F16" s="2">
        <v>1</v>
      </c>
      <c r="G16" s="2">
        <v>0.4</v>
      </c>
      <c r="H16" s="2">
        <v>0.05</v>
      </c>
      <c r="I16" s="2">
        <v>1</v>
      </c>
      <c r="J16" s="2">
        <v>0</v>
      </c>
      <c r="K16" s="2">
        <v>0</v>
      </c>
      <c r="L16" s="2">
        <v>2</v>
      </c>
      <c r="M16" s="2">
        <v>0</v>
      </c>
      <c r="N16" s="2">
        <v>0</v>
      </c>
      <c r="O16" s="5">
        <v>0.023</v>
      </c>
      <c r="P16" s="5">
        <v>0</v>
      </c>
      <c r="Q16" s="5">
        <v>0.027</v>
      </c>
      <c r="R16" s="6" t="s">
        <v>1283</v>
      </c>
      <c r="S16" s="5">
        <v>0.271</v>
      </c>
      <c r="T16" s="5">
        <v>0.251</v>
      </c>
      <c r="U16" s="5">
        <v>0.526</v>
      </c>
      <c r="V16" s="6" t="s">
        <v>1283</v>
      </c>
    </row>
    <row r="17" ht="22.5" customHeight="1" spans="1:22">
      <c r="A17" s="2" t="s">
        <v>18</v>
      </c>
      <c r="B17" s="2">
        <v>819200</v>
      </c>
      <c r="C17" s="2">
        <v>50</v>
      </c>
      <c r="D17" s="2">
        <v>256</v>
      </c>
      <c r="E17" s="2">
        <v>50</v>
      </c>
      <c r="F17" s="2">
        <v>1</v>
      </c>
      <c r="G17" s="2">
        <v>0.4</v>
      </c>
      <c r="H17" s="2">
        <v>0.005</v>
      </c>
      <c r="I17" s="2">
        <v>1</v>
      </c>
      <c r="J17" s="2">
        <v>0</v>
      </c>
      <c r="K17" s="2">
        <v>0</v>
      </c>
      <c r="L17" s="2">
        <v>2</v>
      </c>
      <c r="M17" s="2">
        <v>0</v>
      </c>
      <c r="N17" s="2">
        <v>0</v>
      </c>
      <c r="O17" s="5">
        <v>0.023</v>
      </c>
      <c r="P17" s="5">
        <v>-0.234</v>
      </c>
      <c r="Q17" s="5">
        <v>0.026</v>
      </c>
      <c r="R17" s="6" t="s">
        <v>1283</v>
      </c>
      <c r="S17" s="5">
        <v>0.271</v>
      </c>
      <c r="T17" s="5">
        <v>0.04</v>
      </c>
      <c r="U17" s="5">
        <v>0.569</v>
      </c>
      <c r="V17" s="6" t="s">
        <v>1283</v>
      </c>
    </row>
    <row r="18" ht="22.5" customHeight="1" spans="1:22">
      <c r="A18" s="2" t="s">
        <v>18</v>
      </c>
      <c r="B18" s="2">
        <v>819200</v>
      </c>
      <c r="C18" s="2">
        <v>50</v>
      </c>
      <c r="D18" s="2">
        <v>256</v>
      </c>
      <c r="E18" s="2">
        <v>50</v>
      </c>
      <c r="F18" s="2">
        <v>1</v>
      </c>
      <c r="G18" s="2">
        <v>0.4</v>
      </c>
      <c r="H18" s="2">
        <v>0.0025</v>
      </c>
      <c r="I18" s="2">
        <v>1</v>
      </c>
      <c r="J18" s="2">
        <v>0</v>
      </c>
      <c r="K18" s="2">
        <v>0</v>
      </c>
      <c r="L18" s="2">
        <v>2</v>
      </c>
      <c r="M18" s="2">
        <v>0</v>
      </c>
      <c r="N18" s="2">
        <v>0</v>
      </c>
      <c r="O18" s="5">
        <v>0.023</v>
      </c>
      <c r="P18" s="5">
        <v>-0.467</v>
      </c>
      <c r="Q18" s="5">
        <v>0.025</v>
      </c>
      <c r="R18" s="6" t="s">
        <v>1283</v>
      </c>
      <c r="S18" s="5">
        <v>0.271</v>
      </c>
      <c r="T18" s="5">
        <v>-0.218</v>
      </c>
      <c r="U18" s="5">
        <v>0.618</v>
      </c>
      <c r="V18" s="6" t="s">
        <v>1283</v>
      </c>
    </row>
    <row r="19" ht="22.5" customHeight="1" spans="1:22">
      <c r="A19" s="2" t="s">
        <v>18</v>
      </c>
      <c r="B19" s="2">
        <v>819200</v>
      </c>
      <c r="C19" s="2">
        <v>50</v>
      </c>
      <c r="D19" s="2">
        <v>256</v>
      </c>
      <c r="E19" s="2">
        <v>50</v>
      </c>
      <c r="F19" s="2">
        <v>1</v>
      </c>
      <c r="G19" s="2">
        <v>0.4</v>
      </c>
      <c r="H19" s="2">
        <v>0.001</v>
      </c>
      <c r="I19" s="2">
        <v>1</v>
      </c>
      <c r="J19" s="2">
        <v>0</v>
      </c>
      <c r="K19" s="2">
        <v>0</v>
      </c>
      <c r="L19" s="2">
        <v>2</v>
      </c>
      <c r="M19" s="2">
        <v>0</v>
      </c>
      <c r="N19" s="2">
        <v>0</v>
      </c>
      <c r="O19" s="5">
        <v>0.023</v>
      </c>
      <c r="P19" s="5">
        <v>-1.052</v>
      </c>
      <c r="Q19" s="5">
        <v>0.021</v>
      </c>
      <c r="R19" s="6" t="s">
        <v>1283</v>
      </c>
      <c r="S19" s="5">
        <v>0.271</v>
      </c>
      <c r="T19" s="5">
        <v>-1.136</v>
      </c>
      <c r="U19" s="5">
        <v>0.763</v>
      </c>
      <c r="V19" s="6" t="s">
        <v>1283</v>
      </c>
    </row>
    <row r="20" ht="22.5" customHeight="1" spans="1:22">
      <c r="A20" s="2" t="s">
        <v>18</v>
      </c>
      <c r="B20" s="2">
        <v>819200</v>
      </c>
      <c r="C20" s="2">
        <v>50</v>
      </c>
      <c r="D20" s="2">
        <v>256</v>
      </c>
      <c r="E20" s="2">
        <v>50</v>
      </c>
      <c r="F20" s="2">
        <v>1</v>
      </c>
      <c r="G20" s="2">
        <v>0.4</v>
      </c>
      <c r="H20" s="2">
        <v>0.0004</v>
      </c>
      <c r="I20" s="2">
        <v>1</v>
      </c>
      <c r="J20" s="2">
        <v>0</v>
      </c>
      <c r="K20" s="2">
        <v>0</v>
      </c>
      <c r="L20" s="2">
        <v>2</v>
      </c>
      <c r="M20" s="2">
        <v>0</v>
      </c>
      <c r="N20" s="2">
        <v>0</v>
      </c>
      <c r="O20" s="5">
        <v>0.023</v>
      </c>
      <c r="P20" s="5">
        <v>-1.816</v>
      </c>
      <c r="Q20" s="5">
        <v>0.015</v>
      </c>
      <c r="R20" s="6" t="s">
        <v>1283</v>
      </c>
      <c r="S20" s="5">
        <v>0.271</v>
      </c>
      <c r="T20" s="5">
        <v>-4.389</v>
      </c>
      <c r="U20" s="5">
        <v>1.132</v>
      </c>
      <c r="V20" s="6" t="s">
        <v>1283</v>
      </c>
    </row>
    <row r="21" ht="22.5" customHeight="1" spans="1:22">
      <c r="A21" s="2" t="s">
        <v>18</v>
      </c>
      <c r="B21" s="2">
        <v>819200</v>
      </c>
      <c r="C21" s="2">
        <v>50</v>
      </c>
      <c r="D21" s="2">
        <v>256</v>
      </c>
      <c r="E21" s="2">
        <v>50</v>
      </c>
      <c r="F21" s="2">
        <v>1</v>
      </c>
      <c r="G21" s="2">
        <v>0.4</v>
      </c>
      <c r="H21" s="2">
        <v>0.0002</v>
      </c>
      <c r="I21" s="2">
        <v>1</v>
      </c>
      <c r="J21" s="2">
        <v>0</v>
      </c>
      <c r="K21" s="2">
        <v>0</v>
      </c>
      <c r="L21" s="2">
        <v>2</v>
      </c>
      <c r="M21" s="2">
        <v>0</v>
      </c>
      <c r="N21" s="2">
        <v>0</v>
      </c>
      <c r="O21" s="5">
        <v>0.023</v>
      </c>
      <c r="P21" s="5">
        <v>0.012</v>
      </c>
      <c r="Q21" s="5">
        <v>0</v>
      </c>
      <c r="R21" s="6" t="s">
        <v>1283</v>
      </c>
      <c r="S21" s="5">
        <v>0.271</v>
      </c>
      <c r="T21" s="5">
        <v>-12.906</v>
      </c>
      <c r="U21" s="5">
        <v>1.738</v>
      </c>
      <c r="V21" s="6" t="s">
        <v>1283</v>
      </c>
    </row>
    <row r="22" ht="22.5" hidden="1" customHeight="1" spans="1:23">
      <c r="A22" s="2" t="s">
        <v>18</v>
      </c>
      <c r="B22" s="2">
        <v>819200</v>
      </c>
      <c r="C22" s="2">
        <v>50</v>
      </c>
      <c r="D22" s="2">
        <v>256</v>
      </c>
      <c r="E22" s="2">
        <v>50</v>
      </c>
      <c r="F22" s="2">
        <v>1</v>
      </c>
      <c r="G22" s="2">
        <v>0.4</v>
      </c>
      <c r="H22" s="2">
        <v>0.000125</v>
      </c>
      <c r="I22" s="2">
        <v>1</v>
      </c>
      <c r="J22" s="2">
        <v>0</v>
      </c>
      <c r="K22" s="2">
        <v>0</v>
      </c>
      <c r="L22" s="2">
        <v>2</v>
      </c>
      <c r="M22" s="2">
        <v>0</v>
      </c>
      <c r="N22" s="2">
        <v>0</v>
      </c>
      <c r="O22" s="5">
        <v>0.023</v>
      </c>
      <c r="P22" s="5">
        <v>5.331</v>
      </c>
      <c r="Q22" s="5">
        <v>-0.006</v>
      </c>
      <c r="R22" s="6" t="s">
        <v>1283</v>
      </c>
      <c r="S22" s="5">
        <v>0.271</v>
      </c>
      <c r="T22" s="5">
        <v>-28.344</v>
      </c>
      <c r="U22" s="5">
        <v>2.48</v>
      </c>
      <c r="V22" s="6" t="s">
        <v>1283</v>
      </c>
      <c r="W22" t="s">
        <v>1305</v>
      </c>
    </row>
    <row r="23" ht="22.5" hidden="1" customHeight="1" spans="1:23">
      <c r="A23" s="2" t="s">
        <v>18</v>
      </c>
      <c r="B23" s="2">
        <v>819200</v>
      </c>
      <c r="C23" s="2">
        <v>50</v>
      </c>
      <c r="D23" s="2">
        <v>256</v>
      </c>
      <c r="E23" s="2">
        <v>50</v>
      </c>
      <c r="F23" s="2">
        <v>1</v>
      </c>
      <c r="G23" s="2">
        <v>0.4</v>
      </c>
      <c r="H23" s="2">
        <v>0.0001</v>
      </c>
      <c r="I23" s="2">
        <v>1</v>
      </c>
      <c r="J23" s="2">
        <v>0</v>
      </c>
      <c r="K23" s="2">
        <v>0</v>
      </c>
      <c r="L23" s="2">
        <v>2</v>
      </c>
      <c r="M23" s="2">
        <v>0</v>
      </c>
      <c r="N23" s="2">
        <v>0</v>
      </c>
      <c r="O23" s="5">
        <v>0.023</v>
      </c>
      <c r="P23" s="5">
        <v>11.091</v>
      </c>
      <c r="Q23" s="5">
        <v>-0.003</v>
      </c>
      <c r="R23" s="6" t="s">
        <v>1283</v>
      </c>
      <c r="S23" s="5">
        <v>0.271</v>
      </c>
      <c r="T23" s="5">
        <v>-41.934</v>
      </c>
      <c r="U23" s="5">
        <v>2.977</v>
      </c>
      <c r="V23" s="6" t="s">
        <v>1283</v>
      </c>
      <c r="W23" t="s">
        <v>1305</v>
      </c>
    </row>
    <row r="24" ht="22.5" customHeight="1" spans="1:22">
      <c r="A24" s="2" t="s">
        <v>18</v>
      </c>
      <c r="B24" s="2">
        <v>983040</v>
      </c>
      <c r="C24" s="2">
        <v>60</v>
      </c>
      <c r="D24" s="2">
        <v>128</v>
      </c>
      <c r="E24" s="2">
        <v>60</v>
      </c>
      <c r="F24" s="2">
        <v>1</v>
      </c>
      <c r="G24" s="2">
        <v>0.4</v>
      </c>
      <c r="H24" s="2">
        <v>1</v>
      </c>
      <c r="I24" s="2">
        <v>1</v>
      </c>
      <c r="J24" s="2">
        <v>0</v>
      </c>
      <c r="K24" s="2">
        <v>0</v>
      </c>
      <c r="L24" s="2">
        <v>2</v>
      </c>
      <c r="M24" s="2">
        <v>0</v>
      </c>
      <c r="N24" s="2">
        <v>0</v>
      </c>
      <c r="O24" s="5">
        <v>-0.04</v>
      </c>
      <c r="P24" s="5">
        <v>-0.043</v>
      </c>
      <c r="Q24" s="5">
        <v>-0.044</v>
      </c>
      <c r="R24" s="6" t="s">
        <v>1283</v>
      </c>
      <c r="S24" s="5">
        <v>-0.071</v>
      </c>
      <c r="T24" s="5">
        <v>-0.072</v>
      </c>
      <c r="U24" s="5">
        <v>-0.105</v>
      </c>
      <c r="V24" s="6" t="s">
        <v>1283</v>
      </c>
    </row>
    <row r="25" ht="22.5" customHeight="1" spans="1:22">
      <c r="A25" s="2" t="s">
        <v>18</v>
      </c>
      <c r="B25" s="2">
        <v>983040</v>
      </c>
      <c r="C25" s="2">
        <v>60</v>
      </c>
      <c r="D25" s="2">
        <v>128</v>
      </c>
      <c r="E25" s="2">
        <v>60</v>
      </c>
      <c r="F25" s="2">
        <v>1</v>
      </c>
      <c r="G25" s="2">
        <v>0.4</v>
      </c>
      <c r="H25" s="2">
        <v>0.5</v>
      </c>
      <c r="I25" s="2">
        <v>1</v>
      </c>
      <c r="J25" s="2">
        <v>0</v>
      </c>
      <c r="K25" s="2">
        <v>0</v>
      </c>
      <c r="L25" s="2">
        <v>2</v>
      </c>
      <c r="M25" s="2">
        <v>0</v>
      </c>
      <c r="N25" s="2">
        <v>0</v>
      </c>
      <c r="O25" s="5">
        <v>-0.04</v>
      </c>
      <c r="P25" s="5">
        <v>-0.041</v>
      </c>
      <c r="Q25" s="5">
        <v>-0.044</v>
      </c>
      <c r="R25" s="6" t="s">
        <v>1304</v>
      </c>
      <c r="S25" s="5">
        <v>-0.071</v>
      </c>
      <c r="T25" s="5">
        <v>-0.072</v>
      </c>
      <c r="U25" s="5">
        <v>-0.106</v>
      </c>
      <c r="V25" s="6" t="s">
        <v>1304</v>
      </c>
    </row>
    <row r="26" ht="22.5" customHeight="1" spans="1:22">
      <c r="A26" s="2" t="s">
        <v>18</v>
      </c>
      <c r="B26" s="2">
        <v>983040</v>
      </c>
      <c r="C26" s="2">
        <v>60</v>
      </c>
      <c r="D26" s="2">
        <v>128</v>
      </c>
      <c r="E26" s="2">
        <v>60</v>
      </c>
      <c r="F26" s="2">
        <v>1</v>
      </c>
      <c r="G26" s="2">
        <v>0.4</v>
      </c>
      <c r="H26" s="2">
        <v>0.1</v>
      </c>
      <c r="I26" s="2">
        <v>1</v>
      </c>
      <c r="J26" s="2">
        <v>0</v>
      </c>
      <c r="K26" s="2">
        <v>0</v>
      </c>
      <c r="L26" s="2">
        <v>2</v>
      </c>
      <c r="M26" s="2">
        <v>0</v>
      </c>
      <c r="N26" s="2">
        <v>0</v>
      </c>
      <c r="O26" s="5">
        <v>-0.04</v>
      </c>
      <c r="P26" s="5">
        <v>-0.023</v>
      </c>
      <c r="Q26" s="5">
        <v>-0.044</v>
      </c>
      <c r="R26" s="6" t="s">
        <v>1283</v>
      </c>
      <c r="S26" s="5">
        <v>-0.071</v>
      </c>
      <c r="T26" s="5">
        <v>-0.065</v>
      </c>
      <c r="U26" s="5">
        <v>-0.117</v>
      </c>
      <c r="V26" s="6" t="s">
        <v>1283</v>
      </c>
    </row>
    <row r="27" ht="22.5" customHeight="1" spans="1:22">
      <c r="A27" s="2" t="s">
        <v>18</v>
      </c>
      <c r="B27" s="2">
        <v>983040</v>
      </c>
      <c r="C27" s="2">
        <v>60</v>
      </c>
      <c r="D27" s="2">
        <v>128</v>
      </c>
      <c r="E27" s="2">
        <v>60</v>
      </c>
      <c r="F27" s="2">
        <v>1</v>
      </c>
      <c r="G27" s="2">
        <v>0.4</v>
      </c>
      <c r="H27" s="2">
        <v>0.05</v>
      </c>
      <c r="I27" s="2">
        <v>1</v>
      </c>
      <c r="J27" s="2">
        <v>0</v>
      </c>
      <c r="K27" s="2">
        <v>0</v>
      </c>
      <c r="L27" s="2">
        <v>2</v>
      </c>
      <c r="M27" s="2">
        <v>0</v>
      </c>
      <c r="N27" s="2">
        <v>0</v>
      </c>
      <c r="O27" s="5">
        <v>-0.04</v>
      </c>
      <c r="P27" s="5">
        <v>-0.001</v>
      </c>
      <c r="Q27" s="5">
        <v>-0.044</v>
      </c>
      <c r="R27" s="6" t="s">
        <v>1283</v>
      </c>
      <c r="S27" s="5">
        <v>-0.071</v>
      </c>
      <c r="T27" s="5">
        <v>-0.057</v>
      </c>
      <c r="U27" s="5">
        <v>-0.131</v>
      </c>
      <c r="V27" s="6" t="s">
        <v>1283</v>
      </c>
    </row>
    <row r="28" ht="22.5" customHeight="1" spans="1:22">
      <c r="A28" s="2" t="s">
        <v>18</v>
      </c>
      <c r="B28" s="2">
        <v>983040</v>
      </c>
      <c r="C28" s="2">
        <v>60</v>
      </c>
      <c r="D28" s="2">
        <v>128</v>
      </c>
      <c r="E28" s="2">
        <v>60</v>
      </c>
      <c r="F28" s="2">
        <v>1</v>
      </c>
      <c r="G28" s="2">
        <v>0.4</v>
      </c>
      <c r="H28" s="2">
        <v>0.005</v>
      </c>
      <c r="I28" s="2">
        <v>1</v>
      </c>
      <c r="J28" s="2">
        <v>0</v>
      </c>
      <c r="K28" s="2">
        <v>0</v>
      </c>
      <c r="L28" s="2">
        <v>2</v>
      </c>
      <c r="M28" s="2">
        <v>0</v>
      </c>
      <c r="N28" s="2">
        <v>0</v>
      </c>
      <c r="O28" s="5">
        <v>-0.04</v>
      </c>
      <c r="P28" s="5">
        <v>0.414</v>
      </c>
      <c r="Q28" s="5">
        <v>-0.043</v>
      </c>
      <c r="R28" s="6" t="s">
        <v>1283</v>
      </c>
      <c r="S28" s="5">
        <v>-0.071</v>
      </c>
      <c r="T28" s="5">
        <v>-0.016</v>
      </c>
      <c r="U28" s="5">
        <v>-0.373</v>
      </c>
      <c r="V28" s="6" t="s">
        <v>1283</v>
      </c>
    </row>
    <row r="29" ht="22.5" customHeight="1" spans="1:22">
      <c r="A29" s="2" t="s">
        <v>18</v>
      </c>
      <c r="B29" s="2">
        <v>983040</v>
      </c>
      <c r="C29" s="2">
        <v>60</v>
      </c>
      <c r="D29" s="2">
        <v>128</v>
      </c>
      <c r="E29" s="2">
        <v>60</v>
      </c>
      <c r="F29" s="2">
        <v>1</v>
      </c>
      <c r="G29" s="2">
        <v>0.4</v>
      </c>
      <c r="H29" s="2">
        <v>0.0025</v>
      </c>
      <c r="I29" s="2">
        <v>1</v>
      </c>
      <c r="J29" s="2">
        <v>0</v>
      </c>
      <c r="K29" s="2">
        <v>0</v>
      </c>
      <c r="L29" s="2">
        <v>2</v>
      </c>
      <c r="M29" s="2">
        <v>0</v>
      </c>
      <c r="N29" s="2">
        <v>0</v>
      </c>
      <c r="O29" s="5">
        <v>-0.04</v>
      </c>
      <c r="P29" s="5">
        <v>0.866</v>
      </c>
      <c r="Q29" s="5">
        <v>-0.042</v>
      </c>
      <c r="R29" s="6" t="s">
        <v>1283</v>
      </c>
      <c r="S29" s="5">
        <v>-0.071</v>
      </c>
      <c r="T29" s="5">
        <v>-0.19</v>
      </c>
      <c r="U29" s="5">
        <v>-0.643</v>
      </c>
      <c r="V29" s="6" t="s">
        <v>1283</v>
      </c>
    </row>
    <row r="30" ht="22.5" customHeight="1" spans="1:22">
      <c r="A30" s="2" t="s">
        <v>18</v>
      </c>
      <c r="B30" s="2">
        <v>983040</v>
      </c>
      <c r="C30" s="2">
        <v>60</v>
      </c>
      <c r="D30" s="2">
        <v>128</v>
      </c>
      <c r="E30" s="2">
        <v>60</v>
      </c>
      <c r="F30" s="2">
        <v>1</v>
      </c>
      <c r="G30" s="2">
        <v>0.4</v>
      </c>
      <c r="H30" s="2">
        <v>0.001</v>
      </c>
      <c r="I30" s="2">
        <v>1</v>
      </c>
      <c r="J30" s="2">
        <v>0</v>
      </c>
      <c r="K30" s="2">
        <v>0</v>
      </c>
      <c r="L30" s="2">
        <v>2</v>
      </c>
      <c r="M30" s="2">
        <v>0</v>
      </c>
      <c r="N30" s="2">
        <v>0</v>
      </c>
      <c r="O30" s="5">
        <v>-0.04</v>
      </c>
      <c r="P30" s="5">
        <v>2.027</v>
      </c>
      <c r="Q30" s="5">
        <v>-0.038</v>
      </c>
      <c r="R30" s="6" t="s">
        <v>1283</v>
      </c>
      <c r="S30" s="5">
        <v>-0.071</v>
      </c>
      <c r="T30" s="5">
        <v>-2.102</v>
      </c>
      <c r="U30" s="5">
        <v>-1.45</v>
      </c>
      <c r="V30" s="6" t="s">
        <v>1283</v>
      </c>
    </row>
    <row r="31" ht="22.5" customHeight="1" spans="1:22">
      <c r="A31" s="2" t="s">
        <v>18</v>
      </c>
      <c r="B31" s="2">
        <v>983040</v>
      </c>
      <c r="C31" s="2">
        <v>60</v>
      </c>
      <c r="D31" s="2">
        <v>128</v>
      </c>
      <c r="E31" s="2">
        <v>60</v>
      </c>
      <c r="F31" s="2">
        <v>1</v>
      </c>
      <c r="G31" s="2">
        <v>0.4</v>
      </c>
      <c r="H31" s="2">
        <v>0.0004</v>
      </c>
      <c r="I31" s="2">
        <v>1</v>
      </c>
      <c r="J31" s="2">
        <v>0</v>
      </c>
      <c r="K31" s="2">
        <v>0</v>
      </c>
      <c r="L31" s="2">
        <v>2</v>
      </c>
      <c r="M31" s="2">
        <v>0</v>
      </c>
      <c r="N31" s="2">
        <v>0</v>
      </c>
      <c r="O31" s="5">
        <v>-0.04</v>
      </c>
      <c r="P31" s="5">
        <v>3.706</v>
      </c>
      <c r="Q31" s="5">
        <v>-0.02</v>
      </c>
      <c r="R31" s="6" t="s">
        <v>1283</v>
      </c>
      <c r="S31" s="5">
        <v>-0.071</v>
      </c>
      <c r="T31" s="5">
        <v>-16.115</v>
      </c>
      <c r="U31" s="5">
        <v>-3.46</v>
      </c>
      <c r="V31" s="6" t="s">
        <v>1283</v>
      </c>
    </row>
    <row r="32" ht="22.5" customHeight="1" spans="1:22">
      <c r="A32" s="2" t="s">
        <v>18</v>
      </c>
      <c r="B32" s="2">
        <v>983040</v>
      </c>
      <c r="C32" s="2">
        <v>60</v>
      </c>
      <c r="D32" s="2">
        <v>128</v>
      </c>
      <c r="E32" s="2">
        <v>60</v>
      </c>
      <c r="F32" s="2">
        <v>1</v>
      </c>
      <c r="G32" s="2">
        <v>0.4</v>
      </c>
      <c r="H32" s="2">
        <v>0.0002</v>
      </c>
      <c r="I32" s="2">
        <v>1</v>
      </c>
      <c r="J32" s="2">
        <v>0</v>
      </c>
      <c r="K32" s="2">
        <v>0</v>
      </c>
      <c r="L32" s="2">
        <v>2</v>
      </c>
      <c r="M32" s="2">
        <v>0</v>
      </c>
      <c r="N32" s="2">
        <v>0</v>
      </c>
      <c r="O32" s="5">
        <v>-0.04</v>
      </c>
      <c r="P32" s="5">
        <v>4.94</v>
      </c>
      <c r="Q32" s="5">
        <v>-0.006</v>
      </c>
      <c r="R32" s="6" t="s">
        <v>1283</v>
      </c>
      <c r="S32" s="5">
        <v>-0.071</v>
      </c>
      <c r="T32" s="5">
        <v>-70.622</v>
      </c>
      <c r="U32" s="5">
        <v>-6.83</v>
      </c>
      <c r="V32" s="6" t="s">
        <v>1283</v>
      </c>
    </row>
    <row r="33" ht="22.5" hidden="1" customHeight="1" spans="1:23">
      <c r="A33" s="2" t="s">
        <v>18</v>
      </c>
      <c r="B33" s="2">
        <v>983040</v>
      </c>
      <c r="C33" s="2">
        <v>60</v>
      </c>
      <c r="D33" s="2">
        <v>128</v>
      </c>
      <c r="E33" s="2">
        <v>60</v>
      </c>
      <c r="F33" s="2">
        <v>1</v>
      </c>
      <c r="G33" s="2">
        <v>0.4</v>
      </c>
      <c r="H33" s="2">
        <v>0.000125</v>
      </c>
      <c r="I33" s="2">
        <v>1</v>
      </c>
      <c r="J33" s="2">
        <v>0</v>
      </c>
      <c r="K33" s="2">
        <v>0</v>
      </c>
      <c r="L33" s="2">
        <v>2</v>
      </c>
      <c r="M33" s="2">
        <v>0</v>
      </c>
      <c r="N33" s="2">
        <v>0</v>
      </c>
      <c r="O33" s="5">
        <v>-0.04</v>
      </c>
      <c r="P33" s="5">
        <v>4.974</v>
      </c>
      <c r="Q33" s="5">
        <v>0.034</v>
      </c>
      <c r="R33" s="6" t="s">
        <v>1283</v>
      </c>
      <c r="S33" s="5">
        <v>-0.071</v>
      </c>
      <c r="T33" s="5">
        <v>-198.376</v>
      </c>
      <c r="U33" s="5">
        <v>-10.833</v>
      </c>
      <c r="V33" s="6" t="s">
        <v>1283</v>
      </c>
      <c r="W33" t="s">
        <v>1305</v>
      </c>
    </row>
    <row r="34" ht="22.5" hidden="1" customHeight="1" spans="1:23">
      <c r="A34" s="2" t="s">
        <v>18</v>
      </c>
      <c r="B34" s="2">
        <v>983040</v>
      </c>
      <c r="C34" s="2">
        <v>60</v>
      </c>
      <c r="D34" s="2">
        <v>128</v>
      </c>
      <c r="E34" s="2">
        <v>60</v>
      </c>
      <c r="F34" s="2">
        <v>1</v>
      </c>
      <c r="G34" s="2">
        <v>0.4</v>
      </c>
      <c r="H34" s="2">
        <v>0.0001</v>
      </c>
      <c r="I34" s="2">
        <v>1</v>
      </c>
      <c r="J34" s="2">
        <v>0</v>
      </c>
      <c r="K34" s="2">
        <v>0</v>
      </c>
      <c r="L34" s="2">
        <v>2</v>
      </c>
      <c r="M34" s="2">
        <v>0</v>
      </c>
      <c r="N34" s="2">
        <v>0</v>
      </c>
      <c r="O34" s="5">
        <v>-0.04</v>
      </c>
      <c r="P34" s="5">
        <v>-25.438</v>
      </c>
      <c r="Q34" s="5">
        <v>0.048</v>
      </c>
      <c r="R34" s="6" t="s">
        <v>1283</v>
      </c>
      <c r="S34" s="5">
        <v>-0.071</v>
      </c>
      <c r="T34" s="5">
        <v>-339.974</v>
      </c>
      <c r="U34" s="5">
        <v>-13.536</v>
      </c>
      <c r="V34" s="6" t="s">
        <v>1283</v>
      </c>
      <c r="W34" t="s">
        <v>1305</v>
      </c>
    </row>
    <row r="35" ht="22.5" customHeight="1" spans="1:22">
      <c r="A35" s="2" t="s">
        <v>18</v>
      </c>
      <c r="B35" s="2">
        <v>983040</v>
      </c>
      <c r="C35" s="2">
        <v>60</v>
      </c>
      <c r="D35" s="2">
        <v>256</v>
      </c>
      <c r="E35" s="2">
        <v>60</v>
      </c>
      <c r="F35" s="2">
        <v>1</v>
      </c>
      <c r="G35" s="2">
        <v>0.4</v>
      </c>
      <c r="H35" s="2">
        <v>1</v>
      </c>
      <c r="I35" s="2">
        <v>1</v>
      </c>
      <c r="J35" s="2">
        <v>0</v>
      </c>
      <c r="K35" s="2">
        <v>0</v>
      </c>
      <c r="L35" s="2">
        <v>2</v>
      </c>
      <c r="M35" s="2">
        <v>0</v>
      </c>
      <c r="N35" s="2">
        <v>0</v>
      </c>
      <c r="O35" s="5">
        <v>0.023</v>
      </c>
      <c r="P35" s="5">
        <v>0.026</v>
      </c>
      <c r="Q35" s="5">
        <v>0.028</v>
      </c>
      <c r="R35" s="6" t="s">
        <v>1283</v>
      </c>
      <c r="S35" s="5">
        <v>0.271</v>
      </c>
      <c r="T35" s="5">
        <v>0.272</v>
      </c>
      <c r="U35" s="5">
        <v>0.521</v>
      </c>
      <c r="V35" s="6" t="s">
        <v>1283</v>
      </c>
    </row>
    <row r="36" ht="22.5" customHeight="1" spans="1:22">
      <c r="A36" s="2" t="s">
        <v>18</v>
      </c>
      <c r="B36" s="2">
        <v>983040</v>
      </c>
      <c r="C36" s="2">
        <v>60</v>
      </c>
      <c r="D36" s="2">
        <v>256</v>
      </c>
      <c r="E36" s="2">
        <v>60</v>
      </c>
      <c r="F36" s="2">
        <v>1</v>
      </c>
      <c r="G36" s="2">
        <v>0.4</v>
      </c>
      <c r="H36" s="2">
        <v>0.5</v>
      </c>
      <c r="I36" s="2">
        <v>1</v>
      </c>
      <c r="J36" s="2">
        <v>0</v>
      </c>
      <c r="K36" s="2">
        <v>0</v>
      </c>
      <c r="L36" s="2">
        <v>2</v>
      </c>
      <c r="M36" s="2">
        <v>0</v>
      </c>
      <c r="N36" s="2">
        <v>0</v>
      </c>
      <c r="O36" s="5">
        <v>0.023</v>
      </c>
      <c r="P36" s="5">
        <v>0.024</v>
      </c>
      <c r="Q36" s="5">
        <v>0.027</v>
      </c>
      <c r="R36" s="6" t="s">
        <v>1283</v>
      </c>
      <c r="S36" s="5">
        <v>0.271</v>
      </c>
      <c r="T36" s="5">
        <v>0.271</v>
      </c>
      <c r="U36" s="5">
        <v>0.521</v>
      </c>
      <c r="V36" s="6" t="s">
        <v>1283</v>
      </c>
    </row>
    <row r="37" ht="22.5" customHeight="1" spans="1:22">
      <c r="A37" s="2" t="s">
        <v>18</v>
      </c>
      <c r="B37" s="2">
        <v>983040</v>
      </c>
      <c r="C37" s="2">
        <v>60</v>
      </c>
      <c r="D37" s="2">
        <v>256</v>
      </c>
      <c r="E37" s="2">
        <v>60</v>
      </c>
      <c r="F37" s="2">
        <v>1</v>
      </c>
      <c r="G37" s="2">
        <v>0.4</v>
      </c>
      <c r="H37" s="2">
        <v>0.1</v>
      </c>
      <c r="I37" s="2">
        <v>1</v>
      </c>
      <c r="J37" s="2">
        <v>0</v>
      </c>
      <c r="K37" s="2">
        <v>0</v>
      </c>
      <c r="L37" s="2">
        <v>2</v>
      </c>
      <c r="M37" s="2">
        <v>0</v>
      </c>
      <c r="N37" s="2">
        <v>0</v>
      </c>
      <c r="O37" s="5">
        <v>0.023</v>
      </c>
      <c r="P37" s="5">
        <v>0.013</v>
      </c>
      <c r="Q37" s="5">
        <v>0.027</v>
      </c>
      <c r="R37" s="6" t="s">
        <v>1283</v>
      </c>
      <c r="S37" s="5">
        <v>0.271</v>
      </c>
      <c r="T37" s="5">
        <v>0.262</v>
      </c>
      <c r="U37" s="5">
        <v>0.523</v>
      </c>
      <c r="V37" s="6" t="s">
        <v>1283</v>
      </c>
    </row>
    <row r="38" ht="22.5" customHeight="1" spans="1:22">
      <c r="A38" s="2" t="s">
        <v>18</v>
      </c>
      <c r="B38" s="2">
        <v>983040</v>
      </c>
      <c r="C38" s="2">
        <v>60</v>
      </c>
      <c r="D38" s="2">
        <v>256</v>
      </c>
      <c r="E38" s="2">
        <v>60</v>
      </c>
      <c r="F38" s="2">
        <v>1</v>
      </c>
      <c r="G38" s="2">
        <v>0.4</v>
      </c>
      <c r="H38" s="2">
        <v>0.05</v>
      </c>
      <c r="I38" s="2">
        <v>1</v>
      </c>
      <c r="J38" s="2">
        <v>0</v>
      </c>
      <c r="K38" s="2">
        <v>0</v>
      </c>
      <c r="L38" s="2">
        <v>2</v>
      </c>
      <c r="M38" s="2">
        <v>0</v>
      </c>
      <c r="N38" s="2">
        <v>0</v>
      </c>
      <c r="O38" s="5">
        <v>0.023</v>
      </c>
      <c r="P38" s="5">
        <v>0</v>
      </c>
      <c r="Q38" s="5">
        <v>0.027</v>
      </c>
      <c r="R38" s="6" t="s">
        <v>1283</v>
      </c>
      <c r="S38" s="5">
        <v>0.271</v>
      </c>
      <c r="T38" s="5">
        <v>0.251</v>
      </c>
      <c r="U38" s="5">
        <v>0.526</v>
      </c>
      <c r="V38" s="6" t="s">
        <v>1283</v>
      </c>
    </row>
    <row r="39" ht="22.5" customHeight="1" spans="1:22">
      <c r="A39" s="2" t="s">
        <v>18</v>
      </c>
      <c r="B39" s="2">
        <v>983040</v>
      </c>
      <c r="C39" s="2">
        <v>60</v>
      </c>
      <c r="D39" s="2">
        <v>256</v>
      </c>
      <c r="E39" s="2">
        <v>60</v>
      </c>
      <c r="F39" s="2">
        <v>1</v>
      </c>
      <c r="G39" s="2">
        <v>0.4</v>
      </c>
      <c r="H39" s="2">
        <v>0.005</v>
      </c>
      <c r="I39" s="2">
        <v>1</v>
      </c>
      <c r="J39" s="2">
        <v>0</v>
      </c>
      <c r="K39" s="2">
        <v>0</v>
      </c>
      <c r="L39" s="2">
        <v>2</v>
      </c>
      <c r="M39" s="2">
        <v>0</v>
      </c>
      <c r="N39" s="2">
        <v>0</v>
      </c>
      <c r="O39" s="5">
        <v>0.023</v>
      </c>
      <c r="P39" s="5">
        <v>-0.234</v>
      </c>
      <c r="Q39" s="5">
        <v>0.026</v>
      </c>
      <c r="R39" s="6" t="s">
        <v>1283</v>
      </c>
      <c r="S39" s="5">
        <v>0.271</v>
      </c>
      <c r="T39" s="5">
        <v>0.039</v>
      </c>
      <c r="U39" s="5">
        <v>0.569</v>
      </c>
      <c r="V39" s="6" t="s">
        <v>1283</v>
      </c>
    </row>
    <row r="40" ht="22.5" customHeight="1" spans="1:22">
      <c r="A40" s="2" t="s">
        <v>18</v>
      </c>
      <c r="B40" s="2">
        <v>983040</v>
      </c>
      <c r="C40" s="2">
        <v>60</v>
      </c>
      <c r="D40" s="2">
        <v>256</v>
      </c>
      <c r="E40" s="2">
        <v>60</v>
      </c>
      <c r="F40" s="2">
        <v>1</v>
      </c>
      <c r="G40" s="2">
        <v>0.4</v>
      </c>
      <c r="H40" s="2">
        <v>0.0025</v>
      </c>
      <c r="I40" s="2">
        <v>1</v>
      </c>
      <c r="J40" s="2">
        <v>0</v>
      </c>
      <c r="K40" s="2">
        <v>0</v>
      </c>
      <c r="L40" s="2">
        <v>2</v>
      </c>
      <c r="M40" s="2">
        <v>0</v>
      </c>
      <c r="N40" s="2">
        <v>0</v>
      </c>
      <c r="O40" s="5">
        <v>0.023</v>
      </c>
      <c r="P40" s="5">
        <v>-0.468</v>
      </c>
      <c r="Q40" s="5">
        <v>0.024</v>
      </c>
      <c r="R40" s="6" t="s">
        <v>1283</v>
      </c>
      <c r="S40" s="5">
        <v>0.271</v>
      </c>
      <c r="T40" s="5">
        <v>-0.218</v>
      </c>
      <c r="U40" s="5">
        <v>0.618</v>
      </c>
      <c r="V40" s="6" t="s">
        <v>1283</v>
      </c>
    </row>
    <row r="41" ht="22.5" customHeight="1" spans="1:22">
      <c r="A41" s="2" t="s">
        <v>18</v>
      </c>
      <c r="B41" s="2">
        <v>983040</v>
      </c>
      <c r="C41" s="2">
        <v>60</v>
      </c>
      <c r="D41" s="2">
        <v>256</v>
      </c>
      <c r="E41" s="2">
        <v>60</v>
      </c>
      <c r="F41" s="2">
        <v>1</v>
      </c>
      <c r="G41" s="2">
        <v>0.4</v>
      </c>
      <c r="H41" s="2">
        <v>0.001</v>
      </c>
      <c r="I41" s="2">
        <v>1</v>
      </c>
      <c r="J41" s="2">
        <v>0</v>
      </c>
      <c r="K41" s="2">
        <v>0</v>
      </c>
      <c r="L41" s="2">
        <v>2</v>
      </c>
      <c r="M41" s="2">
        <v>0</v>
      </c>
      <c r="N41" s="2">
        <v>0</v>
      </c>
      <c r="O41" s="5">
        <v>0.023</v>
      </c>
      <c r="P41" s="5">
        <v>-1.057</v>
      </c>
      <c r="Q41" s="5">
        <v>0.02</v>
      </c>
      <c r="R41" s="6" t="s">
        <v>1283</v>
      </c>
      <c r="S41" s="5">
        <v>0.271</v>
      </c>
      <c r="T41" s="5">
        <v>-1.137</v>
      </c>
      <c r="U41" s="5">
        <v>0.762</v>
      </c>
      <c r="V41" s="6" t="s">
        <v>1283</v>
      </c>
    </row>
    <row r="42" ht="22.5" customHeight="1" spans="1:22">
      <c r="A42" s="2" t="s">
        <v>18</v>
      </c>
      <c r="B42" s="2">
        <v>983040</v>
      </c>
      <c r="C42" s="2">
        <v>60</v>
      </c>
      <c r="D42" s="2">
        <v>256</v>
      </c>
      <c r="E42" s="2">
        <v>60</v>
      </c>
      <c r="F42" s="2">
        <v>1</v>
      </c>
      <c r="G42" s="2">
        <v>0.4</v>
      </c>
      <c r="H42" s="2">
        <v>0.0004</v>
      </c>
      <c r="I42" s="2">
        <v>1</v>
      </c>
      <c r="J42" s="2">
        <v>0</v>
      </c>
      <c r="K42" s="2">
        <v>0</v>
      </c>
      <c r="L42" s="2">
        <v>2</v>
      </c>
      <c r="M42" s="2">
        <v>0</v>
      </c>
      <c r="N42" s="2">
        <v>0</v>
      </c>
      <c r="O42" s="5">
        <v>0.023</v>
      </c>
      <c r="P42" s="5">
        <v>-1.71</v>
      </c>
      <c r="Q42" s="5">
        <v>0.011</v>
      </c>
      <c r="R42" s="6" t="s">
        <v>1283</v>
      </c>
      <c r="S42" s="5">
        <v>0.271</v>
      </c>
      <c r="T42" s="5">
        <v>-4.393</v>
      </c>
      <c r="U42" s="5">
        <v>1.128</v>
      </c>
      <c r="V42" s="6" t="s">
        <v>1283</v>
      </c>
    </row>
    <row r="43" ht="22.5" customHeight="1" spans="1:22">
      <c r="A43" s="2" t="s">
        <v>18</v>
      </c>
      <c r="B43" s="2">
        <v>983040</v>
      </c>
      <c r="C43" s="2">
        <v>60</v>
      </c>
      <c r="D43" s="2">
        <v>256</v>
      </c>
      <c r="E43" s="2">
        <v>60</v>
      </c>
      <c r="F43" s="2">
        <v>1</v>
      </c>
      <c r="G43" s="2">
        <v>0.4</v>
      </c>
      <c r="H43" s="2">
        <v>0.0002</v>
      </c>
      <c r="I43" s="2">
        <v>1</v>
      </c>
      <c r="J43" s="2">
        <v>0</v>
      </c>
      <c r="K43" s="2">
        <v>0</v>
      </c>
      <c r="L43" s="2">
        <v>2</v>
      </c>
      <c r="M43" s="2">
        <v>0</v>
      </c>
      <c r="N43" s="2">
        <v>0</v>
      </c>
      <c r="O43" s="5">
        <v>0.023</v>
      </c>
      <c r="P43" s="5">
        <v>-0.056</v>
      </c>
      <c r="Q43" s="5">
        <v>-0.005</v>
      </c>
      <c r="R43" s="6" t="s">
        <v>1283</v>
      </c>
      <c r="S43" s="5">
        <v>0.271</v>
      </c>
      <c r="T43" s="5">
        <v>-12.912</v>
      </c>
      <c r="U43" s="5">
        <v>1.733</v>
      </c>
      <c r="V43" s="6" t="s">
        <v>1283</v>
      </c>
    </row>
    <row r="44" ht="22.5" hidden="1" customHeight="1" spans="1:23">
      <c r="A44" s="2" t="s">
        <v>18</v>
      </c>
      <c r="B44" s="2">
        <v>983040</v>
      </c>
      <c r="C44" s="2">
        <v>60</v>
      </c>
      <c r="D44" s="2">
        <v>256</v>
      </c>
      <c r="E44" s="2">
        <v>60</v>
      </c>
      <c r="F44" s="2">
        <v>1</v>
      </c>
      <c r="G44" s="2">
        <v>0.4</v>
      </c>
      <c r="H44" s="2">
        <v>0.000125</v>
      </c>
      <c r="I44" s="2">
        <v>1</v>
      </c>
      <c r="J44" s="2">
        <v>0</v>
      </c>
      <c r="K44" s="2">
        <v>0</v>
      </c>
      <c r="L44" s="2">
        <v>2</v>
      </c>
      <c r="M44" s="2">
        <v>0</v>
      </c>
      <c r="N44" s="2">
        <v>0</v>
      </c>
      <c r="O44" s="5">
        <v>0.023</v>
      </c>
      <c r="P44" s="5">
        <v>5.046</v>
      </c>
      <c r="Q44" s="5">
        <v>-0.009</v>
      </c>
      <c r="R44" s="6" t="s">
        <v>1283</v>
      </c>
      <c r="S44" s="5">
        <v>0.271</v>
      </c>
      <c r="T44" s="5">
        <v>-28.347</v>
      </c>
      <c r="U44" s="5">
        <v>2.477</v>
      </c>
      <c r="V44" s="6" t="s">
        <v>1283</v>
      </c>
      <c r="W44" t="s">
        <v>1305</v>
      </c>
    </row>
    <row r="45" ht="22.5" hidden="1" customHeight="1" spans="1:23">
      <c r="A45" s="2" t="s">
        <v>18</v>
      </c>
      <c r="B45" s="2">
        <v>983040</v>
      </c>
      <c r="C45" s="2">
        <v>60</v>
      </c>
      <c r="D45" s="2">
        <v>256</v>
      </c>
      <c r="E45" s="2">
        <v>60</v>
      </c>
      <c r="F45" s="2">
        <v>1</v>
      </c>
      <c r="G45" s="2">
        <v>0.4</v>
      </c>
      <c r="H45" s="2">
        <v>0.0001</v>
      </c>
      <c r="I45" s="2">
        <v>1</v>
      </c>
      <c r="J45" s="2">
        <v>0</v>
      </c>
      <c r="K45" s="2">
        <v>0</v>
      </c>
      <c r="L45" s="2">
        <v>2</v>
      </c>
      <c r="M45" s="2">
        <v>0</v>
      </c>
      <c r="N45" s="2">
        <v>0</v>
      </c>
      <c r="O45" s="5">
        <v>0.023</v>
      </c>
      <c r="P45" s="5">
        <v>10.67</v>
      </c>
      <c r="Q45" s="5">
        <v>0</v>
      </c>
      <c r="R45" s="6" t="s">
        <v>1283</v>
      </c>
      <c r="S45" s="5">
        <v>0.271</v>
      </c>
      <c r="T45" s="5">
        <v>-41.931</v>
      </c>
      <c r="U45" s="5">
        <v>2.98</v>
      </c>
      <c r="V45" s="6" t="s">
        <v>1283</v>
      </c>
      <c r="W45" t="s">
        <v>1305</v>
      </c>
    </row>
    <row r="46" ht="22.5" customHeight="1" spans="1:22">
      <c r="A46" s="2" t="s">
        <v>18</v>
      </c>
      <c r="B46" s="2">
        <v>819200</v>
      </c>
      <c r="C46" s="2">
        <v>50</v>
      </c>
      <c r="D46" s="2">
        <v>128</v>
      </c>
      <c r="E46" s="2">
        <v>50</v>
      </c>
      <c r="F46" s="2">
        <v>1</v>
      </c>
      <c r="G46" s="2">
        <v>0.4</v>
      </c>
      <c r="H46" s="2">
        <v>1</v>
      </c>
      <c r="I46" s="2">
        <v>0.5</v>
      </c>
      <c r="J46" s="2">
        <v>0</v>
      </c>
      <c r="K46" s="2">
        <v>0</v>
      </c>
      <c r="L46" s="2">
        <v>2</v>
      </c>
      <c r="M46" s="2">
        <v>0</v>
      </c>
      <c r="N46" s="2">
        <v>0</v>
      </c>
      <c r="O46" s="5">
        <v>-0.04</v>
      </c>
      <c r="P46" s="5">
        <v>-0.042</v>
      </c>
      <c r="Q46" s="5">
        <v>-0.034</v>
      </c>
      <c r="R46" s="5">
        <v>-0.046</v>
      </c>
      <c r="S46" s="5">
        <v>-0.07</v>
      </c>
      <c r="T46" s="5">
        <v>-0.07</v>
      </c>
      <c r="U46" s="5">
        <v>-0.096</v>
      </c>
      <c r="V46" s="5">
        <v>-0.105</v>
      </c>
    </row>
    <row r="47" ht="22.5" customHeight="1" spans="1:22">
      <c r="A47" s="2" t="s">
        <v>18</v>
      </c>
      <c r="B47" s="2">
        <v>819200</v>
      </c>
      <c r="C47" s="2">
        <v>50</v>
      </c>
      <c r="D47" s="2">
        <v>128</v>
      </c>
      <c r="E47" s="2">
        <v>50</v>
      </c>
      <c r="F47" s="2">
        <v>1</v>
      </c>
      <c r="G47" s="2">
        <v>0.4</v>
      </c>
      <c r="H47" s="2">
        <v>0.5</v>
      </c>
      <c r="I47" s="2">
        <v>0.5</v>
      </c>
      <c r="J47" s="2">
        <v>0</v>
      </c>
      <c r="K47" s="2">
        <v>0</v>
      </c>
      <c r="L47" s="2">
        <v>2</v>
      </c>
      <c r="M47" s="2">
        <v>0</v>
      </c>
      <c r="N47" s="2">
        <v>0</v>
      </c>
      <c r="O47" s="5">
        <v>-0.04</v>
      </c>
      <c r="P47" s="5">
        <v>-0.039</v>
      </c>
      <c r="Q47" s="5">
        <v>-0.034</v>
      </c>
      <c r="R47" s="5">
        <v>-0.047</v>
      </c>
      <c r="S47" s="5">
        <v>-0.07</v>
      </c>
      <c r="T47" s="5">
        <v>-0.068</v>
      </c>
      <c r="U47" s="5">
        <v>-0.099</v>
      </c>
      <c r="V47" s="5">
        <v>-0.105</v>
      </c>
    </row>
    <row r="48" ht="22.5" customHeight="1" spans="1:22">
      <c r="A48" s="2" t="s">
        <v>18</v>
      </c>
      <c r="B48" s="2">
        <v>819200</v>
      </c>
      <c r="C48" s="2">
        <v>50</v>
      </c>
      <c r="D48" s="2">
        <v>128</v>
      </c>
      <c r="E48" s="2">
        <v>50</v>
      </c>
      <c r="F48" s="2">
        <v>1</v>
      </c>
      <c r="G48" s="2">
        <v>0.4</v>
      </c>
      <c r="H48" s="2">
        <v>0.1</v>
      </c>
      <c r="I48" s="2">
        <v>0.5</v>
      </c>
      <c r="J48" s="2">
        <v>0</v>
      </c>
      <c r="K48" s="2">
        <v>0</v>
      </c>
      <c r="L48" s="2">
        <v>2</v>
      </c>
      <c r="M48" s="2">
        <v>0</v>
      </c>
      <c r="N48" s="2">
        <v>0</v>
      </c>
      <c r="O48" s="5">
        <v>-0.04</v>
      </c>
      <c r="P48" s="5">
        <v>-0.012</v>
      </c>
      <c r="Q48" s="5">
        <v>-0.034</v>
      </c>
      <c r="R48" s="5">
        <v>-0.047</v>
      </c>
      <c r="S48" s="5">
        <v>-0.07</v>
      </c>
      <c r="T48" s="5">
        <v>-0.052</v>
      </c>
      <c r="U48" s="5">
        <v>-0.12</v>
      </c>
      <c r="V48" s="5">
        <v>-0.105</v>
      </c>
    </row>
    <row r="49" ht="22.5" customHeight="1" spans="1:22">
      <c r="A49" s="2" t="s">
        <v>18</v>
      </c>
      <c r="B49" s="2">
        <v>819200</v>
      </c>
      <c r="C49" s="2">
        <v>50</v>
      </c>
      <c r="D49" s="2">
        <v>128</v>
      </c>
      <c r="E49" s="2">
        <v>50</v>
      </c>
      <c r="F49" s="2">
        <v>1</v>
      </c>
      <c r="G49" s="2">
        <v>0.4</v>
      </c>
      <c r="H49" s="2">
        <v>0.05</v>
      </c>
      <c r="I49" s="2">
        <v>0.5</v>
      </c>
      <c r="J49" s="2">
        <v>0</v>
      </c>
      <c r="K49" s="2">
        <v>0</v>
      </c>
      <c r="L49" s="2">
        <v>2</v>
      </c>
      <c r="M49" s="2">
        <v>0</v>
      </c>
      <c r="N49" s="2">
        <v>0</v>
      </c>
      <c r="O49" s="5">
        <v>-0.04</v>
      </c>
      <c r="P49" s="5">
        <v>0.022</v>
      </c>
      <c r="Q49" s="5">
        <v>-0.034</v>
      </c>
      <c r="R49" s="5">
        <v>-0.048</v>
      </c>
      <c r="S49" s="5">
        <v>-0.07</v>
      </c>
      <c r="T49" s="5">
        <v>-0.031</v>
      </c>
      <c r="U49" s="5">
        <v>-0.147</v>
      </c>
      <c r="V49" s="5">
        <v>-0.105</v>
      </c>
    </row>
    <row r="50" ht="22.5" customHeight="1" spans="1:22">
      <c r="A50" s="2" t="s">
        <v>18</v>
      </c>
      <c r="B50" s="2">
        <v>819200</v>
      </c>
      <c r="C50" s="2">
        <v>50</v>
      </c>
      <c r="D50" s="2">
        <v>128</v>
      </c>
      <c r="E50" s="2">
        <v>50</v>
      </c>
      <c r="F50" s="2">
        <v>1</v>
      </c>
      <c r="G50" s="2">
        <v>0.4</v>
      </c>
      <c r="H50" s="2">
        <v>0.005</v>
      </c>
      <c r="I50" s="2">
        <v>0.5</v>
      </c>
      <c r="J50" s="2">
        <v>0</v>
      </c>
      <c r="K50" s="2">
        <v>0</v>
      </c>
      <c r="L50" s="2">
        <v>2</v>
      </c>
      <c r="M50" s="2">
        <v>0</v>
      </c>
      <c r="N50" s="2">
        <v>0</v>
      </c>
      <c r="O50" s="5">
        <v>-0.04</v>
      </c>
      <c r="P50" s="5">
        <v>0.649</v>
      </c>
      <c r="Q50" s="5">
        <v>-0.033</v>
      </c>
      <c r="R50" s="5">
        <v>-0.043</v>
      </c>
      <c r="S50" s="5">
        <v>-0.07</v>
      </c>
      <c r="T50" s="5">
        <v>0.24</v>
      </c>
      <c r="U50" s="5">
        <v>-0.633</v>
      </c>
      <c r="V50" s="5">
        <v>-0.102</v>
      </c>
    </row>
    <row r="51" ht="22.5" customHeight="1" spans="1:22">
      <c r="A51" s="2" t="s">
        <v>18</v>
      </c>
      <c r="B51" s="2">
        <v>819200</v>
      </c>
      <c r="C51" s="2">
        <v>50</v>
      </c>
      <c r="D51" s="2">
        <v>128</v>
      </c>
      <c r="E51" s="2">
        <v>50</v>
      </c>
      <c r="F51" s="2">
        <v>1</v>
      </c>
      <c r="G51" s="2">
        <v>0.4</v>
      </c>
      <c r="H51" s="2">
        <v>0.0025</v>
      </c>
      <c r="I51" s="2">
        <v>0.5</v>
      </c>
      <c r="J51" s="2">
        <v>0</v>
      </c>
      <c r="K51" s="2">
        <v>0</v>
      </c>
      <c r="L51" s="2">
        <v>2</v>
      </c>
      <c r="M51" s="2">
        <v>0</v>
      </c>
      <c r="N51" s="2">
        <v>0</v>
      </c>
      <c r="O51" s="5">
        <v>-0.04</v>
      </c>
      <c r="P51" s="5">
        <v>1.342</v>
      </c>
      <c r="Q51" s="5">
        <v>-0.027</v>
      </c>
      <c r="R51" s="5">
        <v>-0.035</v>
      </c>
      <c r="S51" s="5">
        <v>-0.07</v>
      </c>
      <c r="T51" s="5">
        <v>0.322</v>
      </c>
      <c r="U51" s="5">
        <v>-1.168</v>
      </c>
      <c r="V51" s="5">
        <v>-0.101</v>
      </c>
    </row>
    <row r="52" ht="22.5" customHeight="1" spans="1:22">
      <c r="A52" s="2" t="s">
        <v>18</v>
      </c>
      <c r="B52" s="2">
        <v>819200</v>
      </c>
      <c r="C52" s="2">
        <v>50</v>
      </c>
      <c r="D52" s="2">
        <v>128</v>
      </c>
      <c r="E52" s="2">
        <v>50</v>
      </c>
      <c r="F52" s="2">
        <v>1</v>
      </c>
      <c r="G52" s="2">
        <v>0.4</v>
      </c>
      <c r="H52" s="2">
        <v>0.001</v>
      </c>
      <c r="I52" s="2">
        <v>0.5</v>
      </c>
      <c r="J52" s="2">
        <v>0</v>
      </c>
      <c r="K52" s="2">
        <v>0</v>
      </c>
      <c r="L52" s="2">
        <v>2</v>
      </c>
      <c r="M52" s="2">
        <v>0</v>
      </c>
      <c r="N52" s="2">
        <v>0</v>
      </c>
      <c r="O52" s="5">
        <v>-0.04</v>
      </c>
      <c r="P52" s="5">
        <v>3.099</v>
      </c>
      <c r="Q52" s="5">
        <v>-0.024</v>
      </c>
      <c r="R52" s="5">
        <v>-0.074</v>
      </c>
      <c r="S52" s="5">
        <v>-0.07</v>
      </c>
      <c r="T52" s="5">
        <v>-0.82</v>
      </c>
      <c r="U52" s="5">
        <v>-2.788</v>
      </c>
      <c r="V52" s="5">
        <v>-0.088</v>
      </c>
    </row>
    <row r="53" ht="22.5" customHeight="1" spans="1:22">
      <c r="A53" s="2" t="s">
        <v>18</v>
      </c>
      <c r="B53" s="2">
        <v>819200</v>
      </c>
      <c r="C53" s="2">
        <v>50</v>
      </c>
      <c r="D53" s="2">
        <v>128</v>
      </c>
      <c r="E53" s="2">
        <v>50</v>
      </c>
      <c r="F53" s="2">
        <v>1</v>
      </c>
      <c r="G53" s="2">
        <v>0.4</v>
      </c>
      <c r="H53" s="2">
        <v>0.0004</v>
      </c>
      <c r="I53" s="2">
        <v>0.5</v>
      </c>
      <c r="J53" s="2">
        <v>0</v>
      </c>
      <c r="K53" s="2">
        <v>0</v>
      </c>
      <c r="L53" s="2">
        <v>2</v>
      </c>
      <c r="M53" s="2">
        <v>0</v>
      </c>
      <c r="N53" s="2">
        <v>0</v>
      </c>
      <c r="O53" s="5">
        <v>-0.04</v>
      </c>
      <c r="P53" s="5">
        <v>6.243</v>
      </c>
      <c r="Q53" s="5">
        <v>-0.02</v>
      </c>
      <c r="R53" s="5">
        <v>-0.086</v>
      </c>
      <c r="S53" s="5">
        <v>-0.07</v>
      </c>
      <c r="T53" s="5">
        <v>-12.884</v>
      </c>
      <c r="U53" s="5">
        <v>-6.851</v>
      </c>
      <c r="V53" s="5">
        <v>-0.056</v>
      </c>
    </row>
    <row r="54" ht="22.5" hidden="1" customHeight="1" spans="1:23">
      <c r="A54" s="2" t="s">
        <v>18</v>
      </c>
      <c r="B54" s="2">
        <v>819200</v>
      </c>
      <c r="C54" s="2">
        <v>50</v>
      </c>
      <c r="D54" s="2">
        <v>128</v>
      </c>
      <c r="E54" s="2">
        <v>50</v>
      </c>
      <c r="F54" s="2">
        <v>1</v>
      </c>
      <c r="G54" s="2">
        <v>0.4</v>
      </c>
      <c r="H54" s="2">
        <v>0.0002</v>
      </c>
      <c r="I54" s="2">
        <v>0.5</v>
      </c>
      <c r="J54" s="2">
        <v>0</v>
      </c>
      <c r="K54" s="2">
        <v>0</v>
      </c>
      <c r="L54" s="2">
        <v>2</v>
      </c>
      <c r="M54" s="2">
        <v>0</v>
      </c>
      <c r="N54" s="2">
        <v>0</v>
      </c>
      <c r="O54" s="5">
        <v>-0.04</v>
      </c>
      <c r="P54" s="5">
        <v>10.149</v>
      </c>
      <c r="Q54" s="5">
        <v>-0.068</v>
      </c>
      <c r="R54" s="5">
        <v>-0.08</v>
      </c>
      <c r="S54" s="5">
        <v>-0.07</v>
      </c>
      <c r="T54" s="5">
        <v>-63.774</v>
      </c>
      <c r="U54" s="5">
        <v>-13.637</v>
      </c>
      <c r="V54" s="5">
        <v>0.019</v>
      </c>
      <c r="W54" t="s">
        <v>1305</v>
      </c>
    </row>
    <row r="55" ht="22.5" hidden="1" customHeight="1" spans="1:23">
      <c r="A55" s="2" t="s">
        <v>18</v>
      </c>
      <c r="B55" s="2">
        <v>819200</v>
      </c>
      <c r="C55" s="2">
        <v>50</v>
      </c>
      <c r="D55" s="2">
        <v>128</v>
      </c>
      <c r="E55" s="2">
        <v>50</v>
      </c>
      <c r="F55" s="2">
        <v>1</v>
      </c>
      <c r="G55" s="2">
        <v>0.4</v>
      </c>
      <c r="H55" s="2">
        <v>0.000125</v>
      </c>
      <c r="I55" s="2">
        <v>0.5</v>
      </c>
      <c r="J55" s="2">
        <v>0</v>
      </c>
      <c r="K55" s="2">
        <v>0</v>
      </c>
      <c r="L55" s="2">
        <v>2</v>
      </c>
      <c r="M55" s="2">
        <v>0</v>
      </c>
      <c r="N55" s="2">
        <v>0</v>
      </c>
      <c r="O55" s="5">
        <v>-0.04</v>
      </c>
      <c r="P55" s="5">
        <v>1.964</v>
      </c>
      <c r="Q55" s="5">
        <v>-0.237</v>
      </c>
      <c r="R55" s="5">
        <v>-0.044</v>
      </c>
      <c r="S55" s="5">
        <v>-0.07</v>
      </c>
      <c r="T55" s="5">
        <v>-185.798</v>
      </c>
      <c r="U55" s="5">
        <v>-21.929</v>
      </c>
      <c r="V55" s="5">
        <v>0.152</v>
      </c>
      <c r="W55" t="s">
        <v>1305</v>
      </c>
    </row>
    <row r="56" ht="22.5" hidden="1" customHeight="1" spans="1:23">
      <c r="A56" s="2" t="s">
        <v>18</v>
      </c>
      <c r="B56" s="2">
        <v>819200</v>
      </c>
      <c r="C56" s="2">
        <v>50</v>
      </c>
      <c r="D56" s="2">
        <v>128</v>
      </c>
      <c r="E56" s="2">
        <v>50</v>
      </c>
      <c r="F56" s="2">
        <v>1</v>
      </c>
      <c r="G56" s="2">
        <v>0.4</v>
      </c>
      <c r="H56" s="2">
        <v>0.0001</v>
      </c>
      <c r="I56" s="2">
        <v>0.5</v>
      </c>
      <c r="J56" s="2">
        <v>0</v>
      </c>
      <c r="K56" s="2">
        <v>0</v>
      </c>
      <c r="L56" s="2">
        <v>2</v>
      </c>
      <c r="M56" s="2">
        <v>0</v>
      </c>
      <c r="N56" s="2">
        <v>0</v>
      </c>
      <c r="O56" s="5">
        <v>-0.04</v>
      </c>
      <c r="P56" s="5">
        <v>-25.542</v>
      </c>
      <c r="Q56" s="5">
        <v>-0.223</v>
      </c>
      <c r="R56" s="5">
        <v>-0.104</v>
      </c>
      <c r="S56" s="5">
        <v>-0.07</v>
      </c>
      <c r="T56" s="5">
        <v>-320.807</v>
      </c>
      <c r="U56" s="5">
        <v>-27.322</v>
      </c>
      <c r="V56" s="5">
        <v>0.183</v>
      </c>
      <c r="W56" t="s">
        <v>1305</v>
      </c>
    </row>
    <row r="57" ht="22.5" customHeight="1" spans="1:22">
      <c r="A57" s="2" t="s">
        <v>18</v>
      </c>
      <c r="B57" s="2">
        <v>819200</v>
      </c>
      <c r="C57" s="2">
        <v>50</v>
      </c>
      <c r="D57" s="2">
        <v>256</v>
      </c>
      <c r="E57" s="2">
        <v>50</v>
      </c>
      <c r="F57" s="2">
        <v>1</v>
      </c>
      <c r="G57" s="2">
        <v>0.4</v>
      </c>
      <c r="H57" s="2">
        <v>1</v>
      </c>
      <c r="I57" s="2">
        <v>0.5</v>
      </c>
      <c r="J57" s="2">
        <v>0</v>
      </c>
      <c r="K57" s="2">
        <v>0</v>
      </c>
      <c r="L57" s="2">
        <v>2</v>
      </c>
      <c r="M57" s="2">
        <v>0</v>
      </c>
      <c r="N57" s="2">
        <v>0</v>
      </c>
      <c r="O57" s="5">
        <v>0.023</v>
      </c>
      <c r="P57" s="5">
        <v>0.026</v>
      </c>
      <c r="Q57" s="5">
        <v>0.026</v>
      </c>
      <c r="R57" s="5">
        <v>0.007</v>
      </c>
      <c r="S57" s="5">
        <v>0.271</v>
      </c>
      <c r="T57" s="5">
        <v>0.273</v>
      </c>
      <c r="U57" s="5">
        <v>0.52</v>
      </c>
      <c r="V57" s="5">
        <v>-0.163</v>
      </c>
    </row>
    <row r="58" ht="22.5" customHeight="1" spans="1:22">
      <c r="A58" s="2" t="s">
        <v>18</v>
      </c>
      <c r="B58" s="2">
        <v>819200</v>
      </c>
      <c r="C58" s="2">
        <v>50</v>
      </c>
      <c r="D58" s="2">
        <v>256</v>
      </c>
      <c r="E58" s="2">
        <v>50</v>
      </c>
      <c r="F58" s="2">
        <v>1</v>
      </c>
      <c r="G58" s="2">
        <v>0.4</v>
      </c>
      <c r="H58" s="2">
        <v>0.5</v>
      </c>
      <c r="I58" s="2">
        <v>0.5</v>
      </c>
      <c r="J58" s="2">
        <v>0</v>
      </c>
      <c r="K58" s="2">
        <v>0</v>
      </c>
      <c r="L58" s="2">
        <v>2</v>
      </c>
      <c r="M58" s="2">
        <v>0</v>
      </c>
      <c r="N58" s="2">
        <v>0</v>
      </c>
      <c r="O58" s="5">
        <v>0.023</v>
      </c>
      <c r="P58" s="5">
        <v>0.025</v>
      </c>
      <c r="Q58" s="5">
        <v>0.026</v>
      </c>
      <c r="R58" s="5">
        <v>0.007</v>
      </c>
      <c r="S58" s="5">
        <v>0.271</v>
      </c>
      <c r="T58" s="5">
        <v>0.272</v>
      </c>
      <c r="U58" s="5">
        <v>0.521</v>
      </c>
      <c r="V58" s="5">
        <v>-0.163</v>
      </c>
    </row>
    <row r="59" ht="22.5" customHeight="1" spans="1:22">
      <c r="A59" s="2" t="s">
        <v>18</v>
      </c>
      <c r="B59" s="2">
        <v>819200</v>
      </c>
      <c r="C59" s="2">
        <v>50</v>
      </c>
      <c r="D59" s="2">
        <v>256</v>
      </c>
      <c r="E59" s="2">
        <v>50</v>
      </c>
      <c r="F59" s="2">
        <v>1</v>
      </c>
      <c r="G59" s="2">
        <v>0.4</v>
      </c>
      <c r="H59" s="2">
        <v>0.1</v>
      </c>
      <c r="I59" s="2">
        <v>0.5</v>
      </c>
      <c r="J59" s="2">
        <v>0</v>
      </c>
      <c r="K59" s="2">
        <v>0</v>
      </c>
      <c r="L59" s="2">
        <v>2</v>
      </c>
      <c r="M59" s="2">
        <v>0</v>
      </c>
      <c r="N59" s="2">
        <v>0</v>
      </c>
      <c r="O59" s="5">
        <v>0.023</v>
      </c>
      <c r="P59" s="5">
        <v>0.018</v>
      </c>
      <c r="Q59" s="5">
        <v>0.026</v>
      </c>
      <c r="R59" s="5">
        <v>0.007</v>
      </c>
      <c r="S59" s="5">
        <v>0.271</v>
      </c>
      <c r="T59" s="5">
        <v>0.265</v>
      </c>
      <c r="U59" s="5">
        <v>0.525</v>
      </c>
      <c r="V59" s="5">
        <v>-0.163</v>
      </c>
    </row>
    <row r="60" ht="22.5" customHeight="1" spans="1:22">
      <c r="A60" s="2" t="s">
        <v>18</v>
      </c>
      <c r="B60" s="2">
        <v>819200</v>
      </c>
      <c r="C60" s="2">
        <v>50</v>
      </c>
      <c r="D60" s="2">
        <v>256</v>
      </c>
      <c r="E60" s="2">
        <v>50</v>
      </c>
      <c r="F60" s="2">
        <v>1</v>
      </c>
      <c r="G60" s="2">
        <v>0.4</v>
      </c>
      <c r="H60" s="2">
        <v>0.05</v>
      </c>
      <c r="I60" s="2">
        <v>0.5</v>
      </c>
      <c r="J60" s="2">
        <v>0</v>
      </c>
      <c r="K60" s="2">
        <v>0</v>
      </c>
      <c r="L60" s="2">
        <v>2</v>
      </c>
      <c r="M60" s="2">
        <v>0</v>
      </c>
      <c r="N60" s="2">
        <v>0</v>
      </c>
      <c r="O60" s="5">
        <v>0.023</v>
      </c>
      <c r="P60" s="5">
        <v>0.009</v>
      </c>
      <c r="Q60" s="5">
        <v>0.026</v>
      </c>
      <c r="R60" s="5">
        <v>0.006</v>
      </c>
      <c r="S60" s="5">
        <v>0.271</v>
      </c>
      <c r="T60" s="5">
        <v>0.257</v>
      </c>
      <c r="U60" s="5">
        <v>0.529</v>
      </c>
      <c r="V60" s="5">
        <v>-0.162</v>
      </c>
    </row>
    <row r="61" ht="22.5" customHeight="1" spans="1:22">
      <c r="A61" s="2" t="s">
        <v>18</v>
      </c>
      <c r="B61" s="2">
        <v>819200</v>
      </c>
      <c r="C61" s="2">
        <v>50</v>
      </c>
      <c r="D61" s="2">
        <v>256</v>
      </c>
      <c r="E61" s="2">
        <v>50</v>
      </c>
      <c r="F61" s="2">
        <v>1</v>
      </c>
      <c r="G61" s="2">
        <v>0.4</v>
      </c>
      <c r="H61" s="2">
        <v>0.005</v>
      </c>
      <c r="I61" s="2">
        <v>0.5</v>
      </c>
      <c r="J61" s="2">
        <v>0</v>
      </c>
      <c r="K61" s="2">
        <v>0</v>
      </c>
      <c r="L61" s="2">
        <v>2</v>
      </c>
      <c r="M61" s="2">
        <v>0</v>
      </c>
      <c r="N61" s="2">
        <v>0</v>
      </c>
      <c r="O61" s="5">
        <v>0.023</v>
      </c>
      <c r="P61" s="5">
        <v>-0.136</v>
      </c>
      <c r="Q61" s="5">
        <v>0.024</v>
      </c>
      <c r="R61" s="5">
        <v>0.005</v>
      </c>
      <c r="S61" s="5">
        <v>0.271</v>
      </c>
      <c r="T61" s="5">
        <v>0.104</v>
      </c>
      <c r="U61" s="5">
        <v>0.617</v>
      </c>
      <c r="V61" s="5">
        <v>-0.145</v>
      </c>
    </row>
    <row r="62" ht="22.5" customHeight="1" spans="1:22">
      <c r="A62" s="2" t="s">
        <v>18</v>
      </c>
      <c r="B62" s="2">
        <v>819200</v>
      </c>
      <c r="C62" s="2">
        <v>50</v>
      </c>
      <c r="D62" s="2">
        <v>256</v>
      </c>
      <c r="E62" s="2">
        <v>50</v>
      </c>
      <c r="F62" s="2">
        <v>1</v>
      </c>
      <c r="G62" s="2">
        <v>0.4</v>
      </c>
      <c r="H62" s="2">
        <v>0.0025</v>
      </c>
      <c r="I62" s="2">
        <v>0.5</v>
      </c>
      <c r="J62" s="2">
        <v>0</v>
      </c>
      <c r="K62" s="2">
        <v>0</v>
      </c>
      <c r="L62" s="2">
        <v>2</v>
      </c>
      <c r="M62" s="2">
        <v>0</v>
      </c>
      <c r="N62" s="2">
        <v>0</v>
      </c>
      <c r="O62" s="5">
        <v>0.023</v>
      </c>
      <c r="P62" s="5">
        <v>-0.269</v>
      </c>
      <c r="Q62" s="5">
        <v>0.025</v>
      </c>
      <c r="R62" s="5">
        <v>0.004</v>
      </c>
      <c r="S62" s="5">
        <v>0.271</v>
      </c>
      <c r="T62" s="5">
        <v>-0.088</v>
      </c>
      <c r="U62" s="5">
        <v>0.718</v>
      </c>
      <c r="V62" s="5">
        <v>-0.127</v>
      </c>
    </row>
    <row r="63" ht="22.5" customHeight="1" spans="1:22">
      <c r="A63" s="2" t="s">
        <v>18</v>
      </c>
      <c r="B63" s="2">
        <v>819200</v>
      </c>
      <c r="C63" s="2">
        <v>50</v>
      </c>
      <c r="D63" s="2">
        <v>256</v>
      </c>
      <c r="E63" s="2">
        <v>50</v>
      </c>
      <c r="F63" s="2">
        <v>1</v>
      </c>
      <c r="G63" s="2">
        <v>0.4</v>
      </c>
      <c r="H63" s="2">
        <v>0.001</v>
      </c>
      <c r="I63" s="2">
        <v>0.5</v>
      </c>
      <c r="J63" s="2">
        <v>0</v>
      </c>
      <c r="K63" s="2">
        <v>0</v>
      </c>
      <c r="L63" s="2">
        <v>2</v>
      </c>
      <c r="M63" s="2">
        <v>0</v>
      </c>
      <c r="N63" s="2">
        <v>0</v>
      </c>
      <c r="O63" s="5">
        <v>0.023</v>
      </c>
      <c r="P63" s="5">
        <v>-0.562</v>
      </c>
      <c r="Q63" s="5">
        <v>0.008</v>
      </c>
      <c r="R63" s="5">
        <v>0.004</v>
      </c>
      <c r="S63" s="5">
        <v>0.271</v>
      </c>
      <c r="T63" s="5">
        <v>-0.811</v>
      </c>
      <c r="U63" s="5">
        <v>1</v>
      </c>
      <c r="V63" s="5">
        <v>-0.068</v>
      </c>
    </row>
    <row r="64" ht="22.5" customHeight="1" spans="1:22">
      <c r="A64" s="2" t="s">
        <v>18</v>
      </c>
      <c r="B64" s="2">
        <v>819200</v>
      </c>
      <c r="C64" s="2">
        <v>50</v>
      </c>
      <c r="D64" s="2">
        <v>256</v>
      </c>
      <c r="E64" s="2">
        <v>50</v>
      </c>
      <c r="F64" s="2">
        <v>1</v>
      </c>
      <c r="G64" s="2">
        <v>0.4</v>
      </c>
      <c r="H64" s="2">
        <v>0.0004</v>
      </c>
      <c r="I64" s="2">
        <v>0.5</v>
      </c>
      <c r="J64" s="2">
        <v>0</v>
      </c>
      <c r="K64" s="2">
        <v>0</v>
      </c>
      <c r="L64" s="2">
        <v>2</v>
      </c>
      <c r="M64" s="2">
        <v>0</v>
      </c>
      <c r="N64" s="2">
        <v>0</v>
      </c>
      <c r="O64" s="5">
        <v>0.023</v>
      </c>
      <c r="P64" s="5">
        <v>-0.42</v>
      </c>
      <c r="Q64" s="5">
        <v>0.023</v>
      </c>
      <c r="R64" s="5">
        <v>-0.009</v>
      </c>
      <c r="S64" s="5">
        <v>0.271</v>
      </c>
      <c r="T64" s="5">
        <v>-3.575</v>
      </c>
      <c r="U64" s="5">
        <v>1.766</v>
      </c>
      <c r="V64" s="5">
        <v>0.062</v>
      </c>
    </row>
    <row r="65" ht="22.5" hidden="1" customHeight="1" spans="1:23">
      <c r="A65" s="2" t="s">
        <v>18</v>
      </c>
      <c r="B65" s="2">
        <v>819200</v>
      </c>
      <c r="C65" s="2">
        <v>50</v>
      </c>
      <c r="D65" s="2">
        <v>256</v>
      </c>
      <c r="E65" s="2">
        <v>50</v>
      </c>
      <c r="F65" s="2">
        <v>1</v>
      </c>
      <c r="G65" s="2">
        <v>0.4</v>
      </c>
      <c r="H65" s="2">
        <v>0.0002</v>
      </c>
      <c r="I65" s="2">
        <v>0.5</v>
      </c>
      <c r="J65" s="2">
        <v>0</v>
      </c>
      <c r="K65" s="2">
        <v>0</v>
      </c>
      <c r="L65" s="2">
        <v>2</v>
      </c>
      <c r="M65" s="2">
        <v>0</v>
      </c>
      <c r="N65" s="2">
        <v>0</v>
      </c>
      <c r="O65" s="5">
        <v>0.023</v>
      </c>
      <c r="P65" s="5">
        <v>2.139</v>
      </c>
      <c r="Q65" s="5">
        <v>-0.195</v>
      </c>
      <c r="R65" s="5">
        <v>0.056</v>
      </c>
      <c r="S65" s="5">
        <v>0.271</v>
      </c>
      <c r="T65" s="5">
        <v>-11.245</v>
      </c>
      <c r="U65" s="5">
        <v>2.767</v>
      </c>
      <c r="V65" s="5">
        <v>0.386</v>
      </c>
      <c r="W65" t="s">
        <v>1305</v>
      </c>
    </row>
    <row r="66" ht="22.5" hidden="1" customHeight="1" spans="1:23">
      <c r="A66" s="2" t="s">
        <v>18</v>
      </c>
      <c r="B66" s="2">
        <v>819200</v>
      </c>
      <c r="C66" s="2">
        <v>50</v>
      </c>
      <c r="D66" s="2">
        <v>256</v>
      </c>
      <c r="E66" s="2">
        <v>50</v>
      </c>
      <c r="F66" s="2">
        <v>1</v>
      </c>
      <c r="G66" s="2">
        <v>0.4</v>
      </c>
      <c r="H66" s="2">
        <v>0.000125</v>
      </c>
      <c r="I66" s="2">
        <v>0.5</v>
      </c>
      <c r="J66" s="2">
        <v>0</v>
      </c>
      <c r="K66" s="2">
        <v>0</v>
      </c>
      <c r="L66" s="2">
        <v>2</v>
      </c>
      <c r="M66" s="2">
        <v>0</v>
      </c>
      <c r="N66" s="2">
        <v>0</v>
      </c>
      <c r="O66" s="5">
        <v>0.023</v>
      </c>
      <c r="P66" s="5">
        <v>9.31</v>
      </c>
      <c r="Q66" s="5">
        <v>-0.344</v>
      </c>
      <c r="R66" s="5">
        <v>0.115</v>
      </c>
      <c r="S66" s="5">
        <v>0.271</v>
      </c>
      <c r="T66" s="5">
        <v>-25.625</v>
      </c>
      <c r="U66" s="5">
        <v>4.128</v>
      </c>
      <c r="V66" s="5">
        <v>0.73</v>
      </c>
      <c r="W66" t="s">
        <v>1305</v>
      </c>
    </row>
    <row r="67" ht="22.5" hidden="1" customHeight="1" spans="1:23">
      <c r="A67" s="2" t="s">
        <v>18</v>
      </c>
      <c r="B67" s="2">
        <v>819200</v>
      </c>
      <c r="C67" s="2">
        <v>50</v>
      </c>
      <c r="D67" s="2">
        <v>256</v>
      </c>
      <c r="E67" s="2">
        <v>50</v>
      </c>
      <c r="F67" s="2">
        <v>1</v>
      </c>
      <c r="G67" s="2">
        <v>0.4</v>
      </c>
      <c r="H67" s="2">
        <v>0.0001</v>
      </c>
      <c r="I67" s="2">
        <v>0.5</v>
      </c>
      <c r="J67" s="2">
        <v>0</v>
      </c>
      <c r="K67" s="2">
        <v>0</v>
      </c>
      <c r="L67" s="2">
        <v>2</v>
      </c>
      <c r="M67" s="2">
        <v>0</v>
      </c>
      <c r="N67" s="2">
        <v>0</v>
      </c>
      <c r="O67" s="5">
        <v>0.023</v>
      </c>
      <c r="P67" s="5">
        <v>16.204</v>
      </c>
      <c r="Q67" s="5">
        <v>-0.386</v>
      </c>
      <c r="R67" s="5">
        <v>0.115</v>
      </c>
      <c r="S67" s="5">
        <v>0.271</v>
      </c>
      <c r="T67" s="5">
        <v>-38.495</v>
      </c>
      <c r="U67" s="5">
        <v>5.08</v>
      </c>
      <c r="V67" s="5">
        <v>0.927</v>
      </c>
      <c r="W67" t="s">
        <v>1305</v>
      </c>
    </row>
    <row r="68" ht="22.5" customHeight="1" spans="1:22">
      <c r="A68" s="2" t="s">
        <v>18</v>
      </c>
      <c r="B68" s="2">
        <v>983040</v>
      </c>
      <c r="C68" s="2">
        <v>60</v>
      </c>
      <c r="D68" s="2">
        <v>128</v>
      </c>
      <c r="E68" s="2">
        <v>60</v>
      </c>
      <c r="F68" s="2">
        <v>1</v>
      </c>
      <c r="G68" s="2">
        <v>0.4</v>
      </c>
      <c r="H68" s="2">
        <v>1</v>
      </c>
      <c r="I68" s="2">
        <v>0.5</v>
      </c>
      <c r="J68" s="2">
        <v>0</v>
      </c>
      <c r="K68" s="2">
        <v>0</v>
      </c>
      <c r="L68" s="2">
        <v>2</v>
      </c>
      <c r="M68" s="2">
        <v>0</v>
      </c>
      <c r="N68" s="2">
        <v>0</v>
      </c>
      <c r="O68" s="5">
        <v>-0.04</v>
      </c>
      <c r="P68" s="5">
        <v>-0.042</v>
      </c>
      <c r="Q68" s="5">
        <v>-0.032</v>
      </c>
      <c r="R68" s="5">
        <v>-0.046</v>
      </c>
      <c r="S68" s="5">
        <v>-0.071</v>
      </c>
      <c r="T68" s="5">
        <v>-0.071</v>
      </c>
      <c r="U68" s="5">
        <v>-0.098</v>
      </c>
      <c r="V68" s="5">
        <v>-0.106</v>
      </c>
    </row>
    <row r="69" ht="22.5" customHeight="1" spans="1:22">
      <c r="A69" s="2" t="s">
        <v>18</v>
      </c>
      <c r="B69" s="2">
        <v>983040</v>
      </c>
      <c r="C69" s="2">
        <v>60</v>
      </c>
      <c r="D69" s="2">
        <v>128</v>
      </c>
      <c r="E69" s="2">
        <v>60</v>
      </c>
      <c r="F69" s="2">
        <v>1</v>
      </c>
      <c r="G69" s="2">
        <v>0.4</v>
      </c>
      <c r="H69" s="2">
        <v>0.5</v>
      </c>
      <c r="I69" s="2">
        <v>0.5</v>
      </c>
      <c r="J69" s="2">
        <v>0</v>
      </c>
      <c r="K69" s="2">
        <v>0</v>
      </c>
      <c r="L69" s="2">
        <v>2</v>
      </c>
      <c r="M69" s="2">
        <v>0</v>
      </c>
      <c r="N69" s="2">
        <v>0</v>
      </c>
      <c r="O69" s="5">
        <v>-0.04</v>
      </c>
      <c r="P69" s="5">
        <v>-0.038</v>
      </c>
      <c r="Q69" s="5">
        <v>-0.033</v>
      </c>
      <c r="R69" s="5">
        <v>-0.046</v>
      </c>
      <c r="S69" s="5">
        <v>-0.071</v>
      </c>
      <c r="T69" s="5">
        <v>-0.069</v>
      </c>
      <c r="U69" s="5">
        <v>-0.101</v>
      </c>
      <c r="V69" s="5">
        <v>-0.106</v>
      </c>
    </row>
    <row r="70" ht="22.5" customHeight="1" spans="1:22">
      <c r="A70" s="2" t="s">
        <v>18</v>
      </c>
      <c r="B70" s="2">
        <v>983040</v>
      </c>
      <c r="C70" s="2">
        <v>60</v>
      </c>
      <c r="D70" s="2">
        <v>128</v>
      </c>
      <c r="E70" s="2">
        <v>60</v>
      </c>
      <c r="F70" s="2">
        <v>1</v>
      </c>
      <c r="G70" s="2">
        <v>0.4</v>
      </c>
      <c r="H70" s="2">
        <v>0.1</v>
      </c>
      <c r="I70" s="2">
        <v>0.5</v>
      </c>
      <c r="J70" s="2">
        <v>0</v>
      </c>
      <c r="K70" s="2">
        <v>0</v>
      </c>
      <c r="L70" s="2">
        <v>2</v>
      </c>
      <c r="M70" s="2">
        <v>0</v>
      </c>
      <c r="N70" s="2">
        <v>0</v>
      </c>
      <c r="O70" s="5">
        <v>-0.04</v>
      </c>
      <c r="P70" s="5">
        <v>-0.012</v>
      </c>
      <c r="Q70" s="5">
        <v>-0.033</v>
      </c>
      <c r="R70" s="5">
        <v>-0.046</v>
      </c>
      <c r="S70" s="5">
        <v>-0.071</v>
      </c>
      <c r="T70" s="5">
        <v>-0.052</v>
      </c>
      <c r="U70" s="5">
        <v>-0.122</v>
      </c>
      <c r="V70" s="5">
        <v>-0.106</v>
      </c>
    </row>
    <row r="71" ht="22.5" customHeight="1" spans="1:22">
      <c r="A71" s="2" t="s">
        <v>18</v>
      </c>
      <c r="B71" s="2">
        <v>983040</v>
      </c>
      <c r="C71" s="2">
        <v>60</v>
      </c>
      <c r="D71" s="2">
        <v>128</v>
      </c>
      <c r="E71" s="2">
        <v>60</v>
      </c>
      <c r="F71" s="2">
        <v>1</v>
      </c>
      <c r="G71" s="2">
        <v>0.4</v>
      </c>
      <c r="H71" s="2">
        <v>0.05</v>
      </c>
      <c r="I71" s="2">
        <v>0.5</v>
      </c>
      <c r="J71" s="2">
        <v>0</v>
      </c>
      <c r="K71" s="2">
        <v>0</v>
      </c>
      <c r="L71" s="2">
        <v>2</v>
      </c>
      <c r="M71" s="2">
        <v>0</v>
      </c>
      <c r="N71" s="2">
        <v>0</v>
      </c>
      <c r="O71" s="5">
        <v>-0.04</v>
      </c>
      <c r="P71" s="5">
        <v>0.022</v>
      </c>
      <c r="Q71" s="5">
        <v>-0.033</v>
      </c>
      <c r="R71" s="5">
        <v>-0.047</v>
      </c>
      <c r="S71" s="5">
        <v>-0.071</v>
      </c>
      <c r="T71" s="5">
        <v>-0.032</v>
      </c>
      <c r="U71" s="5">
        <v>-0.149</v>
      </c>
      <c r="V71" s="5">
        <v>-0.106</v>
      </c>
    </row>
    <row r="72" ht="22.5" customHeight="1" spans="1:22">
      <c r="A72" s="2" t="s">
        <v>18</v>
      </c>
      <c r="B72" s="2">
        <v>983040</v>
      </c>
      <c r="C72" s="2">
        <v>60</v>
      </c>
      <c r="D72" s="2">
        <v>128</v>
      </c>
      <c r="E72" s="2">
        <v>60</v>
      </c>
      <c r="F72" s="2">
        <v>1</v>
      </c>
      <c r="G72" s="2">
        <v>0.4</v>
      </c>
      <c r="H72" s="2">
        <v>0.005</v>
      </c>
      <c r="I72" s="2">
        <v>0.5</v>
      </c>
      <c r="J72" s="2">
        <v>0</v>
      </c>
      <c r="K72" s="2">
        <v>0</v>
      </c>
      <c r="L72" s="2">
        <v>2</v>
      </c>
      <c r="M72" s="2">
        <v>0</v>
      </c>
      <c r="N72" s="2">
        <v>0</v>
      </c>
      <c r="O72" s="5">
        <v>-0.04</v>
      </c>
      <c r="P72" s="5">
        <v>0.643</v>
      </c>
      <c r="Q72" s="5">
        <v>-0.031</v>
      </c>
      <c r="R72" s="5">
        <v>-0.049</v>
      </c>
      <c r="S72" s="5">
        <v>-0.071</v>
      </c>
      <c r="T72" s="5">
        <v>0.24</v>
      </c>
      <c r="U72" s="5">
        <v>-0.635</v>
      </c>
      <c r="V72" s="5">
        <v>-0.104</v>
      </c>
    </row>
    <row r="73" ht="22.5" customHeight="1" spans="1:22">
      <c r="A73" s="2" t="s">
        <v>18</v>
      </c>
      <c r="B73" s="2">
        <v>983040</v>
      </c>
      <c r="C73" s="2">
        <v>60</v>
      </c>
      <c r="D73" s="2">
        <v>128</v>
      </c>
      <c r="E73" s="2">
        <v>60</v>
      </c>
      <c r="F73" s="2">
        <v>1</v>
      </c>
      <c r="G73" s="2">
        <v>0.4</v>
      </c>
      <c r="H73" s="2">
        <v>0.0025</v>
      </c>
      <c r="I73" s="2">
        <v>0.5</v>
      </c>
      <c r="J73" s="2">
        <v>0</v>
      </c>
      <c r="K73" s="2">
        <v>0</v>
      </c>
      <c r="L73" s="2">
        <v>2</v>
      </c>
      <c r="M73" s="2">
        <v>0</v>
      </c>
      <c r="N73" s="2">
        <v>0</v>
      </c>
      <c r="O73" s="5">
        <v>-0.04</v>
      </c>
      <c r="P73" s="5">
        <v>1.346</v>
      </c>
      <c r="Q73" s="5">
        <v>-0.026</v>
      </c>
      <c r="R73" s="5">
        <v>-0.045</v>
      </c>
      <c r="S73" s="5">
        <v>-0.071</v>
      </c>
      <c r="T73" s="5">
        <v>0.321</v>
      </c>
      <c r="U73" s="5">
        <v>-1.171</v>
      </c>
      <c r="V73" s="5">
        <v>-0.102</v>
      </c>
    </row>
    <row r="74" ht="22.5" customHeight="1" spans="1:22">
      <c r="A74" s="2" t="s">
        <v>18</v>
      </c>
      <c r="B74" s="2">
        <v>983040</v>
      </c>
      <c r="C74" s="2">
        <v>60</v>
      </c>
      <c r="D74" s="2">
        <v>128</v>
      </c>
      <c r="E74" s="2">
        <v>60</v>
      </c>
      <c r="F74" s="2">
        <v>1</v>
      </c>
      <c r="G74" s="2">
        <v>0.4</v>
      </c>
      <c r="H74" s="2">
        <v>0.001</v>
      </c>
      <c r="I74" s="2">
        <v>0.5</v>
      </c>
      <c r="J74" s="2">
        <v>0</v>
      </c>
      <c r="K74" s="2">
        <v>0</v>
      </c>
      <c r="L74" s="2">
        <v>2</v>
      </c>
      <c r="M74" s="2">
        <v>0</v>
      </c>
      <c r="N74" s="2">
        <v>0</v>
      </c>
      <c r="O74" s="5">
        <v>-0.04</v>
      </c>
      <c r="P74" s="5">
        <v>3.123</v>
      </c>
      <c r="Q74" s="5">
        <v>-0.023</v>
      </c>
      <c r="R74" s="5">
        <v>-0.06</v>
      </c>
      <c r="S74" s="5">
        <v>-0.071</v>
      </c>
      <c r="T74" s="5">
        <v>-0.821</v>
      </c>
      <c r="U74" s="5">
        <v>-2.79</v>
      </c>
      <c r="V74" s="5">
        <v>-0.09</v>
      </c>
    </row>
    <row r="75" ht="22.5" customHeight="1" spans="1:22">
      <c r="A75" s="2" t="s">
        <v>18</v>
      </c>
      <c r="B75" s="2">
        <v>983040</v>
      </c>
      <c r="C75" s="2">
        <v>60</v>
      </c>
      <c r="D75" s="2">
        <v>128</v>
      </c>
      <c r="E75" s="2">
        <v>60</v>
      </c>
      <c r="F75" s="2">
        <v>1</v>
      </c>
      <c r="G75" s="2">
        <v>0.4</v>
      </c>
      <c r="H75" s="2">
        <v>0.0004</v>
      </c>
      <c r="I75" s="2">
        <v>0.5</v>
      </c>
      <c r="J75" s="2">
        <v>0</v>
      </c>
      <c r="K75" s="2">
        <v>0</v>
      </c>
      <c r="L75" s="2">
        <v>2</v>
      </c>
      <c r="M75" s="2">
        <v>0</v>
      </c>
      <c r="N75" s="2">
        <v>0</v>
      </c>
      <c r="O75" s="5">
        <v>-0.04</v>
      </c>
      <c r="P75" s="5">
        <v>6.749</v>
      </c>
      <c r="Q75" s="5">
        <v>-0.018</v>
      </c>
      <c r="R75" s="5">
        <v>-0.095</v>
      </c>
      <c r="S75" s="5">
        <v>-0.071</v>
      </c>
      <c r="T75" s="5">
        <v>-12.887</v>
      </c>
      <c r="U75" s="5">
        <v>-6.855</v>
      </c>
      <c r="V75" s="5">
        <v>-0.059</v>
      </c>
    </row>
    <row r="76" ht="22.5" hidden="1" customHeight="1" spans="1:23">
      <c r="A76" s="2" t="s">
        <v>18</v>
      </c>
      <c r="B76" s="2">
        <v>983040</v>
      </c>
      <c r="C76" s="2">
        <v>60</v>
      </c>
      <c r="D76" s="2">
        <v>128</v>
      </c>
      <c r="E76" s="2">
        <v>60</v>
      </c>
      <c r="F76" s="2">
        <v>1</v>
      </c>
      <c r="G76" s="2">
        <v>0.4</v>
      </c>
      <c r="H76" s="2">
        <v>0.0002</v>
      </c>
      <c r="I76" s="2">
        <v>0.5</v>
      </c>
      <c r="J76" s="2">
        <v>0</v>
      </c>
      <c r="K76" s="2">
        <v>0</v>
      </c>
      <c r="L76" s="2">
        <v>2</v>
      </c>
      <c r="M76" s="2">
        <v>0</v>
      </c>
      <c r="N76" s="2">
        <v>0</v>
      </c>
      <c r="O76" s="5">
        <v>-0.04</v>
      </c>
      <c r="P76" s="5">
        <v>8.696</v>
      </c>
      <c r="Q76" s="5">
        <v>-0.057</v>
      </c>
      <c r="R76" s="5">
        <v>-0.152</v>
      </c>
      <c r="S76" s="5">
        <v>-0.071</v>
      </c>
      <c r="T76" s="5">
        <v>-63.781</v>
      </c>
      <c r="U76" s="5">
        <v>-13.629</v>
      </c>
      <c r="V76" s="5">
        <v>0.006</v>
      </c>
      <c r="W76" t="s">
        <v>1305</v>
      </c>
    </row>
    <row r="77" ht="22.5" hidden="1" customHeight="1" spans="1:23">
      <c r="A77" s="2" t="s">
        <v>18</v>
      </c>
      <c r="B77" s="2">
        <v>983040</v>
      </c>
      <c r="C77" s="2">
        <v>60</v>
      </c>
      <c r="D77" s="2">
        <v>128</v>
      </c>
      <c r="E77" s="2">
        <v>60</v>
      </c>
      <c r="F77" s="2">
        <v>1</v>
      </c>
      <c r="G77" s="2">
        <v>0.4</v>
      </c>
      <c r="H77" s="2">
        <v>0.000125</v>
      </c>
      <c r="I77" s="2">
        <v>0.5</v>
      </c>
      <c r="J77" s="2">
        <v>0</v>
      </c>
      <c r="K77" s="2">
        <v>0</v>
      </c>
      <c r="L77" s="2">
        <v>2</v>
      </c>
      <c r="M77" s="2">
        <v>0</v>
      </c>
      <c r="N77" s="2">
        <v>0</v>
      </c>
      <c r="O77" s="5">
        <v>-0.04</v>
      </c>
      <c r="P77" s="5">
        <v>-0.271</v>
      </c>
      <c r="Q77" s="5">
        <v>-0.223</v>
      </c>
      <c r="R77" s="5">
        <v>0.073</v>
      </c>
      <c r="S77" s="5">
        <v>-0.071</v>
      </c>
      <c r="T77" s="5">
        <v>-185.798</v>
      </c>
      <c r="U77" s="5">
        <v>-21.928</v>
      </c>
      <c r="V77" s="5">
        <v>0.152</v>
      </c>
      <c r="W77" t="s">
        <v>1305</v>
      </c>
    </row>
    <row r="78" ht="22.5" hidden="1" customHeight="1" spans="1:23">
      <c r="A78" s="2" t="s">
        <v>18</v>
      </c>
      <c r="B78" s="2">
        <v>983040</v>
      </c>
      <c r="C78" s="2">
        <v>60</v>
      </c>
      <c r="D78" s="2">
        <v>128</v>
      </c>
      <c r="E78" s="2">
        <v>60</v>
      </c>
      <c r="F78" s="2">
        <v>1</v>
      </c>
      <c r="G78" s="2">
        <v>0.4</v>
      </c>
      <c r="H78" s="2">
        <v>0.0001</v>
      </c>
      <c r="I78" s="2">
        <v>0.5</v>
      </c>
      <c r="J78" s="2">
        <v>0</v>
      </c>
      <c r="K78" s="2">
        <v>0</v>
      </c>
      <c r="L78" s="2">
        <v>2</v>
      </c>
      <c r="M78" s="2">
        <v>0</v>
      </c>
      <c r="N78" s="2">
        <v>0</v>
      </c>
      <c r="O78" s="5">
        <v>-0.04</v>
      </c>
      <c r="P78" s="5">
        <v>-14.828</v>
      </c>
      <c r="Q78" s="5">
        <v>-0.191</v>
      </c>
      <c r="R78" s="5">
        <v>0.061</v>
      </c>
      <c r="S78" s="5">
        <v>-0.071</v>
      </c>
      <c r="T78" s="5">
        <v>-320.789</v>
      </c>
      <c r="U78" s="5">
        <v>-27.299</v>
      </c>
      <c r="V78" s="5">
        <v>0.191</v>
      </c>
      <c r="W78" t="s">
        <v>1305</v>
      </c>
    </row>
    <row r="79" ht="22.5" customHeight="1" spans="1:22">
      <c r="A79" s="2" t="s">
        <v>18</v>
      </c>
      <c r="B79" s="2">
        <v>983040</v>
      </c>
      <c r="C79" s="2">
        <v>60</v>
      </c>
      <c r="D79" s="2">
        <v>256</v>
      </c>
      <c r="E79" s="2">
        <v>60</v>
      </c>
      <c r="F79" s="2">
        <v>1</v>
      </c>
      <c r="G79" s="2">
        <v>0.4</v>
      </c>
      <c r="H79" s="2">
        <v>1</v>
      </c>
      <c r="I79" s="2">
        <v>0.5</v>
      </c>
      <c r="J79" s="2">
        <v>0</v>
      </c>
      <c r="K79" s="2">
        <v>0</v>
      </c>
      <c r="L79" s="2">
        <v>2</v>
      </c>
      <c r="M79" s="2">
        <v>0</v>
      </c>
      <c r="N79" s="2">
        <v>0</v>
      </c>
      <c r="O79" s="5">
        <v>0.023</v>
      </c>
      <c r="P79" s="5">
        <v>0.026</v>
      </c>
      <c r="Q79" s="5">
        <v>0.027</v>
      </c>
      <c r="R79" s="5">
        <v>0.007</v>
      </c>
      <c r="S79" s="5">
        <v>0.271</v>
      </c>
      <c r="T79" s="5">
        <v>0.273</v>
      </c>
      <c r="U79" s="5">
        <v>0.52</v>
      </c>
      <c r="V79" s="5">
        <v>-0.164</v>
      </c>
    </row>
    <row r="80" ht="22.5" customHeight="1" spans="1:22">
      <c r="A80" s="2" t="s">
        <v>18</v>
      </c>
      <c r="B80" s="2">
        <v>983040</v>
      </c>
      <c r="C80" s="2">
        <v>60</v>
      </c>
      <c r="D80" s="2">
        <v>256</v>
      </c>
      <c r="E80" s="2">
        <v>60</v>
      </c>
      <c r="F80" s="2">
        <v>1</v>
      </c>
      <c r="G80" s="2">
        <v>0.4</v>
      </c>
      <c r="H80" s="2">
        <v>0.5</v>
      </c>
      <c r="I80" s="2">
        <v>0.5</v>
      </c>
      <c r="J80" s="2">
        <v>0</v>
      </c>
      <c r="K80" s="2">
        <v>0</v>
      </c>
      <c r="L80" s="2">
        <v>2</v>
      </c>
      <c r="M80" s="2">
        <v>0</v>
      </c>
      <c r="N80" s="2">
        <v>0</v>
      </c>
      <c r="O80" s="5">
        <v>0.023</v>
      </c>
      <c r="P80" s="5">
        <v>0.025</v>
      </c>
      <c r="Q80" s="5">
        <v>0.026</v>
      </c>
      <c r="R80" s="5">
        <v>0.007</v>
      </c>
      <c r="S80" s="5">
        <v>0.271</v>
      </c>
      <c r="T80" s="5">
        <v>0.272</v>
      </c>
      <c r="U80" s="5">
        <v>0.521</v>
      </c>
      <c r="V80" s="5">
        <v>-0.164</v>
      </c>
    </row>
    <row r="81" ht="22.5" customHeight="1" spans="1:22">
      <c r="A81" s="2" t="s">
        <v>18</v>
      </c>
      <c r="B81" s="2">
        <v>983040</v>
      </c>
      <c r="C81" s="2">
        <v>60</v>
      </c>
      <c r="D81" s="2">
        <v>256</v>
      </c>
      <c r="E81" s="2">
        <v>60</v>
      </c>
      <c r="F81" s="2">
        <v>1</v>
      </c>
      <c r="G81" s="2">
        <v>0.4</v>
      </c>
      <c r="H81" s="2">
        <v>0.1</v>
      </c>
      <c r="I81" s="2">
        <v>0.5</v>
      </c>
      <c r="J81" s="2">
        <v>0</v>
      </c>
      <c r="K81" s="2">
        <v>0</v>
      </c>
      <c r="L81" s="2">
        <v>2</v>
      </c>
      <c r="M81" s="2">
        <v>0</v>
      </c>
      <c r="N81" s="2">
        <v>0</v>
      </c>
      <c r="O81" s="5">
        <v>0.023</v>
      </c>
      <c r="P81" s="5">
        <v>0.018</v>
      </c>
      <c r="Q81" s="5">
        <v>0.026</v>
      </c>
      <c r="R81" s="5">
        <v>0.007</v>
      </c>
      <c r="S81" s="5">
        <v>0.271</v>
      </c>
      <c r="T81" s="5">
        <v>0.265</v>
      </c>
      <c r="U81" s="5">
        <v>0.525</v>
      </c>
      <c r="V81" s="5">
        <v>-0.163</v>
      </c>
    </row>
    <row r="82" ht="22.5" customHeight="1" spans="1:22">
      <c r="A82" s="2" t="s">
        <v>18</v>
      </c>
      <c r="B82" s="2">
        <v>983040</v>
      </c>
      <c r="C82" s="2">
        <v>60</v>
      </c>
      <c r="D82" s="2">
        <v>256</v>
      </c>
      <c r="E82" s="2">
        <v>60</v>
      </c>
      <c r="F82" s="2">
        <v>1</v>
      </c>
      <c r="G82" s="2">
        <v>0.4</v>
      </c>
      <c r="H82" s="2">
        <v>0.05</v>
      </c>
      <c r="I82" s="2">
        <v>0.5</v>
      </c>
      <c r="J82" s="2">
        <v>0</v>
      </c>
      <c r="K82" s="2">
        <v>0</v>
      </c>
      <c r="L82" s="2">
        <v>2</v>
      </c>
      <c r="M82" s="2">
        <v>0</v>
      </c>
      <c r="N82" s="2">
        <v>0</v>
      </c>
      <c r="O82" s="5">
        <v>0.023</v>
      </c>
      <c r="P82" s="5">
        <v>0.01</v>
      </c>
      <c r="Q82" s="5">
        <v>0.026</v>
      </c>
      <c r="R82" s="5">
        <v>0.006</v>
      </c>
      <c r="S82" s="5">
        <v>0.271</v>
      </c>
      <c r="T82" s="5">
        <v>0.257</v>
      </c>
      <c r="U82" s="5">
        <v>0.529</v>
      </c>
      <c r="V82" s="5">
        <v>-0.162</v>
      </c>
    </row>
    <row r="83" ht="22.5" customHeight="1" spans="1:22">
      <c r="A83" s="2" t="s">
        <v>18</v>
      </c>
      <c r="B83" s="2">
        <v>983040</v>
      </c>
      <c r="C83" s="2">
        <v>60</v>
      </c>
      <c r="D83" s="2">
        <v>256</v>
      </c>
      <c r="E83" s="2">
        <v>60</v>
      </c>
      <c r="F83" s="2">
        <v>1</v>
      </c>
      <c r="G83" s="2">
        <v>0.4</v>
      </c>
      <c r="H83" s="2">
        <v>0.005</v>
      </c>
      <c r="I83" s="2">
        <v>0.5</v>
      </c>
      <c r="J83" s="2">
        <v>0</v>
      </c>
      <c r="K83" s="2">
        <v>0</v>
      </c>
      <c r="L83" s="2">
        <v>2</v>
      </c>
      <c r="M83" s="2">
        <v>0</v>
      </c>
      <c r="N83" s="2">
        <v>0</v>
      </c>
      <c r="O83" s="5">
        <v>0.023</v>
      </c>
      <c r="P83" s="5">
        <v>-0.135</v>
      </c>
      <c r="Q83" s="5">
        <v>0.024</v>
      </c>
      <c r="R83" s="5">
        <v>0.006</v>
      </c>
      <c r="S83" s="5">
        <v>0.271</v>
      </c>
      <c r="T83" s="5">
        <v>0.105</v>
      </c>
      <c r="U83" s="5">
        <v>0.617</v>
      </c>
      <c r="V83" s="5">
        <v>-0.146</v>
      </c>
    </row>
    <row r="84" ht="22.5" customHeight="1" spans="1:22">
      <c r="A84" s="2" t="s">
        <v>18</v>
      </c>
      <c r="B84" s="2">
        <v>983040</v>
      </c>
      <c r="C84" s="2">
        <v>60</v>
      </c>
      <c r="D84" s="2">
        <v>256</v>
      </c>
      <c r="E84" s="2">
        <v>60</v>
      </c>
      <c r="F84" s="2">
        <v>1</v>
      </c>
      <c r="G84" s="2">
        <v>0.4</v>
      </c>
      <c r="H84" s="2">
        <v>0.0025</v>
      </c>
      <c r="I84" s="2">
        <v>0.5</v>
      </c>
      <c r="J84" s="2">
        <v>0</v>
      </c>
      <c r="K84" s="2">
        <v>0</v>
      </c>
      <c r="L84" s="2">
        <v>2</v>
      </c>
      <c r="M84" s="2">
        <v>0</v>
      </c>
      <c r="N84" s="2">
        <v>0</v>
      </c>
      <c r="O84" s="5">
        <v>0.023</v>
      </c>
      <c r="P84" s="5">
        <v>-0.268</v>
      </c>
      <c r="Q84" s="5">
        <v>0.023</v>
      </c>
      <c r="R84" s="5">
        <v>0.004</v>
      </c>
      <c r="S84" s="5">
        <v>0.271</v>
      </c>
      <c r="T84" s="5">
        <v>-0.088</v>
      </c>
      <c r="U84" s="5">
        <v>0.716</v>
      </c>
      <c r="V84" s="5">
        <v>-0.128</v>
      </c>
    </row>
    <row r="85" ht="22.5" customHeight="1" spans="1:22">
      <c r="A85" s="2" t="s">
        <v>18</v>
      </c>
      <c r="B85" s="2">
        <v>983040</v>
      </c>
      <c r="C85" s="2">
        <v>60</v>
      </c>
      <c r="D85" s="2">
        <v>256</v>
      </c>
      <c r="E85" s="2">
        <v>60</v>
      </c>
      <c r="F85" s="2">
        <v>1</v>
      </c>
      <c r="G85" s="2">
        <v>0.4</v>
      </c>
      <c r="H85" s="2">
        <v>0.001</v>
      </c>
      <c r="I85" s="2">
        <v>0.5</v>
      </c>
      <c r="J85" s="2">
        <v>0</v>
      </c>
      <c r="K85" s="2">
        <v>0</v>
      </c>
      <c r="L85" s="2">
        <v>2</v>
      </c>
      <c r="M85" s="2">
        <v>0</v>
      </c>
      <c r="N85" s="2">
        <v>0</v>
      </c>
      <c r="O85" s="5">
        <v>0.023</v>
      </c>
      <c r="P85" s="5">
        <v>-0.563</v>
      </c>
      <c r="Q85" s="5">
        <v>0.01</v>
      </c>
      <c r="R85" s="5">
        <v>0.004</v>
      </c>
      <c r="S85" s="5">
        <v>0.271</v>
      </c>
      <c r="T85" s="5">
        <v>-0.812</v>
      </c>
      <c r="U85" s="5">
        <v>0.999</v>
      </c>
      <c r="V85" s="5">
        <v>-0.068</v>
      </c>
    </row>
    <row r="86" ht="22.5" customHeight="1" spans="1:22">
      <c r="A86" s="2" t="s">
        <v>18</v>
      </c>
      <c r="B86" s="2">
        <v>983040</v>
      </c>
      <c r="C86" s="2">
        <v>60</v>
      </c>
      <c r="D86" s="2">
        <v>256</v>
      </c>
      <c r="E86" s="2">
        <v>60</v>
      </c>
      <c r="F86" s="2">
        <v>1</v>
      </c>
      <c r="G86" s="2">
        <v>0.4</v>
      </c>
      <c r="H86" s="2">
        <v>0.0004</v>
      </c>
      <c r="I86" s="2">
        <v>0.5</v>
      </c>
      <c r="J86" s="2">
        <v>0</v>
      </c>
      <c r="K86" s="2">
        <v>0</v>
      </c>
      <c r="L86" s="2">
        <v>2</v>
      </c>
      <c r="M86" s="2">
        <v>0</v>
      </c>
      <c r="N86" s="2">
        <v>0</v>
      </c>
      <c r="O86" s="5">
        <v>0.023</v>
      </c>
      <c r="P86" s="5">
        <v>-0.478</v>
      </c>
      <c r="Q86" s="5">
        <v>0.027</v>
      </c>
      <c r="R86" s="5">
        <v>-0.008</v>
      </c>
      <c r="S86" s="5">
        <v>0.271</v>
      </c>
      <c r="T86" s="5">
        <v>-3.573</v>
      </c>
      <c r="U86" s="5">
        <v>1.771</v>
      </c>
      <c r="V86" s="5">
        <v>0.063</v>
      </c>
    </row>
    <row r="87" ht="22.5" hidden="1" customHeight="1" spans="1:23">
      <c r="A87" s="2" t="s">
        <v>18</v>
      </c>
      <c r="B87" s="2">
        <v>983040</v>
      </c>
      <c r="C87" s="2">
        <v>60</v>
      </c>
      <c r="D87" s="2">
        <v>256</v>
      </c>
      <c r="E87" s="2">
        <v>60</v>
      </c>
      <c r="F87" s="2">
        <v>1</v>
      </c>
      <c r="G87" s="2">
        <v>0.4</v>
      </c>
      <c r="H87" s="2">
        <v>0.0002</v>
      </c>
      <c r="I87" s="2">
        <v>0.5</v>
      </c>
      <c r="J87" s="2">
        <v>0</v>
      </c>
      <c r="K87" s="2">
        <v>0</v>
      </c>
      <c r="L87" s="2">
        <v>2</v>
      </c>
      <c r="M87" s="2">
        <v>0</v>
      </c>
      <c r="N87" s="2">
        <v>0</v>
      </c>
      <c r="O87" s="5">
        <v>0.023</v>
      </c>
      <c r="P87" s="5">
        <v>2.475</v>
      </c>
      <c r="Q87" s="5">
        <v>-0.199</v>
      </c>
      <c r="R87" s="5">
        <v>0.058</v>
      </c>
      <c r="S87" s="5">
        <v>0.271</v>
      </c>
      <c r="T87" s="5">
        <v>-11.245</v>
      </c>
      <c r="U87" s="5">
        <v>2.762</v>
      </c>
      <c r="V87" s="5">
        <v>0.388</v>
      </c>
      <c r="W87" t="s">
        <v>1305</v>
      </c>
    </row>
    <row r="88" ht="22.5" hidden="1" customHeight="1" spans="1:23">
      <c r="A88" s="2" t="s">
        <v>18</v>
      </c>
      <c r="B88" s="2">
        <v>983040</v>
      </c>
      <c r="C88" s="2">
        <v>60</v>
      </c>
      <c r="D88" s="2">
        <v>256</v>
      </c>
      <c r="E88" s="2">
        <v>60</v>
      </c>
      <c r="F88" s="2">
        <v>1</v>
      </c>
      <c r="G88" s="2">
        <v>0.4</v>
      </c>
      <c r="H88" s="2">
        <v>0.000125</v>
      </c>
      <c r="I88" s="2">
        <v>0.5</v>
      </c>
      <c r="J88" s="2">
        <v>0</v>
      </c>
      <c r="K88" s="2">
        <v>0</v>
      </c>
      <c r="L88" s="2">
        <v>2</v>
      </c>
      <c r="M88" s="2">
        <v>0</v>
      </c>
      <c r="N88" s="2">
        <v>0</v>
      </c>
      <c r="O88" s="5">
        <v>0.023</v>
      </c>
      <c r="P88" s="5">
        <v>8.897</v>
      </c>
      <c r="Q88" s="5">
        <v>-0.347</v>
      </c>
      <c r="R88" s="5">
        <v>0.11</v>
      </c>
      <c r="S88" s="5">
        <v>0.271</v>
      </c>
      <c r="T88" s="5">
        <v>-25.63</v>
      </c>
      <c r="U88" s="5">
        <v>4.125</v>
      </c>
      <c r="V88" s="5">
        <v>0.724</v>
      </c>
      <c r="W88" t="s">
        <v>1305</v>
      </c>
    </row>
    <row r="89" ht="22.5" hidden="1" customHeight="1" spans="1:23">
      <c r="A89" s="2" t="s">
        <v>18</v>
      </c>
      <c r="B89" s="2">
        <v>983040</v>
      </c>
      <c r="C89" s="2">
        <v>60</v>
      </c>
      <c r="D89" s="2">
        <v>256</v>
      </c>
      <c r="E89" s="2">
        <v>60</v>
      </c>
      <c r="F89" s="2">
        <v>1</v>
      </c>
      <c r="G89" s="2">
        <v>0.4</v>
      </c>
      <c r="H89" s="2">
        <v>0.0001</v>
      </c>
      <c r="I89" s="2">
        <v>0.5</v>
      </c>
      <c r="J89" s="2">
        <v>0</v>
      </c>
      <c r="K89" s="2">
        <v>0</v>
      </c>
      <c r="L89" s="2">
        <v>2</v>
      </c>
      <c r="M89" s="2">
        <v>0</v>
      </c>
      <c r="N89" s="2">
        <v>0</v>
      </c>
      <c r="O89" s="5">
        <v>0.023</v>
      </c>
      <c r="P89" s="5">
        <v>15.953</v>
      </c>
      <c r="Q89" s="5">
        <v>-0.394</v>
      </c>
      <c r="R89" s="5">
        <v>0.111</v>
      </c>
      <c r="S89" s="5">
        <v>0.271</v>
      </c>
      <c r="T89" s="5">
        <v>-38.501</v>
      </c>
      <c r="U89" s="5">
        <v>5.069</v>
      </c>
      <c r="V89" s="5">
        <v>0.922</v>
      </c>
      <c r="W89" t="s">
        <v>1305</v>
      </c>
    </row>
    <row r="90" ht="22.5" customHeight="1" spans="1:22">
      <c r="A90" s="2" t="s">
        <v>18</v>
      </c>
      <c r="B90" s="2">
        <v>819200</v>
      </c>
      <c r="C90" s="2">
        <v>50</v>
      </c>
      <c r="D90" s="2">
        <v>128</v>
      </c>
      <c r="E90" s="2">
        <v>50</v>
      </c>
      <c r="F90" s="2">
        <v>1</v>
      </c>
      <c r="G90" s="2">
        <v>0.4</v>
      </c>
      <c r="H90" s="2">
        <v>1</v>
      </c>
      <c r="I90" s="2">
        <v>0.8</v>
      </c>
      <c r="J90" s="2">
        <v>0</v>
      </c>
      <c r="K90" s="2">
        <v>0</v>
      </c>
      <c r="L90" s="2">
        <v>2</v>
      </c>
      <c r="M90" s="2">
        <v>0</v>
      </c>
      <c r="N90" s="2">
        <v>0</v>
      </c>
      <c r="O90" s="5">
        <v>-0.04</v>
      </c>
      <c r="P90" s="5">
        <v>-0.045</v>
      </c>
      <c r="Q90" s="5">
        <v>-0.049</v>
      </c>
      <c r="R90" s="5">
        <v>-0.036</v>
      </c>
      <c r="S90" s="5">
        <v>-0.07</v>
      </c>
      <c r="T90" s="5">
        <v>-0.073</v>
      </c>
      <c r="U90" s="5">
        <v>-0.107</v>
      </c>
      <c r="V90" s="5">
        <v>-0.094</v>
      </c>
    </row>
    <row r="91" ht="22.5" customHeight="1" spans="1:22">
      <c r="A91" s="2" t="s">
        <v>18</v>
      </c>
      <c r="B91" s="2">
        <v>819200</v>
      </c>
      <c r="C91" s="2">
        <v>50</v>
      </c>
      <c r="D91" s="2">
        <v>128</v>
      </c>
      <c r="E91" s="2">
        <v>50</v>
      </c>
      <c r="F91" s="2">
        <v>1</v>
      </c>
      <c r="G91" s="2">
        <v>0.4</v>
      </c>
      <c r="H91" s="2">
        <v>0.5</v>
      </c>
      <c r="I91" s="2">
        <v>0.8</v>
      </c>
      <c r="J91" s="2">
        <v>0</v>
      </c>
      <c r="K91" s="2">
        <v>0</v>
      </c>
      <c r="L91" s="2">
        <v>2</v>
      </c>
      <c r="M91" s="2">
        <v>0</v>
      </c>
      <c r="N91" s="2">
        <v>0</v>
      </c>
      <c r="O91" s="5">
        <v>-0.04</v>
      </c>
      <c r="P91" s="5">
        <v>-0.045</v>
      </c>
      <c r="Q91" s="5">
        <v>-0.049</v>
      </c>
      <c r="R91" s="5">
        <v>-0.036</v>
      </c>
      <c r="S91" s="5">
        <v>-0.07</v>
      </c>
      <c r="T91" s="5">
        <v>-0.074</v>
      </c>
      <c r="U91" s="5">
        <v>-0.109</v>
      </c>
      <c r="V91" s="5">
        <v>-0.094</v>
      </c>
    </row>
    <row r="92" ht="22.5" customHeight="1" spans="1:22">
      <c r="A92" s="2" t="s">
        <v>18</v>
      </c>
      <c r="B92" s="2">
        <v>819200</v>
      </c>
      <c r="C92" s="2">
        <v>50</v>
      </c>
      <c r="D92" s="2">
        <v>128</v>
      </c>
      <c r="E92" s="2">
        <v>50</v>
      </c>
      <c r="F92" s="2">
        <v>1</v>
      </c>
      <c r="G92" s="2">
        <v>0.4</v>
      </c>
      <c r="H92" s="2">
        <v>0.1</v>
      </c>
      <c r="I92" s="2">
        <v>0.8</v>
      </c>
      <c r="J92" s="2">
        <v>0</v>
      </c>
      <c r="K92" s="2">
        <v>0</v>
      </c>
      <c r="L92" s="2">
        <v>2</v>
      </c>
      <c r="M92" s="2">
        <v>0</v>
      </c>
      <c r="N92" s="2">
        <v>0</v>
      </c>
      <c r="O92" s="5">
        <v>-0.04</v>
      </c>
      <c r="P92" s="5">
        <v>-0.043</v>
      </c>
      <c r="Q92" s="5">
        <v>-0.049</v>
      </c>
      <c r="R92" s="5">
        <v>-0.036</v>
      </c>
      <c r="S92" s="5">
        <v>-0.07</v>
      </c>
      <c r="T92" s="5">
        <v>-0.078</v>
      </c>
      <c r="U92" s="5">
        <v>-0.122</v>
      </c>
      <c r="V92" s="5">
        <v>-0.095</v>
      </c>
    </row>
    <row r="93" ht="22.5" customHeight="1" spans="1:22">
      <c r="A93" s="2" t="s">
        <v>18</v>
      </c>
      <c r="B93" s="2">
        <v>819200</v>
      </c>
      <c r="C93" s="2">
        <v>50</v>
      </c>
      <c r="D93" s="2">
        <v>128</v>
      </c>
      <c r="E93" s="2">
        <v>50</v>
      </c>
      <c r="F93" s="2">
        <v>1</v>
      </c>
      <c r="G93" s="2">
        <v>0.4</v>
      </c>
      <c r="H93" s="2">
        <v>0.05</v>
      </c>
      <c r="I93" s="2">
        <v>0.8</v>
      </c>
      <c r="J93" s="2">
        <v>0</v>
      </c>
      <c r="K93" s="2">
        <v>0</v>
      </c>
      <c r="L93" s="2">
        <v>2</v>
      </c>
      <c r="M93" s="2">
        <v>0</v>
      </c>
      <c r="N93" s="2">
        <v>0</v>
      </c>
      <c r="O93" s="5">
        <v>-0.04</v>
      </c>
      <c r="P93" s="5">
        <v>-0.041</v>
      </c>
      <c r="Q93" s="5">
        <v>-0.049</v>
      </c>
      <c r="R93" s="5">
        <v>-0.036</v>
      </c>
      <c r="S93" s="5">
        <v>-0.07</v>
      </c>
      <c r="T93" s="5">
        <v>-0.084</v>
      </c>
      <c r="U93" s="5">
        <v>-0.139</v>
      </c>
      <c r="V93" s="5">
        <v>-0.095</v>
      </c>
    </row>
    <row r="94" ht="22.5" customHeight="1" spans="1:22">
      <c r="A94" s="2" t="s">
        <v>18</v>
      </c>
      <c r="B94" s="2">
        <v>819200</v>
      </c>
      <c r="C94" s="2">
        <v>50</v>
      </c>
      <c r="D94" s="2">
        <v>128</v>
      </c>
      <c r="E94" s="2">
        <v>50</v>
      </c>
      <c r="F94" s="2">
        <v>1</v>
      </c>
      <c r="G94" s="2">
        <v>0.4</v>
      </c>
      <c r="H94" s="2">
        <v>0.005</v>
      </c>
      <c r="I94" s="2">
        <v>0.8</v>
      </c>
      <c r="J94" s="2">
        <v>0</v>
      </c>
      <c r="K94" s="2">
        <v>0</v>
      </c>
      <c r="L94" s="2">
        <v>2</v>
      </c>
      <c r="M94" s="2">
        <v>0</v>
      </c>
      <c r="N94" s="2">
        <v>0</v>
      </c>
      <c r="O94" s="5">
        <v>-0.04</v>
      </c>
      <c r="P94" s="5">
        <v>0.021</v>
      </c>
      <c r="Q94" s="5">
        <v>-0.047</v>
      </c>
      <c r="R94" s="5">
        <v>-0.018</v>
      </c>
      <c r="S94" s="5">
        <v>-0.07</v>
      </c>
      <c r="T94" s="5">
        <v>-0.288</v>
      </c>
      <c r="U94" s="5">
        <v>-0.442</v>
      </c>
      <c r="V94" s="5">
        <v>-0.101</v>
      </c>
    </row>
    <row r="95" ht="22.5" customHeight="1" spans="1:22">
      <c r="A95" s="2" t="s">
        <v>18</v>
      </c>
      <c r="B95" s="2">
        <v>819200</v>
      </c>
      <c r="C95" s="2">
        <v>50</v>
      </c>
      <c r="D95" s="2">
        <v>128</v>
      </c>
      <c r="E95" s="2">
        <v>50</v>
      </c>
      <c r="F95" s="2">
        <v>1</v>
      </c>
      <c r="G95" s="2">
        <v>0.4</v>
      </c>
      <c r="H95" s="2">
        <v>0.0025</v>
      </c>
      <c r="I95" s="2">
        <v>0.8</v>
      </c>
      <c r="J95" s="2">
        <v>0</v>
      </c>
      <c r="K95" s="2">
        <v>0</v>
      </c>
      <c r="L95" s="2">
        <v>2</v>
      </c>
      <c r="M95" s="2">
        <v>0</v>
      </c>
      <c r="N95" s="2">
        <v>0</v>
      </c>
      <c r="O95" s="5">
        <v>-0.04</v>
      </c>
      <c r="P95" s="5">
        <v>0.063</v>
      </c>
      <c r="Q95" s="5">
        <v>-0.044</v>
      </c>
      <c r="R95" s="5">
        <v>-0.034</v>
      </c>
      <c r="S95" s="5">
        <v>-0.07</v>
      </c>
      <c r="T95" s="5">
        <v>-0.734</v>
      </c>
      <c r="U95" s="5">
        <v>-0.777</v>
      </c>
      <c r="V95" s="5">
        <v>-0.104</v>
      </c>
    </row>
    <row r="96" ht="22.5" customHeight="1" spans="1:22">
      <c r="A96" s="2" t="s">
        <v>18</v>
      </c>
      <c r="B96" s="2">
        <v>819200</v>
      </c>
      <c r="C96" s="2">
        <v>50</v>
      </c>
      <c r="D96" s="2">
        <v>128</v>
      </c>
      <c r="E96" s="2">
        <v>50</v>
      </c>
      <c r="F96" s="2">
        <v>1</v>
      </c>
      <c r="G96" s="2">
        <v>0.4</v>
      </c>
      <c r="H96" s="2">
        <v>0.001</v>
      </c>
      <c r="I96" s="2">
        <v>0.8</v>
      </c>
      <c r="J96" s="2">
        <v>0</v>
      </c>
      <c r="K96" s="2">
        <v>0</v>
      </c>
      <c r="L96" s="2">
        <v>2</v>
      </c>
      <c r="M96" s="2">
        <v>0</v>
      </c>
      <c r="N96" s="2">
        <v>0</v>
      </c>
      <c r="O96" s="5">
        <v>-0.04</v>
      </c>
      <c r="P96" s="5">
        <v>0.378</v>
      </c>
      <c r="Q96" s="5">
        <v>-0.045</v>
      </c>
      <c r="R96" s="5">
        <v>0.013</v>
      </c>
      <c r="S96" s="5">
        <v>-0.07</v>
      </c>
      <c r="T96" s="5">
        <v>-3.476</v>
      </c>
      <c r="U96" s="5">
        <v>-1.791</v>
      </c>
      <c r="V96" s="5">
        <v>-0.121</v>
      </c>
    </row>
    <row r="97" ht="22.5" customHeight="1" spans="1:22">
      <c r="A97" s="2" t="s">
        <v>18</v>
      </c>
      <c r="B97" s="2">
        <v>819200</v>
      </c>
      <c r="C97" s="2">
        <v>50</v>
      </c>
      <c r="D97" s="2">
        <v>128</v>
      </c>
      <c r="E97" s="2">
        <v>50</v>
      </c>
      <c r="F97" s="2">
        <v>1</v>
      </c>
      <c r="G97" s="2">
        <v>0.4</v>
      </c>
      <c r="H97" s="2">
        <v>0.0004</v>
      </c>
      <c r="I97" s="2">
        <v>0.8</v>
      </c>
      <c r="J97" s="2">
        <v>0</v>
      </c>
      <c r="K97" s="2">
        <v>0</v>
      </c>
      <c r="L97" s="2">
        <v>2</v>
      </c>
      <c r="M97" s="2">
        <v>0</v>
      </c>
      <c r="N97" s="2">
        <v>0</v>
      </c>
      <c r="O97" s="5">
        <v>-0.04</v>
      </c>
      <c r="P97" s="5">
        <v>-0.645</v>
      </c>
      <c r="Q97" s="5">
        <v>0</v>
      </c>
      <c r="R97" s="5">
        <v>-0.062</v>
      </c>
      <c r="S97" s="5">
        <v>-0.07</v>
      </c>
      <c r="T97" s="5">
        <v>-19.626</v>
      </c>
      <c r="U97" s="5">
        <v>-4.278</v>
      </c>
      <c r="V97" s="5">
        <v>-0.189</v>
      </c>
    </row>
    <row r="98" ht="22.5" hidden="1" customHeight="1" spans="1:23">
      <c r="A98" s="2" t="s">
        <v>18</v>
      </c>
      <c r="B98" s="2">
        <v>819200</v>
      </c>
      <c r="C98" s="2">
        <v>50</v>
      </c>
      <c r="D98" s="2">
        <v>128</v>
      </c>
      <c r="E98" s="2">
        <v>50</v>
      </c>
      <c r="F98" s="2">
        <v>1</v>
      </c>
      <c r="G98" s="2">
        <v>0.4</v>
      </c>
      <c r="H98" s="2">
        <v>0.0002</v>
      </c>
      <c r="I98" s="2">
        <v>0.8</v>
      </c>
      <c r="J98" s="2">
        <v>0</v>
      </c>
      <c r="K98" s="2">
        <v>0</v>
      </c>
      <c r="L98" s="2">
        <v>2</v>
      </c>
      <c r="M98" s="2">
        <v>0</v>
      </c>
      <c r="N98" s="2">
        <v>0</v>
      </c>
      <c r="O98" s="5">
        <v>-0.04</v>
      </c>
      <c r="P98" s="5">
        <v>-7.091</v>
      </c>
      <c r="Q98" s="5">
        <v>0.048</v>
      </c>
      <c r="R98" s="5">
        <v>-0.154</v>
      </c>
      <c r="S98" s="5">
        <v>-0.07</v>
      </c>
      <c r="T98" s="5">
        <v>-78.162</v>
      </c>
      <c r="U98" s="5">
        <v>-8.479</v>
      </c>
      <c r="V98" s="5">
        <v>-0.207</v>
      </c>
      <c r="W98" t="s">
        <v>1305</v>
      </c>
    </row>
    <row r="99" ht="22.5" hidden="1" customHeight="1" spans="1:23">
      <c r="A99" s="2" t="s">
        <v>18</v>
      </c>
      <c r="B99" s="2">
        <v>819200</v>
      </c>
      <c r="C99" s="2">
        <v>50</v>
      </c>
      <c r="D99" s="2">
        <v>128</v>
      </c>
      <c r="E99" s="2">
        <v>50</v>
      </c>
      <c r="F99" s="2">
        <v>1</v>
      </c>
      <c r="G99" s="2">
        <v>0.4</v>
      </c>
      <c r="H99" s="2">
        <v>0.000125</v>
      </c>
      <c r="I99" s="2">
        <v>0.8</v>
      </c>
      <c r="J99" s="2">
        <v>0</v>
      </c>
      <c r="K99" s="2">
        <v>0</v>
      </c>
      <c r="L99" s="2">
        <v>2</v>
      </c>
      <c r="M99" s="2">
        <v>0</v>
      </c>
      <c r="N99" s="2">
        <v>0</v>
      </c>
      <c r="O99" s="5">
        <v>-0.04</v>
      </c>
      <c r="P99" s="5">
        <v>-32.286</v>
      </c>
      <c r="Q99" s="5">
        <v>0.185</v>
      </c>
      <c r="R99" s="5">
        <v>-0.1</v>
      </c>
      <c r="S99" s="5">
        <v>-0.07</v>
      </c>
      <c r="T99" s="5">
        <v>-212.862</v>
      </c>
      <c r="U99" s="5">
        <v>-13.393</v>
      </c>
      <c r="V99" s="5">
        <v>-0.484</v>
      </c>
      <c r="W99" t="s">
        <v>1305</v>
      </c>
    </row>
    <row r="100" ht="22.5" hidden="1" customHeight="1" spans="1:23">
      <c r="A100" s="2" t="s">
        <v>18</v>
      </c>
      <c r="B100" s="2">
        <v>819200</v>
      </c>
      <c r="C100" s="2">
        <v>50</v>
      </c>
      <c r="D100" s="2">
        <v>128</v>
      </c>
      <c r="E100" s="2">
        <v>50</v>
      </c>
      <c r="F100" s="2">
        <v>1</v>
      </c>
      <c r="G100" s="2">
        <v>0.4</v>
      </c>
      <c r="H100" s="2">
        <v>0.0001</v>
      </c>
      <c r="I100" s="2">
        <v>0.8</v>
      </c>
      <c r="J100" s="2">
        <v>0</v>
      </c>
      <c r="K100" s="2">
        <v>0</v>
      </c>
      <c r="L100" s="2">
        <v>2</v>
      </c>
      <c r="M100" s="2">
        <v>0</v>
      </c>
      <c r="N100" s="2">
        <v>0</v>
      </c>
      <c r="O100" s="5">
        <v>-0.04</v>
      </c>
      <c r="P100" s="5">
        <v>-52.569</v>
      </c>
      <c r="Q100" s="5">
        <v>0.207</v>
      </c>
      <c r="R100" s="5">
        <v>-0.223</v>
      </c>
      <c r="S100" s="5">
        <v>-0.07</v>
      </c>
      <c r="T100" s="5">
        <v>-363.103</v>
      </c>
      <c r="U100" s="5">
        <v>-16.75</v>
      </c>
      <c r="V100" s="5">
        <v>-0.543</v>
      </c>
      <c r="W100" t="s">
        <v>1305</v>
      </c>
    </row>
    <row r="101" ht="22.5" customHeight="1" spans="1:22">
      <c r="A101" s="2" t="s">
        <v>18</v>
      </c>
      <c r="B101" s="2">
        <v>819200</v>
      </c>
      <c r="C101" s="2">
        <v>50</v>
      </c>
      <c r="D101" s="2">
        <v>256</v>
      </c>
      <c r="E101" s="2">
        <v>50</v>
      </c>
      <c r="F101" s="2">
        <v>1</v>
      </c>
      <c r="G101" s="2">
        <v>0.4</v>
      </c>
      <c r="H101" s="2">
        <v>1</v>
      </c>
      <c r="I101" s="2">
        <v>0.8</v>
      </c>
      <c r="J101" s="2">
        <v>0</v>
      </c>
      <c r="K101" s="2">
        <v>0</v>
      </c>
      <c r="L101" s="2">
        <v>2</v>
      </c>
      <c r="M101" s="2">
        <v>0</v>
      </c>
      <c r="N101" s="2">
        <v>0</v>
      </c>
      <c r="O101" s="5">
        <v>0.023</v>
      </c>
      <c r="P101" s="5">
        <v>0.026</v>
      </c>
      <c r="Q101" s="5">
        <v>0.028</v>
      </c>
      <c r="R101" s="5">
        <v>0.005</v>
      </c>
      <c r="S101" s="5">
        <v>0.271</v>
      </c>
      <c r="T101" s="5">
        <v>0.273</v>
      </c>
      <c r="U101" s="5">
        <v>0.522</v>
      </c>
      <c r="V101" s="5">
        <v>-0.165</v>
      </c>
    </row>
    <row r="102" ht="22.5" customHeight="1" spans="1:22">
      <c r="A102" s="2" t="s">
        <v>18</v>
      </c>
      <c r="B102" s="2">
        <v>819200</v>
      </c>
      <c r="C102" s="2">
        <v>50</v>
      </c>
      <c r="D102" s="2">
        <v>256</v>
      </c>
      <c r="E102" s="2">
        <v>50</v>
      </c>
      <c r="F102" s="2">
        <v>1</v>
      </c>
      <c r="G102" s="2">
        <v>0.4</v>
      </c>
      <c r="H102" s="2">
        <v>0.5</v>
      </c>
      <c r="I102" s="2">
        <v>0.8</v>
      </c>
      <c r="J102" s="2">
        <v>0</v>
      </c>
      <c r="K102" s="2">
        <v>0</v>
      </c>
      <c r="L102" s="2">
        <v>2</v>
      </c>
      <c r="M102" s="2">
        <v>0</v>
      </c>
      <c r="N102" s="2">
        <v>0</v>
      </c>
      <c r="O102" s="5">
        <v>0.023</v>
      </c>
      <c r="P102" s="5">
        <v>0.025</v>
      </c>
      <c r="Q102" s="5">
        <v>0.028</v>
      </c>
      <c r="R102" s="5">
        <v>0.005</v>
      </c>
      <c r="S102" s="5">
        <v>0.271</v>
      </c>
      <c r="T102" s="5">
        <v>0.272</v>
      </c>
      <c r="U102" s="5">
        <v>0.522</v>
      </c>
      <c r="V102" s="5">
        <v>-0.165</v>
      </c>
    </row>
    <row r="103" ht="22.5" customHeight="1" spans="1:22">
      <c r="A103" s="2" t="s">
        <v>18</v>
      </c>
      <c r="B103" s="2">
        <v>819200</v>
      </c>
      <c r="C103" s="2">
        <v>50</v>
      </c>
      <c r="D103" s="2">
        <v>256</v>
      </c>
      <c r="E103" s="2">
        <v>50</v>
      </c>
      <c r="F103" s="2">
        <v>1</v>
      </c>
      <c r="G103" s="2">
        <v>0.4</v>
      </c>
      <c r="H103" s="2">
        <v>0.1</v>
      </c>
      <c r="I103" s="2">
        <v>0.8</v>
      </c>
      <c r="J103" s="2">
        <v>0</v>
      </c>
      <c r="K103" s="2">
        <v>0</v>
      </c>
      <c r="L103" s="2">
        <v>2</v>
      </c>
      <c r="M103" s="2">
        <v>0</v>
      </c>
      <c r="N103" s="2">
        <v>0</v>
      </c>
      <c r="O103" s="5">
        <v>0.023</v>
      </c>
      <c r="P103" s="5">
        <v>0.017</v>
      </c>
      <c r="Q103" s="5">
        <v>0.028</v>
      </c>
      <c r="R103" s="5">
        <v>0.005</v>
      </c>
      <c r="S103" s="5">
        <v>0.271</v>
      </c>
      <c r="T103" s="5">
        <v>0.266</v>
      </c>
      <c r="U103" s="5">
        <v>0.525</v>
      </c>
      <c r="V103" s="5">
        <v>-0.166</v>
      </c>
    </row>
    <row r="104" ht="22.5" customHeight="1" spans="1:22">
      <c r="A104" s="2" t="s">
        <v>18</v>
      </c>
      <c r="B104" s="2">
        <v>819200</v>
      </c>
      <c r="C104" s="2">
        <v>50</v>
      </c>
      <c r="D104" s="2">
        <v>256</v>
      </c>
      <c r="E104" s="2">
        <v>50</v>
      </c>
      <c r="F104" s="2">
        <v>1</v>
      </c>
      <c r="G104" s="2">
        <v>0.4</v>
      </c>
      <c r="H104" s="2">
        <v>0.05</v>
      </c>
      <c r="I104" s="2">
        <v>0.8</v>
      </c>
      <c r="J104" s="2">
        <v>0</v>
      </c>
      <c r="K104" s="2">
        <v>0</v>
      </c>
      <c r="L104" s="2">
        <v>2</v>
      </c>
      <c r="M104" s="2">
        <v>0</v>
      </c>
      <c r="N104" s="2">
        <v>0</v>
      </c>
      <c r="O104" s="5">
        <v>0.023</v>
      </c>
      <c r="P104" s="5">
        <v>0.008</v>
      </c>
      <c r="Q104" s="5">
        <v>0.028</v>
      </c>
      <c r="R104" s="5">
        <v>0.005</v>
      </c>
      <c r="S104" s="5">
        <v>0.271</v>
      </c>
      <c r="T104" s="5">
        <v>0.259</v>
      </c>
      <c r="U104" s="5">
        <v>0.528</v>
      </c>
      <c r="V104" s="5">
        <v>-0.168</v>
      </c>
    </row>
    <row r="105" ht="22.5" customHeight="1" spans="1:22">
      <c r="A105" s="2" t="s">
        <v>18</v>
      </c>
      <c r="B105" s="2">
        <v>819200</v>
      </c>
      <c r="C105" s="2">
        <v>50</v>
      </c>
      <c r="D105" s="2">
        <v>256</v>
      </c>
      <c r="E105" s="2">
        <v>50</v>
      </c>
      <c r="F105" s="2">
        <v>1</v>
      </c>
      <c r="G105" s="2">
        <v>0.4</v>
      </c>
      <c r="H105" s="2">
        <v>0.005</v>
      </c>
      <c r="I105" s="2">
        <v>0.8</v>
      </c>
      <c r="J105" s="2">
        <v>0</v>
      </c>
      <c r="K105" s="2">
        <v>0</v>
      </c>
      <c r="L105" s="2">
        <v>2</v>
      </c>
      <c r="M105" s="2">
        <v>0</v>
      </c>
      <c r="N105" s="2">
        <v>0</v>
      </c>
      <c r="O105" s="5">
        <v>0.023</v>
      </c>
      <c r="P105" s="5">
        <v>-0.155</v>
      </c>
      <c r="Q105" s="5">
        <v>0.027</v>
      </c>
      <c r="R105" s="5">
        <v>0.004</v>
      </c>
      <c r="S105" s="5">
        <v>0.271</v>
      </c>
      <c r="T105" s="5">
        <v>0.115</v>
      </c>
      <c r="U105" s="5">
        <v>0.583</v>
      </c>
      <c r="V105" s="5">
        <v>-0.194</v>
      </c>
    </row>
    <row r="106" ht="22.5" customHeight="1" spans="1:22">
      <c r="A106" s="2" t="s">
        <v>18</v>
      </c>
      <c r="B106" s="2">
        <v>819200</v>
      </c>
      <c r="C106" s="2">
        <v>50</v>
      </c>
      <c r="D106" s="2">
        <v>256</v>
      </c>
      <c r="E106" s="2">
        <v>50</v>
      </c>
      <c r="F106" s="2">
        <v>1</v>
      </c>
      <c r="G106" s="2">
        <v>0.4</v>
      </c>
      <c r="H106" s="2">
        <v>0.0025</v>
      </c>
      <c r="I106" s="2">
        <v>0.8</v>
      </c>
      <c r="J106" s="2">
        <v>0</v>
      </c>
      <c r="K106" s="2">
        <v>0</v>
      </c>
      <c r="L106" s="2">
        <v>2</v>
      </c>
      <c r="M106" s="2">
        <v>0</v>
      </c>
      <c r="N106" s="2">
        <v>0</v>
      </c>
      <c r="O106" s="5">
        <v>0.023</v>
      </c>
      <c r="P106" s="5">
        <v>-0.31</v>
      </c>
      <c r="Q106" s="5">
        <v>0.027</v>
      </c>
      <c r="R106" s="5">
        <v>0.001</v>
      </c>
      <c r="S106" s="5">
        <v>0.271</v>
      </c>
      <c r="T106" s="5">
        <v>-0.066</v>
      </c>
      <c r="U106" s="5">
        <v>0.645</v>
      </c>
      <c r="V106" s="5">
        <v>-0.226</v>
      </c>
    </row>
    <row r="107" ht="22.5" customHeight="1" spans="1:22">
      <c r="A107" s="2" t="s">
        <v>18</v>
      </c>
      <c r="B107" s="2">
        <v>819200</v>
      </c>
      <c r="C107" s="2">
        <v>50</v>
      </c>
      <c r="D107" s="2">
        <v>256</v>
      </c>
      <c r="E107" s="2">
        <v>50</v>
      </c>
      <c r="F107" s="2">
        <v>1</v>
      </c>
      <c r="G107" s="2">
        <v>0.4</v>
      </c>
      <c r="H107" s="2">
        <v>0.001</v>
      </c>
      <c r="I107" s="2">
        <v>0.8</v>
      </c>
      <c r="J107" s="2">
        <v>0</v>
      </c>
      <c r="K107" s="2">
        <v>0</v>
      </c>
      <c r="L107" s="2">
        <v>2</v>
      </c>
      <c r="M107" s="2">
        <v>0</v>
      </c>
      <c r="N107" s="2">
        <v>0</v>
      </c>
      <c r="O107" s="5">
        <v>0.023</v>
      </c>
      <c r="P107" s="5">
        <v>-0.659</v>
      </c>
      <c r="Q107" s="5">
        <v>0.016</v>
      </c>
      <c r="R107" s="5">
        <v>0.012</v>
      </c>
      <c r="S107" s="5">
        <v>0.271</v>
      </c>
      <c r="T107" s="5">
        <v>-0.759</v>
      </c>
      <c r="U107" s="5">
        <v>0.82</v>
      </c>
      <c r="V107" s="5">
        <v>-0.298</v>
      </c>
    </row>
    <row r="108" ht="22.5" customHeight="1" spans="1:22">
      <c r="A108" s="2" t="s">
        <v>18</v>
      </c>
      <c r="B108" s="2">
        <v>819200</v>
      </c>
      <c r="C108" s="2">
        <v>50</v>
      </c>
      <c r="D108" s="2">
        <v>256</v>
      </c>
      <c r="E108" s="2">
        <v>50</v>
      </c>
      <c r="F108" s="2">
        <v>1</v>
      </c>
      <c r="G108" s="2">
        <v>0.4</v>
      </c>
      <c r="H108" s="2">
        <v>0.0004</v>
      </c>
      <c r="I108" s="2">
        <v>0.8</v>
      </c>
      <c r="J108" s="2">
        <v>0</v>
      </c>
      <c r="K108" s="2">
        <v>0</v>
      </c>
      <c r="L108" s="2">
        <v>2</v>
      </c>
      <c r="M108" s="2">
        <v>0</v>
      </c>
      <c r="N108" s="2">
        <v>0</v>
      </c>
      <c r="O108" s="5">
        <v>0.023</v>
      </c>
      <c r="P108" s="5">
        <v>-0.717</v>
      </c>
      <c r="Q108" s="5">
        <v>0.04</v>
      </c>
      <c r="R108" s="5">
        <v>-0.039</v>
      </c>
      <c r="S108" s="5">
        <v>0.271</v>
      </c>
      <c r="T108" s="5">
        <v>-3.449</v>
      </c>
      <c r="U108" s="5">
        <v>1.314</v>
      </c>
      <c r="V108" s="5">
        <v>-0.568</v>
      </c>
    </row>
    <row r="109" ht="22.5" hidden="1" customHeight="1" spans="1:23">
      <c r="A109" s="2" t="s">
        <v>18</v>
      </c>
      <c r="B109" s="2">
        <v>819200</v>
      </c>
      <c r="C109" s="2">
        <v>50</v>
      </c>
      <c r="D109" s="2">
        <v>256</v>
      </c>
      <c r="E109" s="2">
        <v>50</v>
      </c>
      <c r="F109" s="2">
        <v>1</v>
      </c>
      <c r="G109" s="2">
        <v>0.4</v>
      </c>
      <c r="H109" s="2">
        <v>0.0002</v>
      </c>
      <c r="I109" s="2">
        <v>0.8</v>
      </c>
      <c r="J109" s="2">
        <v>0</v>
      </c>
      <c r="K109" s="2">
        <v>0</v>
      </c>
      <c r="L109" s="2">
        <v>2</v>
      </c>
      <c r="M109" s="2">
        <v>0</v>
      </c>
      <c r="N109" s="2">
        <v>0</v>
      </c>
      <c r="O109" s="5">
        <v>0.023</v>
      </c>
      <c r="P109" s="5">
        <v>1.549</v>
      </c>
      <c r="Q109" s="5">
        <v>0.076</v>
      </c>
      <c r="R109" s="5">
        <v>-0.119</v>
      </c>
      <c r="S109" s="5">
        <v>0.271</v>
      </c>
      <c r="T109" s="5">
        <v>-11.021</v>
      </c>
      <c r="U109" s="5">
        <v>2.137</v>
      </c>
      <c r="V109" s="5">
        <v>-1.009</v>
      </c>
      <c r="W109" t="s">
        <v>1305</v>
      </c>
    </row>
    <row r="110" ht="22.5" hidden="1" customHeight="1" spans="1:23">
      <c r="A110" s="2" t="s">
        <v>18</v>
      </c>
      <c r="B110" s="2">
        <v>819200</v>
      </c>
      <c r="C110" s="2">
        <v>50</v>
      </c>
      <c r="D110" s="2">
        <v>256</v>
      </c>
      <c r="E110" s="2">
        <v>50</v>
      </c>
      <c r="F110" s="2">
        <v>1</v>
      </c>
      <c r="G110" s="2">
        <v>0.4</v>
      </c>
      <c r="H110" s="2">
        <v>0.000125</v>
      </c>
      <c r="I110" s="2">
        <v>0.8</v>
      </c>
      <c r="J110" s="2">
        <v>0</v>
      </c>
      <c r="K110" s="2">
        <v>0</v>
      </c>
      <c r="L110" s="2">
        <v>2</v>
      </c>
      <c r="M110" s="2">
        <v>0</v>
      </c>
      <c r="N110" s="2">
        <v>0</v>
      </c>
      <c r="O110" s="5">
        <v>0.023</v>
      </c>
      <c r="P110" s="5">
        <v>8.459</v>
      </c>
      <c r="Q110" s="5">
        <v>0.118</v>
      </c>
      <c r="R110" s="5">
        <v>-0.191</v>
      </c>
      <c r="S110" s="5">
        <v>0.271</v>
      </c>
      <c r="T110" s="5">
        <v>-25.333</v>
      </c>
      <c r="U110" s="5">
        <v>3.109</v>
      </c>
      <c r="V110" s="5">
        <v>-1.506</v>
      </c>
      <c r="W110" t="s">
        <v>1305</v>
      </c>
    </row>
    <row r="111" ht="22.5" hidden="1" customHeight="1" spans="1:23">
      <c r="A111" s="2" t="s">
        <v>18</v>
      </c>
      <c r="B111" s="2">
        <v>819200</v>
      </c>
      <c r="C111" s="2">
        <v>50</v>
      </c>
      <c r="D111" s="2">
        <v>256</v>
      </c>
      <c r="E111" s="2">
        <v>50</v>
      </c>
      <c r="F111" s="2">
        <v>1</v>
      </c>
      <c r="G111" s="2">
        <v>0.4</v>
      </c>
      <c r="H111" s="2">
        <v>0.0001</v>
      </c>
      <c r="I111" s="2">
        <v>0.8</v>
      </c>
      <c r="J111" s="2">
        <v>0</v>
      </c>
      <c r="K111" s="2">
        <v>0</v>
      </c>
      <c r="L111" s="2">
        <v>2</v>
      </c>
      <c r="M111" s="2">
        <v>0</v>
      </c>
      <c r="N111" s="2">
        <v>0</v>
      </c>
      <c r="O111" s="5">
        <v>0.023</v>
      </c>
      <c r="P111" s="5">
        <v>14.923</v>
      </c>
      <c r="Q111" s="5">
        <v>0.127</v>
      </c>
      <c r="R111" s="5">
        <v>-0.206</v>
      </c>
      <c r="S111" s="5">
        <v>0.271</v>
      </c>
      <c r="T111" s="5">
        <v>-38.17</v>
      </c>
      <c r="U111" s="5">
        <v>3.729</v>
      </c>
      <c r="V111" s="5">
        <v>-1.792</v>
      </c>
      <c r="W111" t="s">
        <v>1305</v>
      </c>
    </row>
    <row r="112" ht="22.5" customHeight="1" spans="1:22">
      <c r="A112" s="2" t="s">
        <v>18</v>
      </c>
      <c r="B112" s="2">
        <v>983040</v>
      </c>
      <c r="C112" s="2">
        <v>60</v>
      </c>
      <c r="D112" s="2">
        <v>128</v>
      </c>
      <c r="E112" s="2">
        <v>60</v>
      </c>
      <c r="F112" s="2">
        <v>1</v>
      </c>
      <c r="G112" s="2">
        <v>0.4</v>
      </c>
      <c r="H112" s="2">
        <v>1</v>
      </c>
      <c r="I112" s="2">
        <v>0.8</v>
      </c>
      <c r="J112" s="2">
        <v>0</v>
      </c>
      <c r="K112" s="2">
        <v>0</v>
      </c>
      <c r="L112" s="2">
        <v>2</v>
      </c>
      <c r="M112" s="2">
        <v>0</v>
      </c>
      <c r="N112" s="2">
        <v>0</v>
      </c>
      <c r="O112" s="5">
        <v>-0.04</v>
      </c>
      <c r="P112" s="5">
        <v>-0.045</v>
      </c>
      <c r="Q112" s="5">
        <v>-0.049</v>
      </c>
      <c r="R112" s="5">
        <v>-0.036</v>
      </c>
      <c r="S112" s="5">
        <v>-0.071</v>
      </c>
      <c r="T112" s="5">
        <v>-0.074</v>
      </c>
      <c r="U112" s="5">
        <v>-0.109</v>
      </c>
      <c r="V112" s="5">
        <v>-0.096</v>
      </c>
    </row>
    <row r="113" ht="22.5" customHeight="1" spans="1:22">
      <c r="A113" s="2" t="s">
        <v>18</v>
      </c>
      <c r="B113" s="2">
        <v>983040</v>
      </c>
      <c r="C113" s="2">
        <v>60</v>
      </c>
      <c r="D113" s="2">
        <v>128</v>
      </c>
      <c r="E113" s="2">
        <v>60</v>
      </c>
      <c r="F113" s="2">
        <v>1</v>
      </c>
      <c r="G113" s="2">
        <v>0.4</v>
      </c>
      <c r="H113" s="2">
        <v>0.5</v>
      </c>
      <c r="I113" s="2">
        <v>0.8</v>
      </c>
      <c r="J113" s="2">
        <v>0</v>
      </c>
      <c r="K113" s="2">
        <v>0</v>
      </c>
      <c r="L113" s="2">
        <v>2</v>
      </c>
      <c r="M113" s="2">
        <v>0</v>
      </c>
      <c r="N113" s="2">
        <v>0</v>
      </c>
      <c r="O113" s="5">
        <v>-0.04</v>
      </c>
      <c r="P113" s="5">
        <v>-0.045</v>
      </c>
      <c r="Q113" s="5">
        <v>-0.049</v>
      </c>
      <c r="R113" s="5">
        <v>-0.036</v>
      </c>
      <c r="S113" s="5">
        <v>-0.071</v>
      </c>
      <c r="T113" s="5">
        <v>-0.074</v>
      </c>
      <c r="U113" s="5">
        <v>-0.111</v>
      </c>
      <c r="V113" s="5">
        <v>-0.096</v>
      </c>
    </row>
    <row r="114" ht="22.5" customHeight="1" spans="1:22">
      <c r="A114" s="2" t="s">
        <v>18</v>
      </c>
      <c r="B114" s="2">
        <v>983040</v>
      </c>
      <c r="C114" s="2">
        <v>60</v>
      </c>
      <c r="D114" s="2">
        <v>128</v>
      </c>
      <c r="E114" s="2">
        <v>60</v>
      </c>
      <c r="F114" s="2">
        <v>1</v>
      </c>
      <c r="G114" s="2">
        <v>0.4</v>
      </c>
      <c r="H114" s="2">
        <v>0.1</v>
      </c>
      <c r="I114" s="2">
        <v>0.8</v>
      </c>
      <c r="J114" s="2">
        <v>0</v>
      </c>
      <c r="K114" s="2">
        <v>0</v>
      </c>
      <c r="L114" s="2">
        <v>2</v>
      </c>
      <c r="M114" s="2">
        <v>0</v>
      </c>
      <c r="N114" s="2">
        <v>0</v>
      </c>
      <c r="O114" s="5">
        <v>-0.04</v>
      </c>
      <c r="P114" s="5">
        <v>-0.043</v>
      </c>
      <c r="Q114" s="5">
        <v>-0.049</v>
      </c>
      <c r="R114" s="5">
        <v>-0.036</v>
      </c>
      <c r="S114" s="5">
        <v>-0.071</v>
      </c>
      <c r="T114" s="5">
        <v>-0.079</v>
      </c>
      <c r="U114" s="5">
        <v>-0.124</v>
      </c>
      <c r="V114" s="5">
        <v>-0.096</v>
      </c>
    </row>
    <row r="115" ht="22.5" customHeight="1" spans="1:22">
      <c r="A115" s="2" t="s">
        <v>18</v>
      </c>
      <c r="B115" s="2">
        <v>983040</v>
      </c>
      <c r="C115" s="2">
        <v>60</v>
      </c>
      <c r="D115" s="2">
        <v>128</v>
      </c>
      <c r="E115" s="2">
        <v>60</v>
      </c>
      <c r="F115" s="2">
        <v>1</v>
      </c>
      <c r="G115" s="2">
        <v>0.4</v>
      </c>
      <c r="H115" s="2">
        <v>0.05</v>
      </c>
      <c r="I115" s="2">
        <v>0.8</v>
      </c>
      <c r="J115" s="2">
        <v>0</v>
      </c>
      <c r="K115" s="2">
        <v>0</v>
      </c>
      <c r="L115" s="2">
        <v>2</v>
      </c>
      <c r="M115" s="2">
        <v>0</v>
      </c>
      <c r="N115" s="2">
        <v>0</v>
      </c>
      <c r="O115" s="5">
        <v>-0.04</v>
      </c>
      <c r="P115" s="5">
        <v>-0.041</v>
      </c>
      <c r="Q115" s="5">
        <v>-0.049</v>
      </c>
      <c r="R115" s="5">
        <v>-0.036</v>
      </c>
      <c r="S115" s="5">
        <v>-0.071</v>
      </c>
      <c r="T115" s="5">
        <v>-0.085</v>
      </c>
      <c r="U115" s="5">
        <v>-0.141</v>
      </c>
      <c r="V115" s="5">
        <v>-0.097</v>
      </c>
    </row>
    <row r="116" ht="22.5" customHeight="1" spans="1:22">
      <c r="A116" s="2" t="s">
        <v>18</v>
      </c>
      <c r="B116" s="2">
        <v>983040</v>
      </c>
      <c r="C116" s="2">
        <v>60</v>
      </c>
      <c r="D116" s="2">
        <v>128</v>
      </c>
      <c r="E116" s="2">
        <v>60</v>
      </c>
      <c r="F116" s="2">
        <v>1</v>
      </c>
      <c r="G116" s="2">
        <v>0.4</v>
      </c>
      <c r="H116" s="2">
        <v>0.005</v>
      </c>
      <c r="I116" s="2">
        <v>0.8</v>
      </c>
      <c r="J116" s="2">
        <v>0</v>
      </c>
      <c r="K116" s="2">
        <v>0</v>
      </c>
      <c r="L116" s="2">
        <v>2</v>
      </c>
      <c r="M116" s="2">
        <v>0</v>
      </c>
      <c r="N116" s="2">
        <v>0</v>
      </c>
      <c r="O116" s="5">
        <v>-0.04</v>
      </c>
      <c r="P116" s="5">
        <v>0.024</v>
      </c>
      <c r="Q116" s="5">
        <v>-0.047</v>
      </c>
      <c r="R116" s="5">
        <v>-0.015</v>
      </c>
      <c r="S116" s="5">
        <v>-0.071</v>
      </c>
      <c r="T116" s="5">
        <v>-0.289</v>
      </c>
      <c r="U116" s="5">
        <v>-0.444</v>
      </c>
      <c r="V116" s="5">
        <v>-0.102</v>
      </c>
    </row>
    <row r="117" ht="22.5" customHeight="1" spans="1:22">
      <c r="A117" s="2" t="s">
        <v>18</v>
      </c>
      <c r="B117" s="2">
        <v>983040</v>
      </c>
      <c r="C117" s="2">
        <v>60</v>
      </c>
      <c r="D117" s="2">
        <v>128</v>
      </c>
      <c r="E117" s="2">
        <v>60</v>
      </c>
      <c r="F117" s="2">
        <v>1</v>
      </c>
      <c r="G117" s="2">
        <v>0.4</v>
      </c>
      <c r="H117" s="2">
        <v>0.0025</v>
      </c>
      <c r="I117" s="2">
        <v>0.8</v>
      </c>
      <c r="J117" s="2">
        <v>0</v>
      </c>
      <c r="K117" s="2">
        <v>0</v>
      </c>
      <c r="L117" s="2">
        <v>2</v>
      </c>
      <c r="M117" s="2">
        <v>0</v>
      </c>
      <c r="N117" s="2">
        <v>0</v>
      </c>
      <c r="O117" s="5">
        <v>-0.04</v>
      </c>
      <c r="P117" s="5">
        <v>0.065</v>
      </c>
      <c r="Q117" s="5">
        <v>-0.044</v>
      </c>
      <c r="R117" s="5">
        <v>-0.018</v>
      </c>
      <c r="S117" s="5">
        <v>-0.071</v>
      </c>
      <c r="T117" s="5">
        <v>-0.735</v>
      </c>
      <c r="U117" s="5">
        <v>-0.78</v>
      </c>
      <c r="V117" s="5">
        <v>-0.106</v>
      </c>
    </row>
    <row r="118" ht="22.5" customHeight="1" spans="1:22">
      <c r="A118" s="2" t="s">
        <v>18</v>
      </c>
      <c r="B118" s="2">
        <v>983040</v>
      </c>
      <c r="C118" s="2">
        <v>60</v>
      </c>
      <c r="D118" s="2">
        <v>128</v>
      </c>
      <c r="E118" s="2">
        <v>60</v>
      </c>
      <c r="F118" s="2">
        <v>1</v>
      </c>
      <c r="G118" s="2">
        <v>0.4</v>
      </c>
      <c r="H118" s="2">
        <v>0.001</v>
      </c>
      <c r="I118" s="2">
        <v>0.8</v>
      </c>
      <c r="J118" s="2">
        <v>0</v>
      </c>
      <c r="K118" s="2">
        <v>0</v>
      </c>
      <c r="L118" s="2">
        <v>2</v>
      </c>
      <c r="M118" s="2">
        <v>0</v>
      </c>
      <c r="N118" s="2">
        <v>0</v>
      </c>
      <c r="O118" s="5">
        <v>-0.04</v>
      </c>
      <c r="P118" s="5">
        <v>0.243</v>
      </c>
      <c r="Q118" s="5">
        <v>-0.044</v>
      </c>
      <c r="R118" s="5">
        <v>0.01</v>
      </c>
      <c r="S118" s="5">
        <v>-0.071</v>
      </c>
      <c r="T118" s="5">
        <v>-3.475</v>
      </c>
      <c r="U118" s="5">
        <v>-1.791</v>
      </c>
      <c r="V118" s="5">
        <v>-0.122</v>
      </c>
    </row>
    <row r="119" ht="22.5" customHeight="1" spans="1:22">
      <c r="A119" s="2" t="s">
        <v>18</v>
      </c>
      <c r="B119" s="2">
        <v>983040</v>
      </c>
      <c r="C119" s="2">
        <v>60</v>
      </c>
      <c r="D119" s="2">
        <v>128</v>
      </c>
      <c r="E119" s="2">
        <v>60</v>
      </c>
      <c r="F119" s="2">
        <v>1</v>
      </c>
      <c r="G119" s="2">
        <v>0.4</v>
      </c>
      <c r="H119" s="2">
        <v>0.0004</v>
      </c>
      <c r="I119" s="2">
        <v>0.8</v>
      </c>
      <c r="J119" s="2">
        <v>0</v>
      </c>
      <c r="K119" s="2">
        <v>0</v>
      </c>
      <c r="L119" s="2">
        <v>2</v>
      </c>
      <c r="M119" s="2">
        <v>0</v>
      </c>
      <c r="N119" s="2">
        <v>0</v>
      </c>
      <c r="O119" s="5">
        <v>-0.04</v>
      </c>
      <c r="P119" s="5">
        <v>0.436</v>
      </c>
      <c r="Q119" s="5">
        <v>0.007</v>
      </c>
      <c r="R119" s="5">
        <v>-0.142</v>
      </c>
      <c r="S119" s="5">
        <v>-0.071</v>
      </c>
      <c r="T119" s="5">
        <v>-19.627</v>
      </c>
      <c r="U119" s="5">
        <v>-4.278</v>
      </c>
      <c r="V119" s="5">
        <v>-0.196</v>
      </c>
    </row>
    <row r="120" ht="22.5" hidden="1" customHeight="1" spans="1:23">
      <c r="A120" s="2" t="s">
        <v>18</v>
      </c>
      <c r="B120" s="2">
        <v>983040</v>
      </c>
      <c r="C120" s="2">
        <v>60</v>
      </c>
      <c r="D120" s="2">
        <v>128</v>
      </c>
      <c r="E120" s="2">
        <v>60</v>
      </c>
      <c r="F120" s="2">
        <v>1</v>
      </c>
      <c r="G120" s="2">
        <v>0.4</v>
      </c>
      <c r="H120" s="2">
        <v>0.0002</v>
      </c>
      <c r="I120" s="2">
        <v>0.8</v>
      </c>
      <c r="J120" s="2">
        <v>0</v>
      </c>
      <c r="K120" s="2">
        <v>0</v>
      </c>
      <c r="L120" s="2">
        <v>2</v>
      </c>
      <c r="M120" s="2">
        <v>0</v>
      </c>
      <c r="N120" s="2">
        <v>0</v>
      </c>
      <c r="O120" s="5">
        <v>-0.04</v>
      </c>
      <c r="P120" s="5">
        <v>-3.035</v>
      </c>
      <c r="Q120" s="5">
        <v>0.058</v>
      </c>
      <c r="R120" s="5">
        <v>0.223</v>
      </c>
      <c r="S120" s="5">
        <v>-0.071</v>
      </c>
      <c r="T120" s="5">
        <v>-78.159</v>
      </c>
      <c r="U120" s="5">
        <v>-8.475</v>
      </c>
      <c r="V120" s="5">
        <v>-0.212</v>
      </c>
      <c r="W120" t="s">
        <v>1305</v>
      </c>
    </row>
    <row r="121" ht="22.5" hidden="1" customHeight="1" spans="1:23">
      <c r="A121" s="2" t="s">
        <v>18</v>
      </c>
      <c r="B121" s="2">
        <v>983040</v>
      </c>
      <c r="C121" s="2">
        <v>60</v>
      </c>
      <c r="D121" s="2">
        <v>128</v>
      </c>
      <c r="E121" s="2">
        <v>60</v>
      </c>
      <c r="F121" s="2">
        <v>1</v>
      </c>
      <c r="G121" s="2">
        <v>0.4</v>
      </c>
      <c r="H121" s="2">
        <v>0.000125</v>
      </c>
      <c r="I121" s="2">
        <v>0.8</v>
      </c>
      <c r="J121" s="2">
        <v>0</v>
      </c>
      <c r="K121" s="2">
        <v>0</v>
      </c>
      <c r="L121" s="2">
        <v>2</v>
      </c>
      <c r="M121" s="2">
        <v>0</v>
      </c>
      <c r="N121" s="2">
        <v>0</v>
      </c>
      <c r="O121" s="5">
        <v>-0.04</v>
      </c>
      <c r="P121" s="5">
        <v>-32.36</v>
      </c>
      <c r="Q121" s="5">
        <v>0.184</v>
      </c>
      <c r="R121" s="5">
        <v>-0.107</v>
      </c>
      <c r="S121" s="5">
        <v>-0.071</v>
      </c>
      <c r="T121" s="5">
        <v>-212.871</v>
      </c>
      <c r="U121" s="5">
        <v>-13.397</v>
      </c>
      <c r="V121" s="5">
        <v>-0.502</v>
      </c>
      <c r="W121" t="s">
        <v>1305</v>
      </c>
    </row>
    <row r="122" ht="22.5" hidden="1" customHeight="1" spans="1:23">
      <c r="A122" s="2" t="s">
        <v>18</v>
      </c>
      <c r="B122" s="2">
        <v>983040</v>
      </c>
      <c r="C122" s="2">
        <v>60</v>
      </c>
      <c r="D122" s="2">
        <v>128</v>
      </c>
      <c r="E122" s="2">
        <v>60</v>
      </c>
      <c r="F122" s="2">
        <v>1</v>
      </c>
      <c r="G122" s="2">
        <v>0.4</v>
      </c>
      <c r="H122" s="2">
        <v>0.0001</v>
      </c>
      <c r="I122" s="2">
        <v>0.8</v>
      </c>
      <c r="J122" s="2">
        <v>0</v>
      </c>
      <c r="K122" s="2">
        <v>0</v>
      </c>
      <c r="L122" s="2">
        <v>2</v>
      </c>
      <c r="M122" s="2">
        <v>0</v>
      </c>
      <c r="N122" s="2">
        <v>0</v>
      </c>
      <c r="O122" s="5">
        <v>-0.04</v>
      </c>
      <c r="P122" s="5">
        <v>-51.988</v>
      </c>
      <c r="Q122" s="5">
        <v>0.207</v>
      </c>
      <c r="R122" s="5">
        <v>-0.093</v>
      </c>
      <c r="S122" s="5">
        <v>-0.071</v>
      </c>
      <c r="T122" s="5">
        <v>-363.11</v>
      </c>
      <c r="U122" s="5">
        <v>-16.752</v>
      </c>
      <c r="V122" s="5">
        <v>-0.556</v>
      </c>
      <c r="W122" t="s">
        <v>1305</v>
      </c>
    </row>
    <row r="123" ht="22.5" customHeight="1" spans="1:22">
      <c r="A123" s="2" t="s">
        <v>18</v>
      </c>
      <c r="B123" s="2">
        <v>983040</v>
      </c>
      <c r="C123" s="2">
        <v>60</v>
      </c>
      <c r="D123" s="2">
        <v>256</v>
      </c>
      <c r="E123" s="2">
        <v>60</v>
      </c>
      <c r="F123" s="2">
        <v>1</v>
      </c>
      <c r="G123" s="2">
        <v>0.4</v>
      </c>
      <c r="H123" s="2">
        <v>1</v>
      </c>
      <c r="I123" s="2">
        <v>0.8</v>
      </c>
      <c r="J123" s="2">
        <v>0</v>
      </c>
      <c r="K123" s="2">
        <v>0</v>
      </c>
      <c r="L123" s="2">
        <v>2</v>
      </c>
      <c r="M123" s="2">
        <v>0</v>
      </c>
      <c r="N123" s="2">
        <v>0</v>
      </c>
      <c r="O123" s="5">
        <v>0.023</v>
      </c>
      <c r="P123" s="5">
        <v>0.026</v>
      </c>
      <c r="Q123" s="5">
        <v>0.028</v>
      </c>
      <c r="R123" s="5">
        <v>0.005</v>
      </c>
      <c r="S123" s="5">
        <v>0.271</v>
      </c>
      <c r="T123" s="5">
        <v>0.273</v>
      </c>
      <c r="U123" s="5">
        <v>0.522</v>
      </c>
      <c r="V123" s="5">
        <v>-0.165</v>
      </c>
    </row>
    <row r="124" ht="22.5" customHeight="1" spans="1:22">
      <c r="A124" s="2" t="s">
        <v>18</v>
      </c>
      <c r="B124" s="2">
        <v>983040</v>
      </c>
      <c r="C124" s="2">
        <v>60</v>
      </c>
      <c r="D124" s="2">
        <v>256</v>
      </c>
      <c r="E124" s="2">
        <v>60</v>
      </c>
      <c r="F124" s="2">
        <v>1</v>
      </c>
      <c r="G124" s="2">
        <v>0.4</v>
      </c>
      <c r="H124" s="2">
        <v>0.5</v>
      </c>
      <c r="I124" s="2">
        <v>0.8</v>
      </c>
      <c r="J124" s="2">
        <v>0</v>
      </c>
      <c r="K124" s="2">
        <v>0</v>
      </c>
      <c r="L124" s="2">
        <v>2</v>
      </c>
      <c r="M124" s="2">
        <v>0</v>
      </c>
      <c r="N124" s="2">
        <v>0</v>
      </c>
      <c r="O124" s="5">
        <v>0.023</v>
      </c>
      <c r="P124" s="5">
        <v>0.025</v>
      </c>
      <c r="Q124" s="5">
        <v>0.028</v>
      </c>
      <c r="R124" s="5">
        <v>0.005</v>
      </c>
      <c r="S124" s="5">
        <v>0.271</v>
      </c>
      <c r="T124" s="5">
        <v>0.272</v>
      </c>
      <c r="U124" s="5">
        <v>0.522</v>
      </c>
      <c r="V124" s="5">
        <v>-0.165</v>
      </c>
    </row>
    <row r="125" ht="22.5" customHeight="1" spans="1:22">
      <c r="A125" s="2" t="s">
        <v>18</v>
      </c>
      <c r="B125" s="2">
        <v>983040</v>
      </c>
      <c r="C125" s="2">
        <v>60</v>
      </c>
      <c r="D125" s="2">
        <v>256</v>
      </c>
      <c r="E125" s="2">
        <v>60</v>
      </c>
      <c r="F125" s="2">
        <v>1</v>
      </c>
      <c r="G125" s="2">
        <v>0.4</v>
      </c>
      <c r="H125" s="2">
        <v>0.1</v>
      </c>
      <c r="I125" s="2">
        <v>0.8</v>
      </c>
      <c r="J125" s="2">
        <v>0</v>
      </c>
      <c r="K125" s="2">
        <v>0</v>
      </c>
      <c r="L125" s="2">
        <v>2</v>
      </c>
      <c r="M125" s="2">
        <v>0</v>
      </c>
      <c r="N125" s="2">
        <v>0</v>
      </c>
      <c r="O125" s="5">
        <v>0.023</v>
      </c>
      <c r="P125" s="5">
        <v>0.017</v>
      </c>
      <c r="Q125" s="5">
        <v>0.028</v>
      </c>
      <c r="R125" s="5">
        <v>0.005</v>
      </c>
      <c r="S125" s="5">
        <v>0.271</v>
      </c>
      <c r="T125" s="5">
        <v>0.266</v>
      </c>
      <c r="U125" s="5">
        <v>0.524</v>
      </c>
      <c r="V125" s="5">
        <v>-0.167</v>
      </c>
    </row>
    <row r="126" ht="22.5" customHeight="1" spans="1:22">
      <c r="A126" s="2" t="s">
        <v>18</v>
      </c>
      <c r="B126" s="2">
        <v>983040</v>
      </c>
      <c r="C126" s="2">
        <v>60</v>
      </c>
      <c r="D126" s="2">
        <v>256</v>
      </c>
      <c r="E126" s="2">
        <v>60</v>
      </c>
      <c r="F126" s="2">
        <v>1</v>
      </c>
      <c r="G126" s="2">
        <v>0.4</v>
      </c>
      <c r="H126" s="2">
        <v>0.05</v>
      </c>
      <c r="I126" s="2">
        <v>0.8</v>
      </c>
      <c r="J126" s="2">
        <v>0</v>
      </c>
      <c r="K126" s="2">
        <v>0</v>
      </c>
      <c r="L126" s="2">
        <v>2</v>
      </c>
      <c r="M126" s="2">
        <v>0</v>
      </c>
      <c r="N126" s="2">
        <v>0</v>
      </c>
      <c r="O126" s="5">
        <v>0.023</v>
      </c>
      <c r="P126" s="5">
        <v>0.008</v>
      </c>
      <c r="Q126" s="5">
        <v>0.027</v>
      </c>
      <c r="R126" s="5">
        <v>0.005</v>
      </c>
      <c r="S126" s="5">
        <v>0.271</v>
      </c>
      <c r="T126" s="5">
        <v>0.258</v>
      </c>
      <c r="U126" s="5">
        <v>0.527</v>
      </c>
      <c r="V126" s="5">
        <v>-0.168</v>
      </c>
    </row>
    <row r="127" ht="22.5" customHeight="1" spans="1:22">
      <c r="A127" s="2" t="s">
        <v>18</v>
      </c>
      <c r="B127" s="2">
        <v>983040</v>
      </c>
      <c r="C127" s="2">
        <v>60</v>
      </c>
      <c r="D127" s="2">
        <v>256</v>
      </c>
      <c r="E127" s="2">
        <v>60</v>
      </c>
      <c r="F127" s="2">
        <v>1</v>
      </c>
      <c r="G127" s="2">
        <v>0.4</v>
      </c>
      <c r="H127" s="2">
        <v>0.005</v>
      </c>
      <c r="I127" s="2">
        <v>0.8</v>
      </c>
      <c r="J127" s="2">
        <v>0</v>
      </c>
      <c r="K127" s="2">
        <v>0</v>
      </c>
      <c r="L127" s="2">
        <v>2</v>
      </c>
      <c r="M127" s="2">
        <v>0</v>
      </c>
      <c r="N127" s="2">
        <v>0</v>
      </c>
      <c r="O127" s="5">
        <v>0.023</v>
      </c>
      <c r="P127" s="5">
        <v>-0.155</v>
      </c>
      <c r="Q127" s="5">
        <v>0.026</v>
      </c>
      <c r="R127" s="5">
        <v>0.004</v>
      </c>
      <c r="S127" s="5">
        <v>0.271</v>
      </c>
      <c r="T127" s="5">
        <v>0.115</v>
      </c>
      <c r="U127" s="5">
        <v>0.582</v>
      </c>
      <c r="V127" s="5">
        <v>-0.195</v>
      </c>
    </row>
    <row r="128" ht="22.5" customHeight="1" spans="1:22">
      <c r="A128" s="2" t="s">
        <v>18</v>
      </c>
      <c r="B128" s="2">
        <v>983040</v>
      </c>
      <c r="C128" s="2">
        <v>60</v>
      </c>
      <c r="D128" s="2">
        <v>256</v>
      </c>
      <c r="E128" s="2">
        <v>60</v>
      </c>
      <c r="F128" s="2">
        <v>1</v>
      </c>
      <c r="G128" s="2">
        <v>0.4</v>
      </c>
      <c r="H128" s="2">
        <v>0.0025</v>
      </c>
      <c r="I128" s="2">
        <v>0.8</v>
      </c>
      <c r="J128" s="2">
        <v>0</v>
      </c>
      <c r="K128" s="2">
        <v>0</v>
      </c>
      <c r="L128" s="2">
        <v>2</v>
      </c>
      <c r="M128" s="2">
        <v>0</v>
      </c>
      <c r="N128" s="2">
        <v>0</v>
      </c>
      <c r="O128" s="5">
        <v>0.023</v>
      </c>
      <c r="P128" s="5">
        <v>-0.309</v>
      </c>
      <c r="Q128" s="5">
        <v>0.026</v>
      </c>
      <c r="R128" s="5">
        <v>0.002</v>
      </c>
      <c r="S128" s="5">
        <v>0.271</v>
      </c>
      <c r="T128" s="5">
        <v>-0.066</v>
      </c>
      <c r="U128" s="5">
        <v>0.645</v>
      </c>
      <c r="V128" s="5">
        <v>-0.225</v>
      </c>
    </row>
    <row r="129" ht="22.5" customHeight="1" spans="1:22">
      <c r="A129" s="2" t="s">
        <v>18</v>
      </c>
      <c r="B129" s="2">
        <v>983040</v>
      </c>
      <c r="C129" s="2">
        <v>60</v>
      </c>
      <c r="D129" s="2">
        <v>256</v>
      </c>
      <c r="E129" s="2">
        <v>60</v>
      </c>
      <c r="F129" s="2">
        <v>1</v>
      </c>
      <c r="G129" s="2">
        <v>0.4</v>
      </c>
      <c r="H129" s="2">
        <v>0.001</v>
      </c>
      <c r="I129" s="2">
        <v>0.8</v>
      </c>
      <c r="J129" s="2">
        <v>0</v>
      </c>
      <c r="K129" s="2">
        <v>0</v>
      </c>
      <c r="L129" s="2">
        <v>2</v>
      </c>
      <c r="M129" s="2">
        <v>0</v>
      </c>
      <c r="N129" s="2">
        <v>0</v>
      </c>
      <c r="O129" s="5">
        <v>0.023</v>
      </c>
      <c r="P129" s="5">
        <v>-0.659</v>
      </c>
      <c r="Q129" s="5">
        <v>0.015</v>
      </c>
      <c r="R129" s="5">
        <v>0.012</v>
      </c>
      <c r="S129" s="5">
        <v>0.271</v>
      </c>
      <c r="T129" s="5">
        <v>-0.76</v>
      </c>
      <c r="U129" s="5">
        <v>0.819</v>
      </c>
      <c r="V129" s="5">
        <v>-0.299</v>
      </c>
    </row>
    <row r="130" ht="22.5" customHeight="1" spans="1:22">
      <c r="A130" s="2" t="s">
        <v>18</v>
      </c>
      <c r="B130" s="2">
        <v>983040</v>
      </c>
      <c r="C130" s="2">
        <v>60</v>
      </c>
      <c r="D130" s="2">
        <v>256</v>
      </c>
      <c r="E130" s="2">
        <v>60</v>
      </c>
      <c r="F130" s="2">
        <v>1</v>
      </c>
      <c r="G130" s="2">
        <v>0.4</v>
      </c>
      <c r="H130" s="2">
        <v>0.0004</v>
      </c>
      <c r="I130" s="2">
        <v>0.8</v>
      </c>
      <c r="J130" s="2">
        <v>0</v>
      </c>
      <c r="K130" s="2">
        <v>0</v>
      </c>
      <c r="L130" s="2">
        <v>2</v>
      </c>
      <c r="M130" s="2">
        <v>0</v>
      </c>
      <c r="N130" s="2">
        <v>0</v>
      </c>
      <c r="O130" s="5">
        <v>0.023</v>
      </c>
      <c r="P130" s="5">
        <v>-0.782</v>
      </c>
      <c r="Q130" s="5">
        <v>0.041</v>
      </c>
      <c r="R130" s="5">
        <v>-0.037</v>
      </c>
      <c r="S130" s="5">
        <v>0.271</v>
      </c>
      <c r="T130" s="5">
        <v>-3.448</v>
      </c>
      <c r="U130" s="5">
        <v>1.314</v>
      </c>
      <c r="V130" s="5">
        <v>-0.566</v>
      </c>
    </row>
    <row r="131" ht="22.5" hidden="1" customHeight="1" spans="1:23">
      <c r="A131" s="2" t="s">
        <v>18</v>
      </c>
      <c r="B131" s="2">
        <v>983040</v>
      </c>
      <c r="C131" s="2">
        <v>60</v>
      </c>
      <c r="D131" s="2">
        <v>256</v>
      </c>
      <c r="E131" s="2">
        <v>60</v>
      </c>
      <c r="F131" s="2">
        <v>1</v>
      </c>
      <c r="G131" s="2">
        <v>0.4</v>
      </c>
      <c r="H131" s="2">
        <v>0.0002</v>
      </c>
      <c r="I131" s="2">
        <v>0.8</v>
      </c>
      <c r="J131" s="2">
        <v>0</v>
      </c>
      <c r="K131" s="2">
        <v>0</v>
      </c>
      <c r="L131" s="2">
        <v>2</v>
      </c>
      <c r="M131" s="2">
        <v>0</v>
      </c>
      <c r="N131" s="2">
        <v>0</v>
      </c>
      <c r="O131" s="5">
        <v>0.023</v>
      </c>
      <c r="P131" s="5">
        <v>1.475</v>
      </c>
      <c r="Q131" s="5">
        <v>0.075</v>
      </c>
      <c r="R131" s="5">
        <v>-0.115</v>
      </c>
      <c r="S131" s="5">
        <v>0.271</v>
      </c>
      <c r="T131" s="5">
        <v>-11.021</v>
      </c>
      <c r="U131" s="5">
        <v>2.134</v>
      </c>
      <c r="V131" s="5">
        <v>-1.007</v>
      </c>
      <c r="W131" t="s">
        <v>1305</v>
      </c>
    </row>
    <row r="132" ht="22.5" hidden="1" customHeight="1" spans="1:23">
      <c r="A132" s="2" t="s">
        <v>18</v>
      </c>
      <c r="B132" s="2">
        <v>983040</v>
      </c>
      <c r="C132" s="2">
        <v>60</v>
      </c>
      <c r="D132" s="2">
        <v>256</v>
      </c>
      <c r="E132" s="2">
        <v>60</v>
      </c>
      <c r="F132" s="2">
        <v>1</v>
      </c>
      <c r="G132" s="2">
        <v>0.4</v>
      </c>
      <c r="H132" s="2">
        <v>0.000125</v>
      </c>
      <c r="I132" s="2">
        <v>0.8</v>
      </c>
      <c r="J132" s="2">
        <v>0</v>
      </c>
      <c r="K132" s="2">
        <v>0</v>
      </c>
      <c r="L132" s="2">
        <v>2</v>
      </c>
      <c r="M132" s="2">
        <v>0</v>
      </c>
      <c r="N132" s="2">
        <v>0</v>
      </c>
      <c r="O132" s="5">
        <v>0.023</v>
      </c>
      <c r="P132" s="5">
        <v>8.396</v>
      </c>
      <c r="Q132" s="5">
        <v>0.111</v>
      </c>
      <c r="R132" s="5">
        <v>-0.193</v>
      </c>
      <c r="S132" s="5">
        <v>0.271</v>
      </c>
      <c r="T132" s="5">
        <v>-25.338</v>
      </c>
      <c r="U132" s="5">
        <v>3.101</v>
      </c>
      <c r="V132" s="5">
        <v>-1.506</v>
      </c>
      <c r="W132" t="s">
        <v>1305</v>
      </c>
    </row>
    <row r="133" ht="22.5" hidden="1" customHeight="1" spans="1:23">
      <c r="A133" s="2" t="s">
        <v>18</v>
      </c>
      <c r="B133" s="2">
        <v>983040</v>
      </c>
      <c r="C133" s="2">
        <v>60</v>
      </c>
      <c r="D133" s="2">
        <v>256</v>
      </c>
      <c r="E133" s="2">
        <v>60</v>
      </c>
      <c r="F133" s="2">
        <v>1</v>
      </c>
      <c r="G133" s="2">
        <v>0.4</v>
      </c>
      <c r="H133" s="2">
        <v>0.0001</v>
      </c>
      <c r="I133" s="2">
        <v>0.8</v>
      </c>
      <c r="J133" s="2">
        <v>0</v>
      </c>
      <c r="K133" s="2">
        <v>0</v>
      </c>
      <c r="L133" s="2">
        <v>2</v>
      </c>
      <c r="M133" s="2">
        <v>0</v>
      </c>
      <c r="N133" s="2">
        <v>0</v>
      </c>
      <c r="O133" s="5">
        <v>0.023</v>
      </c>
      <c r="P133" s="5">
        <v>14.861</v>
      </c>
      <c r="Q133" s="5">
        <v>0.123</v>
      </c>
      <c r="R133" s="5">
        <v>-0.2</v>
      </c>
      <c r="S133" s="5">
        <v>0.271</v>
      </c>
      <c r="T133" s="5">
        <v>-38.171</v>
      </c>
      <c r="U133" s="5">
        <v>3.724</v>
      </c>
      <c r="V133" s="5">
        <v>-1.788</v>
      </c>
      <c r="W133" t="s">
        <v>1305</v>
      </c>
    </row>
    <row r="134" ht="16.5" spans="1:22">
      <c r="A134" s="2" t="s">
        <v>18</v>
      </c>
      <c r="B134" s="2">
        <v>819200</v>
      </c>
      <c r="C134" s="2">
        <v>50</v>
      </c>
      <c r="D134" s="2">
        <v>128</v>
      </c>
      <c r="E134" s="2">
        <v>50</v>
      </c>
      <c r="F134" s="2">
        <v>1</v>
      </c>
      <c r="G134" s="2">
        <v>0.4</v>
      </c>
      <c r="H134" s="2">
        <v>1</v>
      </c>
      <c r="I134" s="2">
        <v>6.123234e-17</v>
      </c>
      <c r="J134" s="2">
        <v>0</v>
      </c>
      <c r="K134" s="2">
        <v>0</v>
      </c>
      <c r="L134" s="2">
        <v>2</v>
      </c>
      <c r="M134" s="2">
        <v>0</v>
      </c>
      <c r="N134" s="2">
        <v>0</v>
      </c>
      <c r="O134" s="5">
        <v>-0.04</v>
      </c>
      <c r="P134" s="5">
        <v>-0.042</v>
      </c>
      <c r="Q134" s="6" t="s">
        <v>1283</v>
      </c>
      <c r="R134" s="5">
        <v>-0.043</v>
      </c>
      <c r="S134" s="5">
        <v>-0.07</v>
      </c>
      <c r="T134" s="5">
        <v>-0.071</v>
      </c>
      <c r="U134" s="6" t="s">
        <v>1283</v>
      </c>
      <c r="V134" s="5">
        <v>-0.101</v>
      </c>
    </row>
    <row r="135" ht="16.5" spans="1:22">
      <c r="A135" s="2" t="s">
        <v>18</v>
      </c>
      <c r="B135" s="2">
        <v>819200</v>
      </c>
      <c r="C135" s="2">
        <v>50</v>
      </c>
      <c r="D135" s="2">
        <v>128</v>
      </c>
      <c r="E135" s="2">
        <v>50</v>
      </c>
      <c r="F135" s="2">
        <v>1</v>
      </c>
      <c r="G135" s="2">
        <v>0.4</v>
      </c>
      <c r="H135" s="2">
        <v>0.5</v>
      </c>
      <c r="I135" s="2">
        <v>6.123234e-17</v>
      </c>
      <c r="J135" s="2">
        <v>0</v>
      </c>
      <c r="K135" s="2">
        <v>0</v>
      </c>
      <c r="L135" s="2">
        <v>2</v>
      </c>
      <c r="M135" s="2">
        <v>0</v>
      </c>
      <c r="N135" s="2">
        <v>0</v>
      </c>
      <c r="O135" s="5">
        <v>-0.04</v>
      </c>
      <c r="P135" s="5">
        <v>-0.04</v>
      </c>
      <c r="Q135" s="6" t="s">
        <v>1304</v>
      </c>
      <c r="R135" s="5">
        <v>-0.043</v>
      </c>
      <c r="S135" s="5">
        <v>-0.07</v>
      </c>
      <c r="T135" s="5">
        <v>-0.069</v>
      </c>
      <c r="U135" s="6" t="s">
        <v>1304</v>
      </c>
      <c r="V135" s="5">
        <v>-0.102</v>
      </c>
    </row>
    <row r="136" ht="16.5" spans="1:22">
      <c r="A136" s="2" t="s">
        <v>18</v>
      </c>
      <c r="B136" s="2">
        <v>819200</v>
      </c>
      <c r="C136" s="2">
        <v>50</v>
      </c>
      <c r="D136" s="2">
        <v>128</v>
      </c>
      <c r="E136" s="2">
        <v>50</v>
      </c>
      <c r="F136" s="2">
        <v>1</v>
      </c>
      <c r="G136" s="2">
        <v>0.4</v>
      </c>
      <c r="H136" s="2">
        <v>0.1</v>
      </c>
      <c r="I136" s="2">
        <v>6.123234e-17</v>
      </c>
      <c r="J136" s="2">
        <v>0</v>
      </c>
      <c r="K136" s="2">
        <v>0</v>
      </c>
      <c r="L136" s="2">
        <v>2</v>
      </c>
      <c r="M136" s="2">
        <v>0</v>
      </c>
      <c r="N136" s="2">
        <v>0</v>
      </c>
      <c r="O136" s="5">
        <v>-0.04</v>
      </c>
      <c r="P136" s="5">
        <v>-0.019</v>
      </c>
      <c r="Q136" s="6" t="s">
        <v>1283</v>
      </c>
      <c r="R136" s="5">
        <v>-0.044</v>
      </c>
      <c r="S136" s="5">
        <v>-0.07</v>
      </c>
      <c r="T136" s="5">
        <v>-0.053</v>
      </c>
      <c r="U136" s="6" t="s">
        <v>1283</v>
      </c>
      <c r="V136" s="5">
        <v>-0.102</v>
      </c>
    </row>
    <row r="137" ht="16.5" spans="1:22">
      <c r="A137" s="2" t="s">
        <v>18</v>
      </c>
      <c r="B137" s="2">
        <v>819200</v>
      </c>
      <c r="C137" s="2">
        <v>50</v>
      </c>
      <c r="D137" s="2">
        <v>128</v>
      </c>
      <c r="E137" s="2">
        <v>50</v>
      </c>
      <c r="F137" s="2">
        <v>1</v>
      </c>
      <c r="G137" s="2">
        <v>0.4</v>
      </c>
      <c r="H137" s="2">
        <v>0.05</v>
      </c>
      <c r="I137" s="2">
        <v>6.123234e-17</v>
      </c>
      <c r="J137" s="2">
        <v>0</v>
      </c>
      <c r="K137" s="2">
        <v>0</v>
      </c>
      <c r="L137" s="2">
        <v>2</v>
      </c>
      <c r="M137" s="2">
        <v>0</v>
      </c>
      <c r="N137" s="2">
        <v>0</v>
      </c>
      <c r="O137" s="5">
        <v>-0.04</v>
      </c>
      <c r="P137" s="5">
        <v>0.007</v>
      </c>
      <c r="Q137" s="6" t="s">
        <v>1283</v>
      </c>
      <c r="R137" s="5">
        <v>-0.044</v>
      </c>
      <c r="S137" s="5">
        <v>-0.07</v>
      </c>
      <c r="T137" s="5">
        <v>-0.034</v>
      </c>
      <c r="U137" s="6" t="s">
        <v>1283</v>
      </c>
      <c r="V137" s="5">
        <v>-0.101</v>
      </c>
    </row>
    <row r="138" ht="16.5" spans="1:22">
      <c r="A138" s="2" t="s">
        <v>18</v>
      </c>
      <c r="B138" s="2">
        <v>819200</v>
      </c>
      <c r="C138" s="2">
        <v>50</v>
      </c>
      <c r="D138" s="2">
        <v>128</v>
      </c>
      <c r="E138" s="2">
        <v>50</v>
      </c>
      <c r="F138" s="2">
        <v>1</v>
      </c>
      <c r="G138" s="2">
        <v>0.4</v>
      </c>
      <c r="H138" s="2">
        <v>0.005</v>
      </c>
      <c r="I138" s="2">
        <v>6.123234e-17</v>
      </c>
      <c r="J138" s="2">
        <v>0</v>
      </c>
      <c r="K138" s="2">
        <v>0</v>
      </c>
      <c r="L138" s="2">
        <v>2</v>
      </c>
      <c r="M138" s="2">
        <v>0</v>
      </c>
      <c r="N138" s="2">
        <v>0</v>
      </c>
      <c r="O138" s="5">
        <v>-0.04</v>
      </c>
      <c r="P138" s="5">
        <v>0.503</v>
      </c>
      <c r="Q138" s="6" t="s">
        <v>1283</v>
      </c>
      <c r="R138" s="5">
        <v>-0.022</v>
      </c>
      <c r="S138" s="5">
        <v>-0.07</v>
      </c>
      <c r="T138" s="5">
        <v>0.206</v>
      </c>
      <c r="U138" s="6" t="s">
        <v>1283</v>
      </c>
      <c r="V138" s="5">
        <v>-0.1</v>
      </c>
    </row>
    <row r="139" ht="16.5" spans="1:22">
      <c r="A139" s="2" t="s">
        <v>18</v>
      </c>
      <c r="B139" s="2">
        <v>819200</v>
      </c>
      <c r="C139" s="2">
        <v>50</v>
      </c>
      <c r="D139" s="2">
        <v>128</v>
      </c>
      <c r="E139" s="2">
        <v>50</v>
      </c>
      <c r="F139" s="2">
        <v>1</v>
      </c>
      <c r="G139" s="2">
        <v>0.4</v>
      </c>
      <c r="H139" s="2">
        <v>0.0025</v>
      </c>
      <c r="I139" s="2">
        <v>6.123234e-17</v>
      </c>
      <c r="J139" s="2">
        <v>0</v>
      </c>
      <c r="K139" s="2">
        <v>0</v>
      </c>
      <c r="L139" s="2">
        <v>2</v>
      </c>
      <c r="M139" s="2">
        <v>0</v>
      </c>
      <c r="N139" s="2">
        <v>0</v>
      </c>
      <c r="O139" s="5">
        <v>-0.04</v>
      </c>
      <c r="P139" s="5">
        <v>1.028</v>
      </c>
      <c r="Q139" s="6" t="s">
        <v>1283</v>
      </c>
      <c r="R139" s="5">
        <v>-0.062</v>
      </c>
      <c r="S139" s="5">
        <v>-0.07</v>
      </c>
      <c r="T139" s="5">
        <v>0.254</v>
      </c>
      <c r="U139" s="6" t="s">
        <v>1283</v>
      </c>
      <c r="V139" s="5">
        <v>-0.097</v>
      </c>
    </row>
    <row r="140" ht="16.5" spans="1:22">
      <c r="A140" s="2" t="s">
        <v>18</v>
      </c>
      <c r="B140" s="2">
        <v>819200</v>
      </c>
      <c r="C140" s="2">
        <v>50</v>
      </c>
      <c r="D140" s="2">
        <v>128</v>
      </c>
      <c r="E140" s="2">
        <v>50</v>
      </c>
      <c r="F140" s="2">
        <v>1</v>
      </c>
      <c r="G140" s="2">
        <v>0.4</v>
      </c>
      <c r="H140" s="2">
        <v>0.001</v>
      </c>
      <c r="I140" s="2">
        <v>6.123234e-17</v>
      </c>
      <c r="J140" s="2">
        <v>0</v>
      </c>
      <c r="K140" s="2">
        <v>0</v>
      </c>
      <c r="L140" s="2">
        <v>2</v>
      </c>
      <c r="M140" s="2">
        <v>0</v>
      </c>
      <c r="N140" s="2">
        <v>0</v>
      </c>
      <c r="O140" s="5">
        <v>-0.04</v>
      </c>
      <c r="P140" s="5">
        <v>2.69</v>
      </c>
      <c r="Q140" s="6" t="s">
        <v>1283</v>
      </c>
      <c r="R140" s="5">
        <v>-0.092</v>
      </c>
      <c r="S140" s="5">
        <v>-0.07</v>
      </c>
      <c r="T140" s="5">
        <v>-0.998</v>
      </c>
      <c r="U140" s="6" t="s">
        <v>1283</v>
      </c>
      <c r="V140" s="5">
        <v>-0.09</v>
      </c>
    </row>
    <row r="141" ht="16.5" spans="1:22">
      <c r="A141" s="2" t="s">
        <v>18</v>
      </c>
      <c r="B141" s="2">
        <v>819200</v>
      </c>
      <c r="C141" s="2">
        <v>50</v>
      </c>
      <c r="D141" s="2">
        <v>128</v>
      </c>
      <c r="E141" s="2">
        <v>50</v>
      </c>
      <c r="F141" s="2">
        <v>1</v>
      </c>
      <c r="G141" s="2">
        <v>0.4</v>
      </c>
      <c r="H141" s="2">
        <v>0.0004</v>
      </c>
      <c r="I141" s="2">
        <v>6.123234e-17</v>
      </c>
      <c r="J141" s="2">
        <v>0</v>
      </c>
      <c r="K141" s="2">
        <v>0</v>
      </c>
      <c r="L141" s="2">
        <v>2</v>
      </c>
      <c r="M141" s="2">
        <v>0</v>
      </c>
      <c r="N141" s="2">
        <v>0</v>
      </c>
      <c r="O141" s="5">
        <v>-0.04</v>
      </c>
      <c r="P141" s="5">
        <v>4.814</v>
      </c>
      <c r="Q141" s="6" t="s">
        <v>1283</v>
      </c>
      <c r="R141" s="5">
        <v>-0.069</v>
      </c>
      <c r="S141" s="5">
        <v>-0.07</v>
      </c>
      <c r="T141" s="5">
        <v>-13.354</v>
      </c>
      <c r="U141" s="6" t="s">
        <v>1283</v>
      </c>
      <c r="V141" s="5">
        <v>-0.072</v>
      </c>
    </row>
    <row r="142" ht="16.5" spans="1:22">
      <c r="A142" s="2" t="s">
        <v>18</v>
      </c>
      <c r="B142" s="2">
        <v>819200</v>
      </c>
      <c r="C142" s="2">
        <v>50</v>
      </c>
      <c r="D142" s="2">
        <v>128</v>
      </c>
      <c r="E142" s="2">
        <v>50</v>
      </c>
      <c r="F142" s="2">
        <v>1</v>
      </c>
      <c r="G142" s="2">
        <v>0.4</v>
      </c>
      <c r="H142" s="2">
        <v>0.0002</v>
      </c>
      <c r="I142" s="2">
        <v>6.123234e-17</v>
      </c>
      <c r="J142" s="2">
        <v>0</v>
      </c>
      <c r="K142" s="2">
        <v>0</v>
      </c>
      <c r="L142" s="2">
        <v>2</v>
      </c>
      <c r="M142" s="2">
        <v>0</v>
      </c>
      <c r="N142" s="2">
        <v>0</v>
      </c>
      <c r="O142" s="5">
        <v>-0.04</v>
      </c>
      <c r="P142" s="5">
        <v>2.199</v>
      </c>
      <c r="Q142" s="6" t="s">
        <v>1283</v>
      </c>
      <c r="R142" s="5">
        <v>-0.004</v>
      </c>
      <c r="S142" s="5">
        <v>-0.07</v>
      </c>
      <c r="T142" s="5">
        <v>-64.882</v>
      </c>
      <c r="U142" s="6" t="s">
        <v>1283</v>
      </c>
      <c r="V142" s="5">
        <v>-0.032</v>
      </c>
    </row>
    <row r="143" ht="16.5" hidden="1" spans="1:23">
      <c r="A143" s="2" t="s">
        <v>18</v>
      </c>
      <c r="B143" s="2">
        <v>819200</v>
      </c>
      <c r="C143" s="2">
        <v>50</v>
      </c>
      <c r="D143" s="2">
        <v>128</v>
      </c>
      <c r="E143" s="2">
        <v>50</v>
      </c>
      <c r="F143" s="2">
        <v>1</v>
      </c>
      <c r="G143" s="2">
        <v>0.4</v>
      </c>
      <c r="H143" s="2">
        <v>0.000125</v>
      </c>
      <c r="I143" s="2">
        <v>6.123234e-17</v>
      </c>
      <c r="J143" s="2">
        <v>0</v>
      </c>
      <c r="K143" s="2">
        <v>0</v>
      </c>
      <c r="L143" s="2">
        <v>2</v>
      </c>
      <c r="M143" s="2">
        <v>0</v>
      </c>
      <c r="N143" s="2">
        <v>0</v>
      </c>
      <c r="O143" s="5">
        <v>-0.04</v>
      </c>
      <c r="P143" s="5">
        <v>2.624</v>
      </c>
      <c r="Q143" s="6" t="s">
        <v>1283</v>
      </c>
      <c r="R143" s="5">
        <v>-0.15</v>
      </c>
      <c r="S143" s="5">
        <v>-0.07</v>
      </c>
      <c r="T143" s="5">
        <v>-188.23</v>
      </c>
      <c r="U143" s="6" t="s">
        <v>1283</v>
      </c>
      <c r="V143" s="5">
        <v>0.008</v>
      </c>
      <c r="W143" t="s">
        <v>1305</v>
      </c>
    </row>
    <row r="144" ht="16.5" hidden="1" spans="1:23">
      <c r="A144" s="2" t="s">
        <v>18</v>
      </c>
      <c r="B144" s="2">
        <v>819200</v>
      </c>
      <c r="C144" s="2">
        <v>50</v>
      </c>
      <c r="D144" s="2">
        <v>128</v>
      </c>
      <c r="E144" s="2">
        <v>50</v>
      </c>
      <c r="F144" s="2">
        <v>1</v>
      </c>
      <c r="G144" s="2">
        <v>0.4</v>
      </c>
      <c r="H144" s="2">
        <v>0.0001</v>
      </c>
      <c r="I144" s="2">
        <v>6.123234e-17</v>
      </c>
      <c r="J144" s="2">
        <v>0</v>
      </c>
      <c r="K144" s="2">
        <v>0</v>
      </c>
      <c r="L144" s="2">
        <v>2</v>
      </c>
      <c r="M144" s="2">
        <v>0</v>
      </c>
      <c r="N144" s="2">
        <v>0</v>
      </c>
      <c r="O144" s="5">
        <v>-0.04</v>
      </c>
      <c r="P144" s="5">
        <v>-10.955</v>
      </c>
      <c r="Q144" s="6" t="s">
        <v>1283</v>
      </c>
      <c r="R144" s="5">
        <v>-0.106</v>
      </c>
      <c r="S144" s="5">
        <v>-0.07</v>
      </c>
      <c r="T144" s="5">
        <v>-325.369</v>
      </c>
      <c r="U144" s="6" t="s">
        <v>1283</v>
      </c>
      <c r="V144" s="5">
        <v>0.039</v>
      </c>
      <c r="W144" t="s">
        <v>1305</v>
      </c>
    </row>
    <row r="145" ht="16.5" spans="1:22">
      <c r="A145" s="2" t="s">
        <v>18</v>
      </c>
      <c r="B145" s="2">
        <v>819200</v>
      </c>
      <c r="C145" s="2">
        <v>50</v>
      </c>
      <c r="D145" s="2">
        <v>256</v>
      </c>
      <c r="E145" s="2">
        <v>50</v>
      </c>
      <c r="F145" s="2">
        <v>1</v>
      </c>
      <c r="G145" s="2">
        <v>0.4</v>
      </c>
      <c r="H145" s="2">
        <v>1</v>
      </c>
      <c r="I145" s="2">
        <v>6.123234e-17</v>
      </c>
      <c r="J145" s="2">
        <v>0</v>
      </c>
      <c r="K145" s="2">
        <v>0</v>
      </c>
      <c r="L145" s="2">
        <v>2</v>
      </c>
      <c r="M145" s="2">
        <v>0</v>
      </c>
      <c r="N145" s="2">
        <v>0</v>
      </c>
      <c r="O145" s="5">
        <v>0.023</v>
      </c>
      <c r="P145" s="5">
        <v>0.027</v>
      </c>
      <c r="Q145" s="6" t="s">
        <v>1283</v>
      </c>
      <c r="R145" s="5">
        <v>0.006</v>
      </c>
      <c r="S145" s="5">
        <v>0.271</v>
      </c>
      <c r="T145" s="5">
        <v>0.273</v>
      </c>
      <c r="U145" s="6" t="s">
        <v>1283</v>
      </c>
      <c r="V145" s="5">
        <v>-0.164</v>
      </c>
    </row>
    <row r="146" ht="16.5" spans="1:22">
      <c r="A146" s="2" t="s">
        <v>18</v>
      </c>
      <c r="B146" s="2">
        <v>819200</v>
      </c>
      <c r="C146" s="2">
        <v>50</v>
      </c>
      <c r="D146" s="2">
        <v>256</v>
      </c>
      <c r="E146" s="2">
        <v>50</v>
      </c>
      <c r="F146" s="2">
        <v>1</v>
      </c>
      <c r="G146" s="2">
        <v>0.4</v>
      </c>
      <c r="H146" s="2">
        <v>0.5</v>
      </c>
      <c r="I146" s="2">
        <v>6.123234e-17</v>
      </c>
      <c r="J146" s="2">
        <v>0</v>
      </c>
      <c r="K146" s="2">
        <v>0</v>
      </c>
      <c r="L146" s="2">
        <v>2</v>
      </c>
      <c r="M146" s="2">
        <v>0</v>
      </c>
      <c r="N146" s="2">
        <v>0</v>
      </c>
      <c r="O146" s="5">
        <v>0.023</v>
      </c>
      <c r="P146" s="5">
        <v>0.026</v>
      </c>
      <c r="Q146" s="6" t="s">
        <v>1283</v>
      </c>
      <c r="R146" s="5">
        <v>0.006</v>
      </c>
      <c r="S146" s="5">
        <v>0.271</v>
      </c>
      <c r="T146" s="5">
        <v>0.273</v>
      </c>
      <c r="U146" s="6" t="s">
        <v>1283</v>
      </c>
      <c r="V146" s="5">
        <v>-0.164</v>
      </c>
    </row>
    <row r="147" ht="16.5" spans="1:22">
      <c r="A147" s="2" t="s">
        <v>18</v>
      </c>
      <c r="B147" s="2">
        <v>819200</v>
      </c>
      <c r="C147" s="2">
        <v>50</v>
      </c>
      <c r="D147" s="2">
        <v>256</v>
      </c>
      <c r="E147" s="2">
        <v>50</v>
      </c>
      <c r="F147" s="2">
        <v>1</v>
      </c>
      <c r="G147" s="2">
        <v>0.4</v>
      </c>
      <c r="H147" s="2">
        <v>0.1</v>
      </c>
      <c r="I147" s="2">
        <v>6.123234e-17</v>
      </c>
      <c r="J147" s="2">
        <v>0</v>
      </c>
      <c r="K147" s="2">
        <v>0</v>
      </c>
      <c r="L147" s="2">
        <v>2</v>
      </c>
      <c r="M147" s="2">
        <v>0</v>
      </c>
      <c r="N147" s="2">
        <v>0</v>
      </c>
      <c r="O147" s="5">
        <v>0.023</v>
      </c>
      <c r="P147" s="5">
        <v>0.025</v>
      </c>
      <c r="Q147" s="6" t="s">
        <v>1283</v>
      </c>
      <c r="R147" s="5">
        <v>0.006</v>
      </c>
      <c r="S147" s="5">
        <v>0.271</v>
      </c>
      <c r="T147" s="5">
        <v>0.271</v>
      </c>
      <c r="U147" s="6" t="s">
        <v>1283</v>
      </c>
      <c r="V147" s="5">
        <v>-0.163</v>
      </c>
    </row>
    <row r="148" ht="16.5" spans="1:22">
      <c r="A148" s="2" t="s">
        <v>18</v>
      </c>
      <c r="B148" s="2">
        <v>819200</v>
      </c>
      <c r="C148" s="2">
        <v>50</v>
      </c>
      <c r="D148" s="2">
        <v>256</v>
      </c>
      <c r="E148" s="2">
        <v>50</v>
      </c>
      <c r="F148" s="2">
        <v>1</v>
      </c>
      <c r="G148" s="2">
        <v>0.4</v>
      </c>
      <c r="H148" s="2">
        <v>0.05</v>
      </c>
      <c r="I148" s="2">
        <v>6.123234e-17</v>
      </c>
      <c r="J148" s="2">
        <v>0</v>
      </c>
      <c r="K148" s="2">
        <v>0</v>
      </c>
      <c r="L148" s="2">
        <v>2</v>
      </c>
      <c r="M148" s="2">
        <v>0</v>
      </c>
      <c r="N148" s="2">
        <v>0</v>
      </c>
      <c r="O148" s="5">
        <v>0.023</v>
      </c>
      <c r="P148" s="5">
        <v>0.023</v>
      </c>
      <c r="Q148" s="6" t="s">
        <v>1283</v>
      </c>
      <c r="R148" s="5">
        <v>0.006</v>
      </c>
      <c r="S148" s="5">
        <v>0.271</v>
      </c>
      <c r="T148" s="5">
        <v>0.268</v>
      </c>
      <c r="U148" s="6" t="s">
        <v>1283</v>
      </c>
      <c r="V148" s="5">
        <v>-0.162</v>
      </c>
    </row>
    <row r="149" ht="16.5" spans="1:22">
      <c r="A149" s="2" t="s">
        <v>18</v>
      </c>
      <c r="B149" s="2">
        <v>819200</v>
      </c>
      <c r="C149" s="2">
        <v>50</v>
      </c>
      <c r="D149" s="2">
        <v>256</v>
      </c>
      <c r="E149" s="2">
        <v>50</v>
      </c>
      <c r="F149" s="2">
        <v>1</v>
      </c>
      <c r="G149" s="2">
        <v>0.4</v>
      </c>
      <c r="H149" s="2">
        <v>0.005</v>
      </c>
      <c r="I149" s="2">
        <v>6.123234e-17</v>
      </c>
      <c r="J149" s="2">
        <v>0</v>
      </c>
      <c r="K149" s="2">
        <v>0</v>
      </c>
      <c r="L149" s="2">
        <v>2</v>
      </c>
      <c r="M149" s="2">
        <v>0</v>
      </c>
      <c r="N149" s="2">
        <v>0</v>
      </c>
      <c r="O149" s="5">
        <v>0.023</v>
      </c>
      <c r="P149" s="5">
        <v>-0.006</v>
      </c>
      <c r="Q149" s="6" t="s">
        <v>1283</v>
      </c>
      <c r="R149" s="5">
        <v>0.005</v>
      </c>
      <c r="S149" s="5">
        <v>0.271</v>
      </c>
      <c r="T149" s="5">
        <v>0.208</v>
      </c>
      <c r="U149" s="6" t="s">
        <v>1283</v>
      </c>
      <c r="V149" s="5">
        <v>-0.148</v>
      </c>
    </row>
    <row r="150" ht="16.5" spans="1:22">
      <c r="A150" s="2" t="s">
        <v>18</v>
      </c>
      <c r="B150" s="2">
        <v>819200</v>
      </c>
      <c r="C150" s="2">
        <v>50</v>
      </c>
      <c r="D150" s="2">
        <v>256</v>
      </c>
      <c r="E150" s="2">
        <v>50</v>
      </c>
      <c r="F150" s="2">
        <v>1</v>
      </c>
      <c r="G150" s="2">
        <v>0.4</v>
      </c>
      <c r="H150" s="2">
        <v>0.0025</v>
      </c>
      <c r="I150" s="2">
        <v>6.123234e-17</v>
      </c>
      <c r="J150" s="2">
        <v>0</v>
      </c>
      <c r="K150" s="2">
        <v>0</v>
      </c>
      <c r="L150" s="2">
        <v>2</v>
      </c>
      <c r="M150" s="2">
        <v>0</v>
      </c>
      <c r="N150" s="2">
        <v>0</v>
      </c>
      <c r="O150" s="5">
        <v>0.023</v>
      </c>
      <c r="P150" s="5">
        <v>-0.013</v>
      </c>
      <c r="Q150" s="6" t="s">
        <v>1283</v>
      </c>
      <c r="R150" s="5">
        <v>0.005</v>
      </c>
      <c r="S150" s="5">
        <v>0.271</v>
      </c>
      <c r="T150" s="5">
        <v>0.119</v>
      </c>
      <c r="U150" s="6" t="s">
        <v>1283</v>
      </c>
      <c r="V150" s="5">
        <v>-0.132</v>
      </c>
    </row>
    <row r="151" ht="16.5" spans="1:22">
      <c r="A151" s="2" t="s">
        <v>18</v>
      </c>
      <c r="B151" s="2">
        <v>819200</v>
      </c>
      <c r="C151" s="2">
        <v>50</v>
      </c>
      <c r="D151" s="2">
        <v>256</v>
      </c>
      <c r="E151" s="2">
        <v>50</v>
      </c>
      <c r="F151" s="2">
        <v>1</v>
      </c>
      <c r="G151" s="2">
        <v>0.4</v>
      </c>
      <c r="H151" s="2">
        <v>0.001</v>
      </c>
      <c r="I151" s="2">
        <v>6.123234e-17</v>
      </c>
      <c r="J151" s="2">
        <v>0</v>
      </c>
      <c r="K151" s="2">
        <v>0</v>
      </c>
      <c r="L151" s="2">
        <v>2</v>
      </c>
      <c r="M151" s="2">
        <v>0</v>
      </c>
      <c r="N151" s="2">
        <v>0</v>
      </c>
      <c r="O151" s="5">
        <v>0.023</v>
      </c>
      <c r="P151" s="5">
        <v>0.088</v>
      </c>
      <c r="Q151" s="6" t="s">
        <v>1283</v>
      </c>
      <c r="R151" s="5">
        <v>0.003</v>
      </c>
      <c r="S151" s="5">
        <v>0.271</v>
      </c>
      <c r="T151" s="5">
        <v>-0.295</v>
      </c>
      <c r="U151" s="6" t="s">
        <v>1283</v>
      </c>
      <c r="V151" s="5">
        <v>-0.082</v>
      </c>
    </row>
    <row r="152" ht="16.5" spans="1:22">
      <c r="A152" s="2" t="s">
        <v>18</v>
      </c>
      <c r="B152" s="2">
        <v>819200</v>
      </c>
      <c r="C152" s="2">
        <v>50</v>
      </c>
      <c r="D152" s="2">
        <v>256</v>
      </c>
      <c r="E152" s="2">
        <v>50</v>
      </c>
      <c r="F152" s="2">
        <v>1</v>
      </c>
      <c r="G152" s="2">
        <v>0.4</v>
      </c>
      <c r="H152" s="2">
        <v>0.0004</v>
      </c>
      <c r="I152" s="2">
        <v>6.123234e-17</v>
      </c>
      <c r="J152" s="2">
        <v>0</v>
      </c>
      <c r="K152" s="2">
        <v>0</v>
      </c>
      <c r="L152" s="2">
        <v>2</v>
      </c>
      <c r="M152" s="2">
        <v>0</v>
      </c>
      <c r="N152" s="2">
        <v>0</v>
      </c>
      <c r="O152" s="5">
        <v>0.023</v>
      </c>
      <c r="P152" s="5">
        <v>1.167</v>
      </c>
      <c r="Q152" s="6" t="s">
        <v>1283</v>
      </c>
      <c r="R152" s="5">
        <v>-0.005</v>
      </c>
      <c r="S152" s="5">
        <v>0.271</v>
      </c>
      <c r="T152" s="5">
        <v>-2.29</v>
      </c>
      <c r="U152" s="6" t="s">
        <v>1283</v>
      </c>
      <c r="V152" s="5">
        <v>0.038</v>
      </c>
    </row>
    <row r="153" ht="16.5" spans="1:22">
      <c r="A153" s="2" t="s">
        <v>18</v>
      </c>
      <c r="B153" s="2">
        <v>819200</v>
      </c>
      <c r="C153" s="2">
        <v>50</v>
      </c>
      <c r="D153" s="2">
        <v>256</v>
      </c>
      <c r="E153" s="2">
        <v>50</v>
      </c>
      <c r="F153" s="2">
        <v>1</v>
      </c>
      <c r="G153" s="2">
        <v>0.4</v>
      </c>
      <c r="H153" s="2">
        <v>0.0002</v>
      </c>
      <c r="I153" s="2">
        <v>6.123234e-17</v>
      </c>
      <c r="J153" s="2">
        <v>0</v>
      </c>
      <c r="K153" s="2">
        <v>0</v>
      </c>
      <c r="L153" s="2">
        <v>2</v>
      </c>
      <c r="M153" s="2">
        <v>0</v>
      </c>
      <c r="N153" s="2">
        <v>0</v>
      </c>
      <c r="O153" s="5">
        <v>0.023</v>
      </c>
      <c r="P153" s="5">
        <v>5.399</v>
      </c>
      <c r="Q153" s="6" t="s">
        <v>1283</v>
      </c>
      <c r="R153" s="5">
        <v>0.001</v>
      </c>
      <c r="S153" s="5">
        <v>0.271</v>
      </c>
      <c r="T153" s="5">
        <v>-8.668</v>
      </c>
      <c r="U153" s="6" t="s">
        <v>1283</v>
      </c>
      <c r="V153" s="5">
        <v>0.251</v>
      </c>
    </row>
    <row r="154" ht="16.5" hidden="1" spans="1:23">
      <c r="A154" s="2" t="s">
        <v>18</v>
      </c>
      <c r="B154" s="2">
        <v>819200</v>
      </c>
      <c r="C154" s="2">
        <v>50</v>
      </c>
      <c r="D154" s="2">
        <v>256</v>
      </c>
      <c r="E154" s="2">
        <v>50</v>
      </c>
      <c r="F154" s="2">
        <v>1</v>
      </c>
      <c r="G154" s="2">
        <v>0.4</v>
      </c>
      <c r="H154" s="2">
        <v>0.000125</v>
      </c>
      <c r="I154" s="2">
        <v>6.123234e-17</v>
      </c>
      <c r="J154" s="2">
        <v>0</v>
      </c>
      <c r="K154" s="2">
        <v>0</v>
      </c>
      <c r="L154" s="2">
        <v>2</v>
      </c>
      <c r="M154" s="2">
        <v>0</v>
      </c>
      <c r="N154" s="2">
        <v>0</v>
      </c>
      <c r="O154" s="5">
        <v>0.023</v>
      </c>
      <c r="P154" s="5">
        <v>14.625</v>
      </c>
      <c r="Q154" s="6" t="s">
        <v>1283</v>
      </c>
      <c r="R154" s="5">
        <v>-0.004</v>
      </c>
      <c r="S154" s="5">
        <v>0.271</v>
      </c>
      <c r="T154" s="5">
        <v>-21.499</v>
      </c>
      <c r="U154" s="6" t="s">
        <v>1283</v>
      </c>
      <c r="V154" s="5">
        <v>0.501</v>
      </c>
      <c r="W154" t="s">
        <v>1305</v>
      </c>
    </row>
    <row r="155" ht="16.5" hidden="1" spans="1:23">
      <c r="A155" s="2" t="s">
        <v>18</v>
      </c>
      <c r="B155" s="2">
        <v>819200</v>
      </c>
      <c r="C155" s="2">
        <v>50</v>
      </c>
      <c r="D155" s="2">
        <v>256</v>
      </c>
      <c r="E155" s="2">
        <v>50</v>
      </c>
      <c r="F155" s="2">
        <v>1</v>
      </c>
      <c r="G155" s="2">
        <v>0.4</v>
      </c>
      <c r="H155" s="2">
        <v>0.0001</v>
      </c>
      <c r="I155" s="2">
        <v>6.123234e-17</v>
      </c>
      <c r="J155" s="2">
        <v>0</v>
      </c>
      <c r="K155" s="2">
        <v>0</v>
      </c>
      <c r="L155" s="2">
        <v>2</v>
      </c>
      <c r="M155" s="2">
        <v>0</v>
      </c>
      <c r="N155" s="2">
        <v>0</v>
      </c>
      <c r="O155" s="5">
        <v>0.023</v>
      </c>
      <c r="P155" s="5">
        <v>22.908</v>
      </c>
      <c r="Q155" s="6" t="s">
        <v>1283</v>
      </c>
      <c r="R155" s="5">
        <v>-0.004</v>
      </c>
      <c r="S155" s="5">
        <v>0.271</v>
      </c>
      <c r="T155" s="5">
        <v>-33.289</v>
      </c>
      <c r="U155" s="6" t="s">
        <v>1283</v>
      </c>
      <c r="V155" s="5">
        <v>0.672</v>
      </c>
      <c r="W155" t="s">
        <v>1305</v>
      </c>
    </row>
    <row r="156" ht="16.5" spans="1:22">
      <c r="A156" s="2" t="s">
        <v>18</v>
      </c>
      <c r="B156" s="2">
        <v>983040</v>
      </c>
      <c r="C156" s="2">
        <v>60</v>
      </c>
      <c r="D156" s="2">
        <v>128</v>
      </c>
      <c r="E156" s="2">
        <v>60</v>
      </c>
      <c r="F156" s="2">
        <v>1</v>
      </c>
      <c r="G156" s="2">
        <v>0.4</v>
      </c>
      <c r="H156" s="2">
        <v>1</v>
      </c>
      <c r="I156" s="2">
        <v>6.123234e-17</v>
      </c>
      <c r="J156" s="2">
        <v>0</v>
      </c>
      <c r="K156" s="2">
        <v>0</v>
      </c>
      <c r="L156" s="2">
        <v>2</v>
      </c>
      <c r="M156" s="2">
        <v>0</v>
      </c>
      <c r="N156" s="2">
        <v>0</v>
      </c>
      <c r="O156" s="5">
        <v>-0.04</v>
      </c>
      <c r="P156" s="5">
        <v>-0.042</v>
      </c>
      <c r="Q156" s="6" t="s">
        <v>1283</v>
      </c>
      <c r="R156" s="5">
        <v>-0.043</v>
      </c>
      <c r="S156" s="5">
        <v>-0.071</v>
      </c>
      <c r="T156" s="5">
        <v>-0.071</v>
      </c>
      <c r="U156" s="6" t="s">
        <v>1283</v>
      </c>
      <c r="V156" s="5">
        <v>-0.103</v>
      </c>
    </row>
    <row r="157" ht="16.5" spans="1:22">
      <c r="A157" s="2" t="s">
        <v>18</v>
      </c>
      <c r="B157" s="2">
        <v>983040</v>
      </c>
      <c r="C157" s="2">
        <v>60</v>
      </c>
      <c r="D157" s="2">
        <v>128</v>
      </c>
      <c r="E157" s="2">
        <v>60</v>
      </c>
      <c r="F157" s="2">
        <v>1</v>
      </c>
      <c r="G157" s="2">
        <v>0.4</v>
      </c>
      <c r="H157" s="2">
        <v>0.5</v>
      </c>
      <c r="I157" s="2">
        <v>6.123234e-17</v>
      </c>
      <c r="J157" s="2">
        <v>0</v>
      </c>
      <c r="K157" s="2">
        <v>0</v>
      </c>
      <c r="L157" s="2">
        <v>2</v>
      </c>
      <c r="M157" s="2">
        <v>0</v>
      </c>
      <c r="N157" s="2">
        <v>0</v>
      </c>
      <c r="O157" s="5">
        <v>-0.04</v>
      </c>
      <c r="P157" s="5">
        <v>-0.04</v>
      </c>
      <c r="Q157" s="6" t="s">
        <v>1304</v>
      </c>
      <c r="R157" s="5">
        <v>-0.043</v>
      </c>
      <c r="S157" s="5">
        <v>-0.071</v>
      </c>
      <c r="T157" s="5">
        <v>-0.07</v>
      </c>
      <c r="U157" s="6" t="s">
        <v>1304</v>
      </c>
      <c r="V157" s="5">
        <v>-0.103</v>
      </c>
    </row>
    <row r="158" ht="16.5" spans="1:22">
      <c r="A158" s="2" t="s">
        <v>18</v>
      </c>
      <c r="B158" s="2">
        <v>983040</v>
      </c>
      <c r="C158" s="2">
        <v>60</v>
      </c>
      <c r="D158" s="2">
        <v>128</v>
      </c>
      <c r="E158" s="2">
        <v>60</v>
      </c>
      <c r="F158" s="2">
        <v>1</v>
      </c>
      <c r="G158" s="2">
        <v>0.4</v>
      </c>
      <c r="H158" s="2">
        <v>0.1</v>
      </c>
      <c r="I158" s="2">
        <v>6.123234e-17</v>
      </c>
      <c r="J158" s="2">
        <v>0</v>
      </c>
      <c r="K158" s="2">
        <v>0</v>
      </c>
      <c r="L158" s="2">
        <v>2</v>
      </c>
      <c r="M158" s="2">
        <v>0</v>
      </c>
      <c r="N158" s="2">
        <v>0</v>
      </c>
      <c r="O158" s="5">
        <v>-0.04</v>
      </c>
      <c r="P158" s="5">
        <v>-0.019</v>
      </c>
      <c r="Q158" s="6" t="s">
        <v>1283</v>
      </c>
      <c r="R158" s="5">
        <v>-0.043</v>
      </c>
      <c r="S158" s="5">
        <v>-0.071</v>
      </c>
      <c r="T158" s="5">
        <v>-0.054</v>
      </c>
      <c r="U158" s="6" t="s">
        <v>1283</v>
      </c>
      <c r="V158" s="5">
        <v>-0.103</v>
      </c>
    </row>
    <row r="159" ht="16.5" spans="1:22">
      <c r="A159" s="2" t="s">
        <v>18</v>
      </c>
      <c r="B159" s="2">
        <v>983040</v>
      </c>
      <c r="C159" s="2">
        <v>60</v>
      </c>
      <c r="D159" s="2">
        <v>128</v>
      </c>
      <c r="E159" s="2">
        <v>60</v>
      </c>
      <c r="F159" s="2">
        <v>1</v>
      </c>
      <c r="G159" s="2">
        <v>0.4</v>
      </c>
      <c r="H159" s="2">
        <v>0.05</v>
      </c>
      <c r="I159" s="2">
        <v>6.123234e-17</v>
      </c>
      <c r="J159" s="2">
        <v>0</v>
      </c>
      <c r="K159" s="2">
        <v>0</v>
      </c>
      <c r="L159" s="2">
        <v>2</v>
      </c>
      <c r="M159" s="2">
        <v>0</v>
      </c>
      <c r="N159" s="2">
        <v>0</v>
      </c>
      <c r="O159" s="5">
        <v>-0.04</v>
      </c>
      <c r="P159" s="5">
        <v>0.007</v>
      </c>
      <c r="Q159" s="6" t="s">
        <v>1283</v>
      </c>
      <c r="R159" s="5">
        <v>-0.044</v>
      </c>
      <c r="S159" s="5">
        <v>-0.071</v>
      </c>
      <c r="T159" s="5">
        <v>-0.035</v>
      </c>
      <c r="U159" s="6" t="s">
        <v>1283</v>
      </c>
      <c r="V159" s="5">
        <v>-0.103</v>
      </c>
    </row>
    <row r="160" ht="16.5" spans="1:22">
      <c r="A160" s="2" t="s">
        <v>18</v>
      </c>
      <c r="B160" s="2">
        <v>983040</v>
      </c>
      <c r="C160" s="2">
        <v>60</v>
      </c>
      <c r="D160" s="2">
        <v>128</v>
      </c>
      <c r="E160" s="2">
        <v>60</v>
      </c>
      <c r="F160" s="2">
        <v>1</v>
      </c>
      <c r="G160" s="2">
        <v>0.4</v>
      </c>
      <c r="H160" s="2">
        <v>0.005</v>
      </c>
      <c r="I160" s="2">
        <v>6.123234e-17</v>
      </c>
      <c r="J160" s="2">
        <v>0</v>
      </c>
      <c r="K160" s="2">
        <v>0</v>
      </c>
      <c r="L160" s="2">
        <v>2</v>
      </c>
      <c r="M160" s="2">
        <v>0</v>
      </c>
      <c r="N160" s="2">
        <v>0</v>
      </c>
      <c r="O160" s="5">
        <v>-0.04</v>
      </c>
      <c r="P160" s="5">
        <v>0.509</v>
      </c>
      <c r="Q160" s="6" t="s">
        <v>1283</v>
      </c>
      <c r="R160" s="5">
        <v>-0.028</v>
      </c>
      <c r="S160" s="5">
        <v>-0.071</v>
      </c>
      <c r="T160" s="5">
        <v>0.205</v>
      </c>
      <c r="U160" s="6" t="s">
        <v>1283</v>
      </c>
      <c r="V160" s="5">
        <v>-0.102</v>
      </c>
    </row>
    <row r="161" ht="16.5" spans="1:22">
      <c r="A161" s="2" t="s">
        <v>18</v>
      </c>
      <c r="B161" s="2">
        <v>983040</v>
      </c>
      <c r="C161" s="2">
        <v>60</v>
      </c>
      <c r="D161" s="2">
        <v>128</v>
      </c>
      <c r="E161" s="2">
        <v>60</v>
      </c>
      <c r="F161" s="2">
        <v>1</v>
      </c>
      <c r="G161" s="2">
        <v>0.4</v>
      </c>
      <c r="H161" s="2">
        <v>0.0025</v>
      </c>
      <c r="I161" s="2">
        <v>6.123234e-17</v>
      </c>
      <c r="J161" s="2">
        <v>0</v>
      </c>
      <c r="K161" s="2">
        <v>0</v>
      </c>
      <c r="L161" s="2">
        <v>2</v>
      </c>
      <c r="M161" s="2">
        <v>0</v>
      </c>
      <c r="N161" s="2">
        <v>0</v>
      </c>
      <c r="O161" s="5">
        <v>-0.04</v>
      </c>
      <c r="P161" s="5">
        <v>1.03</v>
      </c>
      <c r="Q161" s="6" t="s">
        <v>1283</v>
      </c>
      <c r="R161" s="5">
        <v>-0.067</v>
      </c>
      <c r="S161" s="5">
        <v>-0.071</v>
      </c>
      <c r="T161" s="5">
        <v>0.253</v>
      </c>
      <c r="U161" s="6" t="s">
        <v>1283</v>
      </c>
      <c r="V161" s="5">
        <v>-0.099</v>
      </c>
    </row>
    <row r="162" ht="16.5" spans="1:22">
      <c r="A162" s="2" t="s">
        <v>18</v>
      </c>
      <c r="B162" s="2">
        <v>983040</v>
      </c>
      <c r="C162" s="2">
        <v>60</v>
      </c>
      <c r="D162" s="2">
        <v>128</v>
      </c>
      <c r="E162" s="2">
        <v>60</v>
      </c>
      <c r="F162" s="2">
        <v>1</v>
      </c>
      <c r="G162" s="2">
        <v>0.4</v>
      </c>
      <c r="H162" s="2">
        <v>0.001</v>
      </c>
      <c r="I162" s="2">
        <v>6.123234e-17</v>
      </c>
      <c r="J162" s="2">
        <v>0</v>
      </c>
      <c r="K162" s="2">
        <v>0</v>
      </c>
      <c r="L162" s="2">
        <v>2</v>
      </c>
      <c r="M162" s="2">
        <v>0</v>
      </c>
      <c r="N162" s="2">
        <v>0</v>
      </c>
      <c r="O162" s="5">
        <v>-0.04</v>
      </c>
      <c r="P162" s="5">
        <v>2.576</v>
      </c>
      <c r="Q162" s="6" t="s">
        <v>1283</v>
      </c>
      <c r="R162" s="5">
        <v>-0.054</v>
      </c>
      <c r="S162" s="5">
        <v>-0.071</v>
      </c>
      <c r="T162" s="5">
        <v>-0.998</v>
      </c>
      <c r="U162" s="6" t="s">
        <v>1283</v>
      </c>
      <c r="V162" s="5">
        <v>-0.092</v>
      </c>
    </row>
    <row r="163" ht="16.5" spans="1:22">
      <c r="A163" s="2" t="s">
        <v>18</v>
      </c>
      <c r="B163" s="2">
        <v>983040</v>
      </c>
      <c r="C163" s="2">
        <v>60</v>
      </c>
      <c r="D163" s="2">
        <v>128</v>
      </c>
      <c r="E163" s="2">
        <v>60</v>
      </c>
      <c r="F163" s="2">
        <v>1</v>
      </c>
      <c r="G163" s="2">
        <v>0.4</v>
      </c>
      <c r="H163" s="2">
        <v>0.0004</v>
      </c>
      <c r="I163" s="2">
        <v>6.123234e-17</v>
      </c>
      <c r="J163" s="2">
        <v>0</v>
      </c>
      <c r="K163" s="2">
        <v>0</v>
      </c>
      <c r="L163" s="2">
        <v>2</v>
      </c>
      <c r="M163" s="2">
        <v>0</v>
      </c>
      <c r="N163" s="2">
        <v>0</v>
      </c>
      <c r="O163" s="5">
        <v>-0.04</v>
      </c>
      <c r="P163" s="5">
        <v>5.698</v>
      </c>
      <c r="Q163" s="6" t="s">
        <v>1283</v>
      </c>
      <c r="R163" s="5">
        <v>-0.067</v>
      </c>
      <c r="S163" s="5">
        <v>-0.071</v>
      </c>
      <c r="T163" s="5">
        <v>-13.356</v>
      </c>
      <c r="U163" s="6" t="s">
        <v>1283</v>
      </c>
      <c r="V163" s="5">
        <v>-0.075</v>
      </c>
    </row>
    <row r="164" ht="16.5" spans="1:22">
      <c r="A164" s="2" t="s">
        <v>18</v>
      </c>
      <c r="B164" s="2">
        <v>983040</v>
      </c>
      <c r="C164" s="2">
        <v>60</v>
      </c>
      <c r="D164" s="2">
        <v>128</v>
      </c>
      <c r="E164" s="2">
        <v>60</v>
      </c>
      <c r="F164" s="2">
        <v>1</v>
      </c>
      <c r="G164" s="2">
        <v>0.4</v>
      </c>
      <c r="H164" s="2">
        <v>0.0002</v>
      </c>
      <c r="I164" s="2">
        <v>6.123234e-17</v>
      </c>
      <c r="J164" s="2">
        <v>0</v>
      </c>
      <c r="K164" s="2">
        <v>0</v>
      </c>
      <c r="L164" s="2">
        <v>2</v>
      </c>
      <c r="M164" s="2">
        <v>0</v>
      </c>
      <c r="N164" s="2">
        <v>0</v>
      </c>
      <c r="O164" s="5">
        <v>-0.04</v>
      </c>
      <c r="P164" s="5">
        <v>2.965</v>
      </c>
      <c r="Q164" s="6" t="s">
        <v>1283</v>
      </c>
      <c r="R164" s="5">
        <v>-0.01</v>
      </c>
      <c r="S164" s="5">
        <v>-0.071</v>
      </c>
      <c r="T164" s="5">
        <v>-64.892</v>
      </c>
      <c r="U164" s="6" t="s">
        <v>1283</v>
      </c>
      <c r="V164" s="5">
        <v>-0.042</v>
      </c>
    </row>
    <row r="165" ht="16.5" hidden="1" spans="1:23">
      <c r="A165" s="2" t="s">
        <v>18</v>
      </c>
      <c r="B165" s="2">
        <v>983040</v>
      </c>
      <c r="C165" s="2">
        <v>60</v>
      </c>
      <c r="D165" s="2">
        <v>128</v>
      </c>
      <c r="E165" s="2">
        <v>60</v>
      </c>
      <c r="F165" s="2">
        <v>1</v>
      </c>
      <c r="G165" s="2">
        <v>0.4</v>
      </c>
      <c r="H165" s="2">
        <v>0.000125</v>
      </c>
      <c r="I165" s="2">
        <v>6.123234e-17</v>
      </c>
      <c r="J165" s="2">
        <v>0</v>
      </c>
      <c r="K165" s="2">
        <v>0</v>
      </c>
      <c r="L165" s="2">
        <v>2</v>
      </c>
      <c r="M165" s="2">
        <v>0</v>
      </c>
      <c r="N165" s="2">
        <v>0</v>
      </c>
      <c r="O165" s="5">
        <v>-0.04</v>
      </c>
      <c r="P165" s="5">
        <v>-3.986</v>
      </c>
      <c r="Q165" s="6" t="s">
        <v>1283</v>
      </c>
      <c r="R165" s="5">
        <v>-0.189</v>
      </c>
      <c r="S165" s="5">
        <v>-0.071</v>
      </c>
      <c r="T165" s="5">
        <v>-188.25</v>
      </c>
      <c r="U165" s="6" t="s">
        <v>1283</v>
      </c>
      <c r="V165" s="5">
        <v>-0.006</v>
      </c>
      <c r="W165" t="s">
        <v>1305</v>
      </c>
    </row>
    <row r="166" ht="16.5" hidden="1" spans="1:23">
      <c r="A166" s="2" t="s">
        <v>18</v>
      </c>
      <c r="B166" s="2">
        <v>983040</v>
      </c>
      <c r="C166" s="2">
        <v>60</v>
      </c>
      <c r="D166" s="2">
        <v>128</v>
      </c>
      <c r="E166" s="2">
        <v>60</v>
      </c>
      <c r="F166" s="2">
        <v>1</v>
      </c>
      <c r="G166" s="2">
        <v>0.4</v>
      </c>
      <c r="H166" s="2">
        <v>0.0001</v>
      </c>
      <c r="I166" s="2">
        <v>6.123234e-17</v>
      </c>
      <c r="J166" s="2">
        <v>0</v>
      </c>
      <c r="K166" s="2">
        <v>0</v>
      </c>
      <c r="L166" s="2">
        <v>2</v>
      </c>
      <c r="M166" s="2">
        <v>0</v>
      </c>
      <c r="N166" s="2">
        <v>0</v>
      </c>
      <c r="O166" s="5">
        <v>-0.04</v>
      </c>
      <c r="P166" s="5">
        <v>-1.433</v>
      </c>
      <c r="Q166" s="6" t="s">
        <v>1283</v>
      </c>
      <c r="R166" s="5">
        <v>-0.212</v>
      </c>
      <c r="S166" s="5">
        <v>-0.071</v>
      </c>
      <c r="T166" s="5">
        <v>-325.383</v>
      </c>
      <c r="U166" s="6" t="s">
        <v>1283</v>
      </c>
      <c r="V166" s="5">
        <v>0.032</v>
      </c>
      <c r="W166" t="s">
        <v>1305</v>
      </c>
    </row>
    <row r="167" ht="16.5" spans="1:22">
      <c r="A167" s="2" t="s">
        <v>18</v>
      </c>
      <c r="B167" s="2">
        <v>983040</v>
      </c>
      <c r="C167" s="2">
        <v>60</v>
      </c>
      <c r="D167" s="2">
        <v>256</v>
      </c>
      <c r="E167" s="2">
        <v>60</v>
      </c>
      <c r="F167" s="2">
        <v>1</v>
      </c>
      <c r="G167" s="2">
        <v>0.4</v>
      </c>
      <c r="H167" s="2">
        <v>1</v>
      </c>
      <c r="I167" s="2">
        <v>6.123234e-17</v>
      </c>
      <c r="J167" s="2">
        <v>0</v>
      </c>
      <c r="K167" s="2">
        <v>0</v>
      </c>
      <c r="L167" s="2">
        <v>2</v>
      </c>
      <c r="M167" s="2">
        <v>0</v>
      </c>
      <c r="N167" s="2">
        <v>0</v>
      </c>
      <c r="O167" s="5">
        <v>0.023</v>
      </c>
      <c r="P167" s="5">
        <v>0.027</v>
      </c>
      <c r="Q167" s="6" t="s">
        <v>1283</v>
      </c>
      <c r="R167" s="5">
        <v>0.006</v>
      </c>
      <c r="S167" s="5">
        <v>0.271</v>
      </c>
      <c r="T167" s="5">
        <v>0.273</v>
      </c>
      <c r="U167" s="6" t="s">
        <v>1283</v>
      </c>
      <c r="V167" s="5">
        <v>-0.164</v>
      </c>
    </row>
    <row r="168" ht="16.5" spans="1:22">
      <c r="A168" s="2" t="s">
        <v>18</v>
      </c>
      <c r="B168" s="2">
        <v>983040</v>
      </c>
      <c r="C168" s="2">
        <v>60</v>
      </c>
      <c r="D168" s="2">
        <v>256</v>
      </c>
      <c r="E168" s="2">
        <v>60</v>
      </c>
      <c r="F168" s="2">
        <v>1</v>
      </c>
      <c r="G168" s="2">
        <v>0.4</v>
      </c>
      <c r="H168" s="2">
        <v>0.5</v>
      </c>
      <c r="I168" s="2">
        <v>6.123234e-17</v>
      </c>
      <c r="J168" s="2">
        <v>0</v>
      </c>
      <c r="K168" s="2">
        <v>0</v>
      </c>
      <c r="L168" s="2">
        <v>2</v>
      </c>
      <c r="M168" s="2">
        <v>0</v>
      </c>
      <c r="N168" s="2">
        <v>0</v>
      </c>
      <c r="O168" s="5">
        <v>0.023</v>
      </c>
      <c r="P168" s="5">
        <v>0.026</v>
      </c>
      <c r="Q168" s="6" t="s">
        <v>1283</v>
      </c>
      <c r="R168" s="5">
        <v>0.006</v>
      </c>
      <c r="S168" s="5">
        <v>0.271</v>
      </c>
      <c r="T168" s="5">
        <v>0.273</v>
      </c>
      <c r="U168" s="6" t="s">
        <v>1283</v>
      </c>
      <c r="V168" s="5">
        <v>-0.164</v>
      </c>
    </row>
    <row r="169" ht="16.5" spans="1:22">
      <c r="A169" s="2" t="s">
        <v>18</v>
      </c>
      <c r="B169" s="2">
        <v>983040</v>
      </c>
      <c r="C169" s="2">
        <v>60</v>
      </c>
      <c r="D169" s="2">
        <v>256</v>
      </c>
      <c r="E169" s="2">
        <v>60</v>
      </c>
      <c r="F169" s="2">
        <v>1</v>
      </c>
      <c r="G169" s="2">
        <v>0.4</v>
      </c>
      <c r="H169" s="2">
        <v>0.1</v>
      </c>
      <c r="I169" s="2">
        <v>6.123234e-17</v>
      </c>
      <c r="J169" s="2">
        <v>0</v>
      </c>
      <c r="K169" s="2">
        <v>0</v>
      </c>
      <c r="L169" s="2">
        <v>2</v>
      </c>
      <c r="M169" s="2">
        <v>0</v>
      </c>
      <c r="N169" s="2">
        <v>0</v>
      </c>
      <c r="O169" s="5">
        <v>0.023</v>
      </c>
      <c r="P169" s="5">
        <v>0.025</v>
      </c>
      <c r="Q169" s="6" t="s">
        <v>1283</v>
      </c>
      <c r="R169" s="5">
        <v>0.006</v>
      </c>
      <c r="S169" s="5">
        <v>0.271</v>
      </c>
      <c r="T169" s="5">
        <v>0.271</v>
      </c>
      <c r="U169" s="6" t="s">
        <v>1283</v>
      </c>
      <c r="V169" s="5">
        <v>-0.164</v>
      </c>
    </row>
    <row r="170" ht="16.5" spans="1:22">
      <c r="A170" s="2" t="s">
        <v>18</v>
      </c>
      <c r="B170" s="2">
        <v>983040</v>
      </c>
      <c r="C170" s="2">
        <v>60</v>
      </c>
      <c r="D170" s="2">
        <v>256</v>
      </c>
      <c r="E170" s="2">
        <v>60</v>
      </c>
      <c r="F170" s="2">
        <v>1</v>
      </c>
      <c r="G170" s="2">
        <v>0.4</v>
      </c>
      <c r="H170" s="2">
        <v>0.05</v>
      </c>
      <c r="I170" s="2">
        <v>6.123234e-17</v>
      </c>
      <c r="J170" s="2">
        <v>0</v>
      </c>
      <c r="K170" s="2">
        <v>0</v>
      </c>
      <c r="L170" s="2">
        <v>2</v>
      </c>
      <c r="M170" s="2">
        <v>0</v>
      </c>
      <c r="N170" s="2">
        <v>0</v>
      </c>
      <c r="O170" s="5">
        <v>0.023</v>
      </c>
      <c r="P170" s="5">
        <v>0.023</v>
      </c>
      <c r="Q170" s="6" t="s">
        <v>1283</v>
      </c>
      <c r="R170" s="5">
        <v>0.006</v>
      </c>
      <c r="S170" s="5">
        <v>0.271</v>
      </c>
      <c r="T170" s="5">
        <v>0.268</v>
      </c>
      <c r="U170" s="6" t="s">
        <v>1283</v>
      </c>
      <c r="V170" s="5">
        <v>-0.163</v>
      </c>
    </row>
    <row r="171" ht="16.5" spans="1:22">
      <c r="A171" s="2" t="s">
        <v>18</v>
      </c>
      <c r="B171" s="2">
        <v>983040</v>
      </c>
      <c r="C171" s="2">
        <v>60</v>
      </c>
      <c r="D171" s="2">
        <v>256</v>
      </c>
      <c r="E171" s="2">
        <v>60</v>
      </c>
      <c r="F171" s="2">
        <v>1</v>
      </c>
      <c r="G171" s="2">
        <v>0.4</v>
      </c>
      <c r="H171" s="2">
        <v>0.005</v>
      </c>
      <c r="I171" s="2">
        <v>6.123234e-17</v>
      </c>
      <c r="J171" s="2">
        <v>0</v>
      </c>
      <c r="K171" s="2">
        <v>0</v>
      </c>
      <c r="L171" s="2">
        <v>2</v>
      </c>
      <c r="M171" s="2">
        <v>0</v>
      </c>
      <c r="N171" s="2">
        <v>0</v>
      </c>
      <c r="O171" s="5">
        <v>0.023</v>
      </c>
      <c r="P171" s="5">
        <v>-0.006</v>
      </c>
      <c r="Q171" s="6" t="s">
        <v>1283</v>
      </c>
      <c r="R171" s="5">
        <v>0.005</v>
      </c>
      <c r="S171" s="5">
        <v>0.271</v>
      </c>
      <c r="T171" s="5">
        <v>0.208</v>
      </c>
      <c r="U171" s="6" t="s">
        <v>1283</v>
      </c>
      <c r="V171" s="5">
        <v>-0.149</v>
      </c>
    </row>
    <row r="172" ht="16.5" spans="1:22">
      <c r="A172" s="2" t="s">
        <v>18</v>
      </c>
      <c r="B172" s="2">
        <v>983040</v>
      </c>
      <c r="C172" s="2">
        <v>60</v>
      </c>
      <c r="D172" s="2">
        <v>256</v>
      </c>
      <c r="E172" s="2">
        <v>60</v>
      </c>
      <c r="F172" s="2">
        <v>1</v>
      </c>
      <c r="G172" s="2">
        <v>0.4</v>
      </c>
      <c r="H172" s="2">
        <v>0.0025</v>
      </c>
      <c r="I172" s="2">
        <v>6.123234e-17</v>
      </c>
      <c r="J172" s="2">
        <v>0</v>
      </c>
      <c r="K172" s="2">
        <v>0</v>
      </c>
      <c r="L172" s="2">
        <v>2</v>
      </c>
      <c r="M172" s="2">
        <v>0</v>
      </c>
      <c r="N172" s="2">
        <v>0</v>
      </c>
      <c r="O172" s="5">
        <v>0.023</v>
      </c>
      <c r="P172" s="5">
        <v>-0.013</v>
      </c>
      <c r="Q172" s="6" t="s">
        <v>1283</v>
      </c>
      <c r="R172" s="5">
        <v>0.005</v>
      </c>
      <c r="S172" s="5">
        <v>0.271</v>
      </c>
      <c r="T172" s="5">
        <v>0.119</v>
      </c>
      <c r="U172" s="6" t="s">
        <v>1283</v>
      </c>
      <c r="V172" s="5">
        <v>-0.132</v>
      </c>
    </row>
    <row r="173" ht="16.5" spans="1:22">
      <c r="A173" s="2" t="s">
        <v>18</v>
      </c>
      <c r="B173" s="2">
        <v>983040</v>
      </c>
      <c r="C173" s="2">
        <v>60</v>
      </c>
      <c r="D173" s="2">
        <v>256</v>
      </c>
      <c r="E173" s="2">
        <v>60</v>
      </c>
      <c r="F173" s="2">
        <v>1</v>
      </c>
      <c r="G173" s="2">
        <v>0.4</v>
      </c>
      <c r="H173" s="2">
        <v>0.001</v>
      </c>
      <c r="I173" s="2">
        <v>6.123234e-17</v>
      </c>
      <c r="J173" s="2">
        <v>0</v>
      </c>
      <c r="K173" s="2">
        <v>0</v>
      </c>
      <c r="L173" s="2">
        <v>2</v>
      </c>
      <c r="M173" s="2">
        <v>0</v>
      </c>
      <c r="N173" s="2">
        <v>0</v>
      </c>
      <c r="O173" s="5">
        <v>0.023</v>
      </c>
      <c r="P173" s="5">
        <v>0.098</v>
      </c>
      <c r="Q173" s="6" t="s">
        <v>1283</v>
      </c>
      <c r="R173" s="5">
        <v>0.003</v>
      </c>
      <c r="S173" s="5">
        <v>0.271</v>
      </c>
      <c r="T173" s="5">
        <v>-0.295</v>
      </c>
      <c r="U173" s="6" t="s">
        <v>1283</v>
      </c>
      <c r="V173" s="5">
        <v>-0.082</v>
      </c>
    </row>
    <row r="174" ht="16.5" spans="1:22">
      <c r="A174" s="2" t="s">
        <v>18</v>
      </c>
      <c r="B174" s="2">
        <v>983040</v>
      </c>
      <c r="C174" s="2">
        <v>60</v>
      </c>
      <c r="D174" s="2">
        <v>256</v>
      </c>
      <c r="E174" s="2">
        <v>60</v>
      </c>
      <c r="F174" s="2">
        <v>1</v>
      </c>
      <c r="G174" s="2">
        <v>0.4</v>
      </c>
      <c r="H174" s="2">
        <v>0.0004</v>
      </c>
      <c r="I174" s="2">
        <v>6.123234e-17</v>
      </c>
      <c r="J174" s="2">
        <v>0</v>
      </c>
      <c r="K174" s="2">
        <v>0</v>
      </c>
      <c r="L174" s="2">
        <v>2</v>
      </c>
      <c r="M174" s="2">
        <v>0</v>
      </c>
      <c r="N174" s="2">
        <v>0</v>
      </c>
      <c r="O174" s="5">
        <v>0.023</v>
      </c>
      <c r="P174" s="5">
        <v>1.129</v>
      </c>
      <c r="Q174" s="6" t="s">
        <v>1283</v>
      </c>
      <c r="R174" s="5">
        <v>-0.002</v>
      </c>
      <c r="S174" s="5">
        <v>0.271</v>
      </c>
      <c r="T174" s="5">
        <v>-2.286</v>
      </c>
      <c r="U174" s="6" t="s">
        <v>1283</v>
      </c>
      <c r="V174" s="5">
        <v>0.041</v>
      </c>
    </row>
    <row r="175" ht="16.5" spans="1:22">
      <c r="A175" s="2" t="s">
        <v>18</v>
      </c>
      <c r="B175" s="2">
        <v>983040</v>
      </c>
      <c r="C175" s="2">
        <v>60</v>
      </c>
      <c r="D175" s="2">
        <v>256</v>
      </c>
      <c r="E175" s="2">
        <v>60</v>
      </c>
      <c r="F175" s="2">
        <v>1</v>
      </c>
      <c r="G175" s="2">
        <v>0.4</v>
      </c>
      <c r="H175" s="2">
        <v>0.0002</v>
      </c>
      <c r="I175" s="2">
        <v>6.123234e-17</v>
      </c>
      <c r="J175" s="2">
        <v>0</v>
      </c>
      <c r="K175" s="2">
        <v>0</v>
      </c>
      <c r="L175" s="2">
        <v>2</v>
      </c>
      <c r="M175" s="2">
        <v>0</v>
      </c>
      <c r="N175" s="2">
        <v>0</v>
      </c>
      <c r="O175" s="5">
        <v>0.023</v>
      </c>
      <c r="P175" s="5">
        <v>5.507</v>
      </c>
      <c r="Q175" s="6" t="s">
        <v>1283</v>
      </c>
      <c r="R175" s="5">
        <v>-0.004</v>
      </c>
      <c r="S175" s="5">
        <v>0.271</v>
      </c>
      <c r="T175" s="5">
        <v>-8.672</v>
      </c>
      <c r="U175" s="6" t="s">
        <v>1283</v>
      </c>
      <c r="V175" s="5">
        <v>0.247</v>
      </c>
    </row>
    <row r="176" ht="16.5" hidden="1" spans="1:23">
      <c r="A176" s="2" t="s">
        <v>18</v>
      </c>
      <c r="B176" s="2">
        <v>983040</v>
      </c>
      <c r="C176" s="2">
        <v>60</v>
      </c>
      <c r="D176" s="2">
        <v>256</v>
      </c>
      <c r="E176" s="2">
        <v>60</v>
      </c>
      <c r="F176" s="2">
        <v>1</v>
      </c>
      <c r="G176" s="2">
        <v>0.4</v>
      </c>
      <c r="H176" s="2">
        <v>0.000125</v>
      </c>
      <c r="I176" s="2">
        <v>6.123234e-17</v>
      </c>
      <c r="J176" s="2">
        <v>0</v>
      </c>
      <c r="K176" s="2">
        <v>0</v>
      </c>
      <c r="L176" s="2">
        <v>2</v>
      </c>
      <c r="M176" s="2">
        <v>0</v>
      </c>
      <c r="N176" s="2">
        <v>0</v>
      </c>
      <c r="O176" s="5">
        <v>0.023</v>
      </c>
      <c r="P176" s="5">
        <v>14.367</v>
      </c>
      <c r="Q176" s="6" t="s">
        <v>1283</v>
      </c>
      <c r="R176" s="5">
        <v>-0.009</v>
      </c>
      <c r="S176" s="5">
        <v>0.271</v>
      </c>
      <c r="T176" s="5">
        <v>-21.505</v>
      </c>
      <c r="U176" s="6" t="s">
        <v>1283</v>
      </c>
      <c r="V176" s="5">
        <v>0.496</v>
      </c>
      <c r="W176" t="s">
        <v>1305</v>
      </c>
    </row>
    <row r="177" ht="16.5" hidden="1" spans="1:23">
      <c r="A177" s="2" t="s">
        <v>18</v>
      </c>
      <c r="B177" s="2">
        <v>983040</v>
      </c>
      <c r="C177" s="2">
        <v>60</v>
      </c>
      <c r="D177" s="2">
        <v>256</v>
      </c>
      <c r="E177" s="2">
        <v>60</v>
      </c>
      <c r="F177" s="2">
        <v>1</v>
      </c>
      <c r="G177" s="2">
        <v>0.4</v>
      </c>
      <c r="H177" s="2">
        <v>0.0001</v>
      </c>
      <c r="I177" s="2">
        <v>6.123234e-17</v>
      </c>
      <c r="J177" s="2">
        <v>0</v>
      </c>
      <c r="K177" s="2">
        <v>0</v>
      </c>
      <c r="L177" s="2">
        <v>2</v>
      </c>
      <c r="M177" s="2">
        <v>0</v>
      </c>
      <c r="N177" s="2">
        <v>0</v>
      </c>
      <c r="O177" s="5">
        <v>0.023</v>
      </c>
      <c r="P177" s="5">
        <v>24.033</v>
      </c>
      <c r="Q177" s="6" t="s">
        <v>1283</v>
      </c>
      <c r="R177" s="5">
        <v>-0.004</v>
      </c>
      <c r="S177" s="5">
        <v>0.271</v>
      </c>
      <c r="T177" s="5">
        <v>-33.288</v>
      </c>
      <c r="U177" s="6" t="s">
        <v>1283</v>
      </c>
      <c r="V177" s="5">
        <v>0.672</v>
      </c>
      <c r="W177" t="s">
        <v>1305</v>
      </c>
    </row>
  </sheetData>
  <autoFilter ref="A1:W177">
    <filterColumn colId="22">
      <filters blank="1"/>
    </filterColumn>
    <extLst/>
  </autoFilter>
  <conditionalFormatting sqref="R89">
    <cfRule type="cellIs" dxfId="0" priority="18" operator="between">
      <formula>-2</formula>
      <formula>2</formula>
    </cfRule>
  </conditionalFormatting>
  <conditionalFormatting sqref="R133">
    <cfRule type="cellIs" dxfId="0" priority="12" operator="between">
      <formula>-2</formula>
      <formula>2</formula>
    </cfRule>
  </conditionalFormatting>
  <conditionalFormatting sqref="O176:O177">
    <cfRule type="cellIs" dxfId="0" priority="8" operator="between">
      <formula>-5</formula>
      <formula>5</formula>
    </cfRule>
  </conditionalFormatting>
  <conditionalFormatting sqref="P176:P177">
    <cfRule type="cellIs" dxfId="0" priority="7" operator="between">
      <formula>-5</formula>
      <formula>5</formula>
    </cfRule>
  </conditionalFormatting>
  <conditionalFormatting sqref="R134:R177">
    <cfRule type="cellIs" dxfId="0" priority="6" operator="between">
      <formula>-2</formula>
      <formula>2</formula>
    </cfRule>
  </conditionalFormatting>
  <conditionalFormatting sqref="S176:S177">
    <cfRule type="cellIs" dxfId="0" priority="5" operator="between">
      <formula>-5</formula>
      <formula>5</formula>
    </cfRule>
  </conditionalFormatting>
  <conditionalFormatting sqref="T176:T177">
    <cfRule type="cellIs" dxfId="0" priority="4" operator="between">
      <formula>-5</formula>
      <formula>5</formula>
    </cfRule>
  </conditionalFormatting>
  <conditionalFormatting sqref="V134:V177">
    <cfRule type="cellIs" dxfId="0" priority="3" operator="between">
      <formula>-2</formula>
      <formula>2</formula>
    </cfRule>
  </conditionalFormatting>
  <conditionalFormatting sqref="O2:P175">
    <cfRule type="cellIs" dxfId="0" priority="2"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cfRule type="cellIs" dxfId="0" priority="21" operator="between">
      <formula>-1</formula>
      <formula>1</formula>
    </cfRule>
  </conditionalFormatting>
  <conditionalFormatting sqref="S2:T175">
    <cfRule type="cellIs" dxfId="0" priority="1" operator="between">
      <formula>-5</formula>
      <formula>5</formula>
    </cfRule>
  </conditionalFormatting>
  <conditionalFormatting sqref="Q46 U46 Q47 U47 Q48 U48 Q49 U49 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cfRule type="cellIs" dxfId="0" priority="19" operator="between">
      <formula>-1</formula>
      <formula>1</formula>
    </cfRule>
  </conditionalFormatting>
  <conditionalFormatting sqref="R46 R47 R48 R49 R50 R51 R52 R53 R54 R55 R56 R57 R58 R59 R60 R61 R62 R63 R64 R65 R66 R67 R68 R69 R70 R71 R72 R73 R74 R75 R76 R77 R78 R79 R80 R81 R82 R83">
    <cfRule type="cellIs" dxfId="0" priority="16" operator="between">
      <formula>-2</formula>
      <formula>2</formula>
    </cfRule>
  </conditionalFormatting>
  <conditionalFormatting sqref="V46 V47 V48 V49 V50 V51 V52 V53 V54 V55 V56 V57 V58 V59 V60 V61 V62 V63 V64 V65 V66 V67 V68 V69 V70 V71 V72 V73 V74 V75 V76 V77 V78 V79 V80 V81 V82 V83 V84 V85 V86 V87 V88 V89">
    <cfRule type="cellIs" dxfId="0" priority="15" operator="between">
      <formula>-2</formula>
      <formula>2</formula>
    </cfRule>
  </conditionalFormatting>
  <conditionalFormatting sqref="R84 R85 R86 R87 R88">
    <cfRule type="cellIs" dxfId="0" priority="17" operator="between">
      <formula>-2</formula>
      <formula>2</formula>
    </cfRule>
  </conditionalFormatting>
  <conditionalFormatting sqref="Q90 U90 Q91 U91 Q92 U92 Q93 U93 Q94 U94 Q95 U95 Q96 U96 Q97 U97 Q98 U98 Q99 U99 Q100 U100 Q101 U101 Q102 U102 Q103 U103 Q104 U104 Q105 U105 Q106 U106 Q107 U107 Q108 U108 Q109 U109 Q110 U110 Q111 U111 Q112 U112 Q113 U113 Q114 U114 Q115 U115 Q116 U116 Q117 U117 Q118 U118 Q119 U119 Q120 U120 Q121 U121 Q122 U122 Q123 U123 Q124 U124 Q125 U125 Q126 U126 Q127 U127 Q128 U128 Q129 U129 Q130 U130 Q131 U131 Q132 U132 Q133 U133">
    <cfRule type="cellIs" dxfId="0" priority="13" operator="between">
      <formula>-1</formula>
      <formula>1</formula>
    </cfRule>
  </conditionalFormatting>
  <conditionalFormatting sqref="R90 R91 R92 R93 R94 R95 R96 R97 R98 R99 R100 R101 R102 R103 R104 R105 R106 R107 R108 R109 R110 R111 R112 R113 R114 R115 R116 R117 R118 R119 R120 R121 R122 R123 R124 R125 R126 R127">
    <cfRule type="cellIs" dxfId="0" priority="10" operator="between">
      <formula>-2</formula>
      <formula>2</formula>
    </cfRule>
  </conditionalFormatting>
  <conditionalFormatting sqref="V90 V91 V92 V93 V94 V95 V96 V97 V98 V99 V100 V101 V102 V103 V104 V105 V106 V107 V108 V109 V110 V111 V112 V113 V114 V115 V116 V117 V118 V119 V120 V121 V122 V123 V124 V125 V126 V127 V128 V129 V130 V131 V132 V133">
    <cfRule type="cellIs" dxfId="0" priority="9" operator="between">
      <formula>-2</formula>
      <formula>2</formula>
    </cfRule>
  </conditionalFormatting>
  <conditionalFormatting sqref="R128 R129 R130 R131 R132">
    <cfRule type="cellIs" dxfId="0" priority="11" operator="between">
      <formula>-2</formula>
      <formula>2</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21"/>
  <sheetViews>
    <sheetView zoomScale="85" zoomScaleNormal="85" workbookViewId="0">
      <selection activeCell="C73" sqref="C73:I75"/>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hidden="1" customWidth="1"/>
    <col min="11" max="11" width="20.675" hidden="1" customWidth="1"/>
    <col min="12" max="12" width="25.5083333333333" hidden="1" customWidth="1"/>
    <col min="13" max="13" width="23.5083333333333" hidden="1" customWidth="1"/>
    <col min="14" max="14" width="14.625" hidden="1" customWidth="1"/>
    <col min="15" max="15" width="15.625" hidden="1" customWidth="1"/>
    <col min="16" max="16" width="14.625" hidden="1"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20.525" customWidth="1"/>
  </cols>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hidden="1" customHeight="1" spans="1:22">
      <c r="A2" s="2" t="s">
        <v>48</v>
      </c>
      <c r="B2" s="2">
        <v>819200</v>
      </c>
      <c r="C2" s="2">
        <v>50</v>
      </c>
      <c r="D2" s="2">
        <v>128</v>
      </c>
      <c r="E2" s="2">
        <v>49</v>
      </c>
      <c r="F2" s="2">
        <v>1</v>
      </c>
      <c r="G2" s="2">
        <v>0.4</v>
      </c>
      <c r="H2" s="2">
        <v>0.05</v>
      </c>
      <c r="I2" s="2">
        <v>1</v>
      </c>
      <c r="J2" s="2">
        <v>0</v>
      </c>
      <c r="K2" s="2">
        <v>0</v>
      </c>
      <c r="L2" s="2">
        <v>2</v>
      </c>
      <c r="M2" s="2">
        <v>0</v>
      </c>
      <c r="N2" s="2">
        <v>0</v>
      </c>
      <c r="O2" s="5">
        <v>0.022</v>
      </c>
      <c r="P2" s="5">
        <v>-0.033</v>
      </c>
      <c r="Q2" s="5">
        <v>-0.014</v>
      </c>
      <c r="R2" s="6" t="s">
        <v>1283</v>
      </c>
      <c r="S2" s="5">
        <v>-0.409</v>
      </c>
      <c r="T2" s="5">
        <v>-0.45</v>
      </c>
      <c r="U2" s="5">
        <v>-0.861</v>
      </c>
      <c r="V2" s="6" t="s">
        <v>1283</v>
      </c>
    </row>
    <row r="3" ht="22.5" customHeight="1" spans="1:22">
      <c r="A3" s="2" t="s">
        <v>48</v>
      </c>
      <c r="B3" s="2">
        <v>819200</v>
      </c>
      <c r="C3" s="2">
        <v>50</v>
      </c>
      <c r="D3" s="2">
        <v>128</v>
      </c>
      <c r="E3" s="2">
        <v>49</v>
      </c>
      <c r="F3" s="2">
        <v>1</v>
      </c>
      <c r="G3" s="2">
        <v>0.4</v>
      </c>
      <c r="H3" s="2">
        <v>0.002</v>
      </c>
      <c r="I3" s="2">
        <v>1</v>
      </c>
      <c r="J3" s="2">
        <v>0</v>
      </c>
      <c r="K3" s="2">
        <v>0</v>
      </c>
      <c r="L3" s="2">
        <v>2</v>
      </c>
      <c r="M3" s="2">
        <v>0</v>
      </c>
      <c r="N3" s="2">
        <v>0</v>
      </c>
      <c r="O3" s="5">
        <v>0.022</v>
      </c>
      <c r="P3" s="5">
        <v>-1.512</v>
      </c>
      <c r="Q3" s="5">
        <v>-2.57</v>
      </c>
      <c r="R3" s="6" t="s">
        <v>1283</v>
      </c>
      <c r="S3" s="5">
        <v>-0.409</v>
      </c>
      <c r="T3" s="5">
        <v>-2.269</v>
      </c>
      <c r="U3" s="5">
        <v>-3.017</v>
      </c>
      <c r="V3" s="6" t="s">
        <v>1283</v>
      </c>
    </row>
    <row r="4" ht="22.5" customHeight="1" spans="1:22">
      <c r="A4" s="2" t="s">
        <v>48</v>
      </c>
      <c r="B4" s="2">
        <v>819200</v>
      </c>
      <c r="C4" s="2">
        <v>50</v>
      </c>
      <c r="D4" s="2">
        <v>128</v>
      </c>
      <c r="E4" s="2">
        <v>49</v>
      </c>
      <c r="F4" s="2">
        <v>1</v>
      </c>
      <c r="G4" s="2">
        <v>0.4</v>
      </c>
      <c r="H4" s="2">
        <v>0.001</v>
      </c>
      <c r="I4" s="2">
        <v>1</v>
      </c>
      <c r="J4" s="2">
        <v>0</v>
      </c>
      <c r="K4" s="2">
        <v>0</v>
      </c>
      <c r="L4" s="2">
        <v>2</v>
      </c>
      <c r="M4" s="2">
        <v>0</v>
      </c>
      <c r="N4" s="2">
        <v>0</v>
      </c>
      <c r="O4" s="5">
        <v>0.022</v>
      </c>
      <c r="P4" s="5">
        <v>-3.287</v>
      </c>
      <c r="Q4" s="5">
        <v>-5.233</v>
      </c>
      <c r="R4" s="6" t="s">
        <v>1283</v>
      </c>
      <c r="S4" s="5">
        <v>-0.409</v>
      </c>
      <c r="T4" s="5">
        <v>-5.593</v>
      </c>
      <c r="U4" s="5">
        <v>-5.263</v>
      </c>
      <c r="V4" s="6" t="s">
        <v>1283</v>
      </c>
    </row>
    <row r="5" ht="22.5" customHeight="1" spans="1:22">
      <c r="A5" s="2" t="s">
        <v>48</v>
      </c>
      <c r="B5" s="2">
        <v>819200</v>
      </c>
      <c r="C5" s="2">
        <v>50</v>
      </c>
      <c r="D5" s="2">
        <v>128</v>
      </c>
      <c r="E5" s="2">
        <v>49</v>
      </c>
      <c r="F5" s="2">
        <v>1</v>
      </c>
      <c r="G5" s="2">
        <v>0.4</v>
      </c>
      <c r="H5" s="2">
        <v>0.0004</v>
      </c>
      <c r="I5" s="2">
        <v>1</v>
      </c>
      <c r="J5" s="2">
        <v>0</v>
      </c>
      <c r="K5" s="2">
        <v>0</v>
      </c>
      <c r="L5" s="2">
        <v>2</v>
      </c>
      <c r="M5" s="2">
        <v>0</v>
      </c>
      <c r="N5" s="2">
        <v>0</v>
      </c>
      <c r="O5" s="5">
        <v>0.022</v>
      </c>
      <c r="P5" s="5">
        <v>-8.958</v>
      </c>
      <c r="Q5" s="5">
        <v>-13.215</v>
      </c>
      <c r="R5" s="6" t="s">
        <v>1283</v>
      </c>
      <c r="S5" s="5">
        <v>-0.409</v>
      </c>
      <c r="T5" s="5">
        <v>-24.494</v>
      </c>
      <c r="U5" s="5">
        <v>-11.993</v>
      </c>
      <c r="V5" s="6" t="s">
        <v>1283</v>
      </c>
    </row>
    <row r="6" ht="22.5" hidden="1" customHeight="1" spans="1:23">
      <c r="A6" s="2" t="s">
        <v>48</v>
      </c>
      <c r="B6" s="2">
        <v>819200</v>
      </c>
      <c r="C6" s="2">
        <v>50</v>
      </c>
      <c r="D6" s="2">
        <v>128</v>
      </c>
      <c r="E6" s="2">
        <v>49</v>
      </c>
      <c r="F6" s="2">
        <v>1</v>
      </c>
      <c r="G6" s="2">
        <v>0.4</v>
      </c>
      <c r="H6" s="2">
        <v>0.0002</v>
      </c>
      <c r="I6" s="2">
        <v>1</v>
      </c>
      <c r="J6" s="2">
        <v>0</v>
      </c>
      <c r="K6" s="2">
        <v>0</v>
      </c>
      <c r="L6" s="2">
        <v>2</v>
      </c>
      <c r="M6" s="2">
        <v>0</v>
      </c>
      <c r="N6" s="2">
        <v>0</v>
      </c>
      <c r="O6" s="5">
        <v>0.022</v>
      </c>
      <c r="P6" s="5">
        <v>-18.587</v>
      </c>
      <c r="Q6" s="5">
        <v>-26.525</v>
      </c>
      <c r="R6" s="6" t="s">
        <v>1283</v>
      </c>
      <c r="S6" s="5">
        <v>-0.409</v>
      </c>
      <c r="T6" s="5">
        <v>-88.113</v>
      </c>
      <c r="U6" s="5">
        <v>-23.227</v>
      </c>
      <c r="V6" s="6" t="s">
        <v>1283</v>
      </c>
      <c r="W6" t="s">
        <v>1305</v>
      </c>
    </row>
    <row r="7" ht="22.5" hidden="1" customHeight="1" spans="1:22">
      <c r="A7" s="2" t="s">
        <v>48</v>
      </c>
      <c r="B7" s="2">
        <v>819200</v>
      </c>
      <c r="C7" s="2">
        <v>50</v>
      </c>
      <c r="D7" s="2">
        <v>128</v>
      </c>
      <c r="E7" s="2">
        <v>51</v>
      </c>
      <c r="F7" s="2">
        <v>1</v>
      </c>
      <c r="G7" s="2">
        <v>0.4</v>
      </c>
      <c r="H7" s="2">
        <v>0.05</v>
      </c>
      <c r="I7" s="2">
        <v>1</v>
      </c>
      <c r="J7" s="2">
        <v>0</v>
      </c>
      <c r="K7" s="2">
        <v>0</v>
      </c>
      <c r="L7" s="2">
        <v>2</v>
      </c>
      <c r="M7" s="2">
        <v>0</v>
      </c>
      <c r="N7" s="2">
        <v>0</v>
      </c>
      <c r="O7" s="5">
        <v>0.104</v>
      </c>
      <c r="P7" s="5">
        <v>0.133</v>
      </c>
      <c r="Q7" s="5">
        <v>0.234</v>
      </c>
      <c r="R7" s="6" t="s">
        <v>1283</v>
      </c>
      <c r="S7" s="5">
        <v>0.486</v>
      </c>
      <c r="T7" s="5">
        <v>0.529</v>
      </c>
      <c r="U7" s="5">
        <v>1.014</v>
      </c>
      <c r="V7" s="6" t="s">
        <v>1283</v>
      </c>
    </row>
    <row r="8" ht="22.5" hidden="1" customHeight="1" spans="1:22">
      <c r="A8" s="2" t="s">
        <v>48</v>
      </c>
      <c r="B8" s="2">
        <v>819200</v>
      </c>
      <c r="C8" s="2">
        <v>50</v>
      </c>
      <c r="D8" s="2">
        <v>128</v>
      </c>
      <c r="E8" s="2">
        <v>51</v>
      </c>
      <c r="F8" s="2">
        <v>1</v>
      </c>
      <c r="G8" s="2">
        <v>0.4</v>
      </c>
      <c r="H8" s="2">
        <v>0.002</v>
      </c>
      <c r="I8" s="2">
        <v>1</v>
      </c>
      <c r="J8" s="2">
        <v>0</v>
      </c>
      <c r="K8" s="2">
        <v>0</v>
      </c>
      <c r="L8" s="2">
        <v>2</v>
      </c>
      <c r="M8" s="2">
        <v>0</v>
      </c>
      <c r="N8" s="2">
        <v>0</v>
      </c>
      <c r="O8" s="5">
        <v>0.104</v>
      </c>
      <c r="P8" s="5">
        <v>0.971</v>
      </c>
      <c r="Q8" s="5">
        <v>-0.022</v>
      </c>
      <c r="R8" s="6" t="s">
        <v>1283</v>
      </c>
      <c r="S8" s="5">
        <v>0.486</v>
      </c>
      <c r="T8" s="5">
        <v>1.021</v>
      </c>
      <c r="U8" s="5">
        <v>1.169</v>
      </c>
      <c r="V8" s="6" t="s">
        <v>1283</v>
      </c>
    </row>
    <row r="9" ht="22.5" hidden="1" customHeight="1" spans="1:22">
      <c r="A9" s="2" t="s">
        <v>48</v>
      </c>
      <c r="B9" s="2">
        <v>819200</v>
      </c>
      <c r="C9" s="2">
        <v>50</v>
      </c>
      <c r="D9" s="2">
        <v>128</v>
      </c>
      <c r="E9" s="2">
        <v>51</v>
      </c>
      <c r="F9" s="2">
        <v>1</v>
      </c>
      <c r="G9" s="2">
        <v>0.4</v>
      </c>
      <c r="H9" s="2">
        <v>0.001</v>
      </c>
      <c r="I9" s="2">
        <v>1</v>
      </c>
      <c r="J9" s="2">
        <v>0</v>
      </c>
      <c r="K9" s="2">
        <v>0</v>
      </c>
      <c r="L9" s="2">
        <v>2</v>
      </c>
      <c r="M9" s="2">
        <v>0</v>
      </c>
      <c r="N9" s="2">
        <v>0</v>
      </c>
      <c r="O9" s="5">
        <v>0.104</v>
      </c>
      <c r="P9" s="5">
        <v>1.692</v>
      </c>
      <c r="Q9" s="5">
        <v>-0.288</v>
      </c>
      <c r="R9" s="6" t="s">
        <v>1283</v>
      </c>
      <c r="S9" s="5">
        <v>0.486</v>
      </c>
      <c r="T9" s="5">
        <v>0.106</v>
      </c>
      <c r="U9" s="5">
        <v>1.33</v>
      </c>
      <c r="V9" s="6" t="s">
        <v>1283</v>
      </c>
    </row>
    <row r="10" ht="22.5" customHeight="1" spans="1:22">
      <c r="A10" s="2" t="s">
        <v>48</v>
      </c>
      <c r="B10" s="2">
        <v>819200</v>
      </c>
      <c r="C10" s="2">
        <v>50</v>
      </c>
      <c r="D10" s="2">
        <v>128</v>
      </c>
      <c r="E10" s="2">
        <v>51</v>
      </c>
      <c r="F10" s="2">
        <v>1</v>
      </c>
      <c r="G10" s="2">
        <v>0.4</v>
      </c>
      <c r="H10" s="2">
        <v>0.0004</v>
      </c>
      <c r="I10" s="2">
        <v>1</v>
      </c>
      <c r="J10" s="2">
        <v>0</v>
      </c>
      <c r="K10" s="2">
        <v>0</v>
      </c>
      <c r="L10" s="2">
        <v>2</v>
      </c>
      <c r="M10" s="2">
        <v>0</v>
      </c>
      <c r="N10" s="2">
        <v>0</v>
      </c>
      <c r="O10" s="5">
        <v>0.104</v>
      </c>
      <c r="P10" s="5">
        <v>3.505</v>
      </c>
      <c r="Q10" s="5">
        <v>-1.08</v>
      </c>
      <c r="R10" s="6" t="s">
        <v>1283</v>
      </c>
      <c r="S10" s="5">
        <v>0.486</v>
      </c>
      <c r="T10" s="5">
        <v>-11.434</v>
      </c>
      <c r="U10" s="5">
        <v>1.82</v>
      </c>
      <c r="V10" s="6" t="s">
        <v>1283</v>
      </c>
    </row>
    <row r="11" ht="22.5" hidden="1" customHeight="1" spans="1:23">
      <c r="A11" s="2" t="s">
        <v>48</v>
      </c>
      <c r="B11" s="2">
        <v>819200</v>
      </c>
      <c r="C11" s="2">
        <v>50</v>
      </c>
      <c r="D11" s="2">
        <v>128</v>
      </c>
      <c r="E11" s="2">
        <v>51</v>
      </c>
      <c r="F11" s="2">
        <v>1</v>
      </c>
      <c r="G11" s="2">
        <v>0.4</v>
      </c>
      <c r="H11" s="2">
        <v>0.0002</v>
      </c>
      <c r="I11" s="2">
        <v>1</v>
      </c>
      <c r="J11" s="2">
        <v>0</v>
      </c>
      <c r="K11" s="2">
        <v>0</v>
      </c>
      <c r="L11" s="2">
        <v>2</v>
      </c>
      <c r="M11" s="2">
        <v>0</v>
      </c>
      <c r="N11" s="2">
        <v>0</v>
      </c>
      <c r="O11" s="5">
        <v>0.104</v>
      </c>
      <c r="P11" s="5">
        <v>9.649</v>
      </c>
      <c r="Q11" s="5">
        <v>-2.414</v>
      </c>
      <c r="R11" s="6" t="s">
        <v>1283</v>
      </c>
      <c r="S11" s="5">
        <v>0.486</v>
      </c>
      <c r="T11" s="5">
        <v>-61.571</v>
      </c>
      <c r="U11" s="5">
        <v>2.624</v>
      </c>
      <c r="V11" s="6" t="s">
        <v>1283</v>
      </c>
      <c r="W11" t="s">
        <v>1305</v>
      </c>
    </row>
    <row r="12" ht="22.5" hidden="1" customHeight="1" spans="1:22">
      <c r="A12" s="2" t="s">
        <v>48</v>
      </c>
      <c r="B12" s="2">
        <v>819200</v>
      </c>
      <c r="C12" s="2">
        <v>50</v>
      </c>
      <c r="D12" s="2">
        <v>256</v>
      </c>
      <c r="E12" s="2">
        <v>49</v>
      </c>
      <c r="F12" s="2">
        <v>1</v>
      </c>
      <c r="G12" s="2">
        <v>0.4</v>
      </c>
      <c r="H12" s="2">
        <v>0.05</v>
      </c>
      <c r="I12" s="2">
        <v>1</v>
      </c>
      <c r="J12" s="2">
        <v>0</v>
      </c>
      <c r="K12" s="2">
        <v>0</v>
      </c>
      <c r="L12" s="2">
        <v>2</v>
      </c>
      <c r="M12" s="2">
        <v>0</v>
      </c>
      <c r="N12" s="2">
        <v>0</v>
      </c>
      <c r="O12" s="5">
        <v>0.114</v>
      </c>
      <c r="P12" s="5">
        <v>0.134</v>
      </c>
      <c r="Q12" s="5">
        <v>0.252</v>
      </c>
      <c r="R12" s="6" t="s">
        <v>1283</v>
      </c>
      <c r="S12" s="5">
        <v>-0.593</v>
      </c>
      <c r="T12" s="5">
        <v>-0.577</v>
      </c>
      <c r="U12" s="5">
        <v>-1.166</v>
      </c>
      <c r="V12" s="6" t="s">
        <v>1283</v>
      </c>
    </row>
    <row r="13" ht="22.5" customHeight="1" spans="1:22">
      <c r="A13" s="2" t="s">
        <v>48</v>
      </c>
      <c r="B13" s="2">
        <v>819200</v>
      </c>
      <c r="C13" s="2">
        <v>50</v>
      </c>
      <c r="D13" s="2">
        <v>256</v>
      </c>
      <c r="E13" s="2">
        <v>49</v>
      </c>
      <c r="F13" s="2">
        <v>1</v>
      </c>
      <c r="G13" s="2">
        <v>0.4</v>
      </c>
      <c r="H13" s="2">
        <v>0.002</v>
      </c>
      <c r="I13" s="2">
        <v>1</v>
      </c>
      <c r="J13" s="2">
        <v>0</v>
      </c>
      <c r="K13" s="2">
        <v>0</v>
      </c>
      <c r="L13" s="2">
        <v>2</v>
      </c>
      <c r="M13" s="2">
        <v>0</v>
      </c>
      <c r="N13" s="2">
        <v>0</v>
      </c>
      <c r="O13" s="5">
        <v>0.114</v>
      </c>
      <c r="P13" s="5">
        <v>0.757</v>
      </c>
      <c r="Q13" s="5">
        <v>1.446</v>
      </c>
      <c r="R13" s="6" t="s">
        <v>1283</v>
      </c>
      <c r="S13" s="5">
        <v>-0.593</v>
      </c>
      <c r="T13" s="5">
        <v>-0.188</v>
      </c>
      <c r="U13" s="5">
        <v>-0.054</v>
      </c>
      <c r="V13" s="6" t="s">
        <v>1283</v>
      </c>
    </row>
    <row r="14" ht="22.5" customHeight="1" spans="1:22">
      <c r="A14" s="2" t="s">
        <v>48</v>
      </c>
      <c r="B14" s="2">
        <v>819200</v>
      </c>
      <c r="C14" s="2">
        <v>50</v>
      </c>
      <c r="D14" s="2">
        <v>256</v>
      </c>
      <c r="E14" s="2">
        <v>49</v>
      </c>
      <c r="F14" s="2">
        <v>1</v>
      </c>
      <c r="G14" s="2">
        <v>0.4</v>
      </c>
      <c r="H14" s="2">
        <v>0.001</v>
      </c>
      <c r="I14" s="2">
        <v>1</v>
      </c>
      <c r="J14" s="2">
        <v>0</v>
      </c>
      <c r="K14" s="2">
        <v>0</v>
      </c>
      <c r="L14" s="2">
        <v>2</v>
      </c>
      <c r="M14" s="2">
        <v>0</v>
      </c>
      <c r="N14" s="2">
        <v>0</v>
      </c>
      <c r="O14" s="5">
        <v>0.114</v>
      </c>
      <c r="P14" s="5">
        <v>1.523</v>
      </c>
      <c r="Q14" s="5">
        <v>2.692</v>
      </c>
      <c r="R14" s="6" t="s">
        <v>1283</v>
      </c>
      <c r="S14" s="5">
        <v>-0.593</v>
      </c>
      <c r="T14" s="5">
        <v>0.068</v>
      </c>
      <c r="U14" s="5">
        <v>1.104</v>
      </c>
      <c r="V14" s="6" t="s">
        <v>1283</v>
      </c>
    </row>
    <row r="15" ht="22.5" customHeight="1" spans="1:22">
      <c r="A15" s="2" t="s">
        <v>48</v>
      </c>
      <c r="B15" s="2">
        <v>819200</v>
      </c>
      <c r="C15" s="2">
        <v>50</v>
      </c>
      <c r="D15" s="2">
        <v>256</v>
      </c>
      <c r="E15" s="2">
        <v>49</v>
      </c>
      <c r="F15" s="2">
        <v>1</v>
      </c>
      <c r="G15" s="2">
        <v>0.4</v>
      </c>
      <c r="H15" s="2">
        <v>0.0004</v>
      </c>
      <c r="I15" s="2">
        <v>1</v>
      </c>
      <c r="J15" s="2">
        <v>0</v>
      </c>
      <c r="K15" s="2">
        <v>0</v>
      </c>
      <c r="L15" s="2">
        <v>2</v>
      </c>
      <c r="M15" s="2">
        <v>0</v>
      </c>
      <c r="N15" s="2">
        <v>0</v>
      </c>
      <c r="O15" s="5">
        <v>0.114</v>
      </c>
      <c r="P15" s="5">
        <v>4.585</v>
      </c>
      <c r="Q15" s="5">
        <v>6.43</v>
      </c>
      <c r="R15" s="6" t="s">
        <v>1283</v>
      </c>
      <c r="S15" s="5">
        <v>-0.593</v>
      </c>
      <c r="T15" s="5">
        <v>-0.073</v>
      </c>
      <c r="U15" s="5">
        <v>4.582</v>
      </c>
      <c r="V15" s="6" t="s">
        <v>1283</v>
      </c>
    </row>
    <row r="16" ht="22.5" hidden="1" customHeight="1" spans="1:23">
      <c r="A16" s="2" t="s">
        <v>48</v>
      </c>
      <c r="B16" s="2">
        <v>819200</v>
      </c>
      <c r="C16" s="2">
        <v>50</v>
      </c>
      <c r="D16" s="2">
        <v>256</v>
      </c>
      <c r="E16" s="2">
        <v>49</v>
      </c>
      <c r="F16" s="2">
        <v>1</v>
      </c>
      <c r="G16" s="2">
        <v>0.4</v>
      </c>
      <c r="H16" s="2">
        <v>0.0002</v>
      </c>
      <c r="I16" s="2">
        <v>1</v>
      </c>
      <c r="J16" s="2">
        <v>0</v>
      </c>
      <c r="K16" s="2">
        <v>0</v>
      </c>
      <c r="L16" s="2">
        <v>2</v>
      </c>
      <c r="M16" s="2">
        <v>0</v>
      </c>
      <c r="N16" s="2">
        <v>0</v>
      </c>
      <c r="O16" s="5">
        <v>0.114</v>
      </c>
      <c r="P16" s="5">
        <v>12.003</v>
      </c>
      <c r="Q16" s="5">
        <v>12.646</v>
      </c>
      <c r="R16" s="6" t="s">
        <v>1283</v>
      </c>
      <c r="S16" s="5">
        <v>-0.593</v>
      </c>
      <c r="T16" s="5">
        <v>-3.369</v>
      </c>
      <c r="U16" s="5">
        <v>10.365</v>
      </c>
      <c r="V16" s="6" t="s">
        <v>1283</v>
      </c>
      <c r="W16" t="s">
        <v>1305</v>
      </c>
    </row>
    <row r="17" ht="22.5" hidden="1" customHeight="1" spans="1:22">
      <c r="A17" s="2" t="s">
        <v>48</v>
      </c>
      <c r="B17" s="2">
        <v>819200</v>
      </c>
      <c r="C17" s="2">
        <v>50</v>
      </c>
      <c r="D17" s="2">
        <v>256</v>
      </c>
      <c r="E17" s="2">
        <v>51</v>
      </c>
      <c r="F17" s="2">
        <v>1</v>
      </c>
      <c r="G17" s="2">
        <v>0.4</v>
      </c>
      <c r="H17" s="2">
        <v>0.05</v>
      </c>
      <c r="I17" s="2">
        <v>1</v>
      </c>
      <c r="J17" s="2">
        <v>0</v>
      </c>
      <c r="K17" s="2">
        <v>0</v>
      </c>
      <c r="L17" s="2">
        <v>2</v>
      </c>
      <c r="M17" s="2">
        <v>0</v>
      </c>
      <c r="N17" s="2">
        <v>0</v>
      </c>
      <c r="O17" s="5">
        <v>-0.012</v>
      </c>
      <c r="P17" s="5">
        <v>-0.012</v>
      </c>
      <c r="Q17" s="5">
        <v>-0.02</v>
      </c>
      <c r="R17" s="6" t="s">
        <v>1283</v>
      </c>
      <c r="S17" s="5">
        <v>1.067</v>
      </c>
      <c r="T17" s="5">
        <v>1.06</v>
      </c>
      <c r="U17" s="5">
        <v>2.132</v>
      </c>
      <c r="V17" s="6" t="s">
        <v>1283</v>
      </c>
    </row>
    <row r="18" ht="22.5" hidden="1" customHeight="1" spans="1:22">
      <c r="A18" s="2" t="s">
        <v>48</v>
      </c>
      <c r="B18" s="2">
        <v>819200</v>
      </c>
      <c r="C18" s="2">
        <v>50</v>
      </c>
      <c r="D18" s="2">
        <v>256</v>
      </c>
      <c r="E18" s="2">
        <v>51</v>
      </c>
      <c r="F18" s="2">
        <v>1</v>
      </c>
      <c r="G18" s="2">
        <v>0.4</v>
      </c>
      <c r="H18" s="2">
        <v>0.002</v>
      </c>
      <c r="I18" s="2">
        <v>1</v>
      </c>
      <c r="J18" s="2">
        <v>0</v>
      </c>
      <c r="K18" s="2">
        <v>0</v>
      </c>
      <c r="L18" s="2">
        <v>2</v>
      </c>
      <c r="M18" s="2">
        <v>0</v>
      </c>
      <c r="N18" s="2">
        <v>0</v>
      </c>
      <c r="O18" s="5">
        <v>-0.012</v>
      </c>
      <c r="P18" s="5">
        <v>0.045</v>
      </c>
      <c r="Q18" s="5">
        <v>0.615</v>
      </c>
      <c r="R18" s="6" t="s">
        <v>1283</v>
      </c>
      <c r="S18" s="5">
        <v>1.067</v>
      </c>
      <c r="T18" s="5">
        <v>0.798</v>
      </c>
      <c r="U18" s="5">
        <v>2.592</v>
      </c>
      <c r="V18" s="6" t="s">
        <v>1283</v>
      </c>
    </row>
    <row r="19" ht="22.5" customHeight="1" spans="1:22">
      <c r="A19" s="2" t="s">
        <v>48</v>
      </c>
      <c r="B19" s="2">
        <v>819200</v>
      </c>
      <c r="C19" s="2">
        <v>50</v>
      </c>
      <c r="D19" s="2">
        <v>256</v>
      </c>
      <c r="E19" s="2">
        <v>51</v>
      </c>
      <c r="F19" s="2">
        <v>1</v>
      </c>
      <c r="G19" s="2">
        <v>0.4</v>
      </c>
      <c r="H19" s="2">
        <v>0.001</v>
      </c>
      <c r="I19" s="2">
        <v>1</v>
      </c>
      <c r="J19" s="2">
        <v>0</v>
      </c>
      <c r="K19" s="2">
        <v>0</v>
      </c>
      <c r="L19" s="2">
        <v>2</v>
      </c>
      <c r="M19" s="2">
        <v>0</v>
      </c>
      <c r="N19" s="2">
        <v>0</v>
      </c>
      <c r="O19" s="5">
        <v>-0.012</v>
      </c>
      <c r="P19" s="5">
        <v>0.227</v>
      </c>
      <c r="Q19" s="5">
        <v>1.275</v>
      </c>
      <c r="R19" s="6" t="s">
        <v>1283</v>
      </c>
      <c r="S19" s="5">
        <v>1.067</v>
      </c>
      <c r="T19" s="5">
        <v>0.376</v>
      </c>
      <c r="U19" s="5">
        <v>3.069</v>
      </c>
      <c r="V19" s="6" t="s">
        <v>1283</v>
      </c>
    </row>
    <row r="20" ht="22.5" customHeight="1" spans="1:22">
      <c r="A20" s="2" t="s">
        <v>48</v>
      </c>
      <c r="B20" s="2">
        <v>819200</v>
      </c>
      <c r="C20" s="2">
        <v>50</v>
      </c>
      <c r="D20" s="2">
        <v>256</v>
      </c>
      <c r="E20" s="2">
        <v>51</v>
      </c>
      <c r="F20" s="2">
        <v>1</v>
      </c>
      <c r="G20" s="2">
        <v>0.4</v>
      </c>
      <c r="H20" s="2">
        <v>0.0004</v>
      </c>
      <c r="I20" s="2">
        <v>1</v>
      </c>
      <c r="J20" s="2">
        <v>0</v>
      </c>
      <c r="K20" s="2">
        <v>0</v>
      </c>
      <c r="L20" s="2">
        <v>2</v>
      </c>
      <c r="M20" s="2">
        <v>0</v>
      </c>
      <c r="N20" s="2">
        <v>0</v>
      </c>
      <c r="O20" s="5">
        <v>-0.012</v>
      </c>
      <c r="P20" s="5">
        <v>1.518</v>
      </c>
      <c r="Q20" s="5">
        <v>3.265</v>
      </c>
      <c r="R20" s="6" t="s">
        <v>1283</v>
      </c>
      <c r="S20" s="5">
        <v>1.067</v>
      </c>
      <c r="T20" s="5">
        <v>-1.78</v>
      </c>
      <c r="U20" s="5">
        <v>4.512</v>
      </c>
      <c r="V20" s="6" t="s">
        <v>1283</v>
      </c>
    </row>
    <row r="21" ht="22.5" hidden="1" customHeight="1" spans="1:23">
      <c r="A21" s="2" t="s">
        <v>48</v>
      </c>
      <c r="B21" s="2">
        <v>819200</v>
      </c>
      <c r="C21" s="2">
        <v>50</v>
      </c>
      <c r="D21" s="2">
        <v>256</v>
      </c>
      <c r="E21" s="2">
        <v>51</v>
      </c>
      <c r="F21" s="2">
        <v>1</v>
      </c>
      <c r="G21" s="2">
        <v>0.4</v>
      </c>
      <c r="H21" s="2">
        <v>0.0002</v>
      </c>
      <c r="I21" s="2">
        <v>1</v>
      </c>
      <c r="J21" s="2">
        <v>0</v>
      </c>
      <c r="K21" s="2">
        <v>0</v>
      </c>
      <c r="L21" s="2">
        <v>2</v>
      </c>
      <c r="M21" s="2">
        <v>0</v>
      </c>
      <c r="N21" s="2">
        <v>0</v>
      </c>
      <c r="O21" s="5">
        <v>-0.012</v>
      </c>
      <c r="P21" s="5">
        <v>6.4</v>
      </c>
      <c r="Q21" s="5">
        <v>6.575</v>
      </c>
      <c r="R21" s="6" t="s">
        <v>1283</v>
      </c>
      <c r="S21" s="5">
        <v>1.067</v>
      </c>
      <c r="T21" s="5">
        <v>-8.417</v>
      </c>
      <c r="U21" s="5">
        <v>6.906</v>
      </c>
      <c r="V21" s="6" t="s">
        <v>1283</v>
      </c>
      <c r="W21" t="s">
        <v>1305</v>
      </c>
    </row>
    <row r="22" ht="22.5" hidden="1" customHeight="1" spans="1:22">
      <c r="A22" s="2" t="s">
        <v>48</v>
      </c>
      <c r="B22" s="2">
        <v>983040</v>
      </c>
      <c r="C22" s="2">
        <v>60</v>
      </c>
      <c r="D22" s="2">
        <v>128</v>
      </c>
      <c r="E22" s="2">
        <v>59</v>
      </c>
      <c r="F22" s="2">
        <v>1</v>
      </c>
      <c r="G22" s="2">
        <v>0.4</v>
      </c>
      <c r="H22" s="2">
        <v>0.05</v>
      </c>
      <c r="I22" s="2">
        <v>1</v>
      </c>
      <c r="J22" s="2">
        <v>0</v>
      </c>
      <c r="K22" s="2">
        <v>0</v>
      </c>
      <c r="L22" s="2">
        <v>2</v>
      </c>
      <c r="M22" s="2">
        <v>0</v>
      </c>
      <c r="N22" s="2">
        <v>0</v>
      </c>
      <c r="O22" s="5">
        <v>0.066</v>
      </c>
      <c r="P22" s="5">
        <v>0.016</v>
      </c>
      <c r="Q22" s="5">
        <v>0.079</v>
      </c>
      <c r="R22" s="6" t="s">
        <v>1283</v>
      </c>
      <c r="S22" s="5">
        <v>-0.337</v>
      </c>
      <c r="T22" s="5">
        <v>-0.376</v>
      </c>
      <c r="U22" s="5">
        <v>-0.715</v>
      </c>
      <c r="V22" s="6" t="s">
        <v>1283</v>
      </c>
    </row>
    <row r="23" ht="22.5" customHeight="1" spans="1:22">
      <c r="A23" s="2" t="s">
        <v>48</v>
      </c>
      <c r="B23" s="2">
        <v>983040</v>
      </c>
      <c r="C23" s="2">
        <v>60</v>
      </c>
      <c r="D23" s="2">
        <v>128</v>
      </c>
      <c r="E23" s="2">
        <v>59</v>
      </c>
      <c r="F23" s="2">
        <v>1</v>
      </c>
      <c r="G23" s="2">
        <v>0.4</v>
      </c>
      <c r="H23" s="2">
        <v>0.002</v>
      </c>
      <c r="I23" s="2">
        <v>1</v>
      </c>
      <c r="J23" s="2">
        <v>0</v>
      </c>
      <c r="K23" s="2">
        <v>0</v>
      </c>
      <c r="L23" s="2">
        <v>2</v>
      </c>
      <c r="M23" s="2">
        <v>0</v>
      </c>
      <c r="N23" s="2">
        <v>0</v>
      </c>
      <c r="O23" s="5">
        <v>0.066</v>
      </c>
      <c r="P23" s="5">
        <v>-1.323</v>
      </c>
      <c r="Q23" s="5">
        <v>-2.354</v>
      </c>
      <c r="R23" s="6" t="s">
        <v>1283</v>
      </c>
      <c r="S23" s="5">
        <v>-0.337</v>
      </c>
      <c r="T23" s="5">
        <v>-2.13</v>
      </c>
      <c r="U23" s="5">
        <v>-2.805</v>
      </c>
      <c r="V23" s="6" t="s">
        <v>1283</v>
      </c>
    </row>
    <row r="24" ht="22.5" customHeight="1" spans="1:22">
      <c r="A24" s="2" t="s">
        <v>48</v>
      </c>
      <c r="B24" s="2">
        <v>983040</v>
      </c>
      <c r="C24" s="2">
        <v>60</v>
      </c>
      <c r="D24" s="2">
        <v>128</v>
      </c>
      <c r="E24" s="2">
        <v>59</v>
      </c>
      <c r="F24" s="2">
        <v>1</v>
      </c>
      <c r="G24" s="2">
        <v>0.4</v>
      </c>
      <c r="H24" s="2">
        <v>0.001</v>
      </c>
      <c r="I24" s="2">
        <v>1</v>
      </c>
      <c r="J24" s="2">
        <v>0</v>
      </c>
      <c r="K24" s="2">
        <v>0</v>
      </c>
      <c r="L24" s="2">
        <v>2</v>
      </c>
      <c r="M24" s="2">
        <v>0</v>
      </c>
      <c r="N24" s="2">
        <v>0</v>
      </c>
      <c r="O24" s="5">
        <v>0.066</v>
      </c>
      <c r="P24" s="5">
        <v>-2.818</v>
      </c>
      <c r="Q24" s="5">
        <v>-4.889</v>
      </c>
      <c r="R24" s="6" t="s">
        <v>1283</v>
      </c>
      <c r="S24" s="5">
        <v>-0.337</v>
      </c>
      <c r="T24" s="5">
        <v>-5.388</v>
      </c>
      <c r="U24" s="5">
        <v>-4.983</v>
      </c>
      <c r="V24" s="6" t="s">
        <v>1283</v>
      </c>
    </row>
    <row r="25" ht="22.5" customHeight="1" spans="1:22">
      <c r="A25" s="2" t="s">
        <v>48</v>
      </c>
      <c r="B25" s="2">
        <v>983040</v>
      </c>
      <c r="C25" s="2">
        <v>60</v>
      </c>
      <c r="D25" s="2">
        <v>128</v>
      </c>
      <c r="E25" s="2">
        <v>59</v>
      </c>
      <c r="F25" s="2">
        <v>1</v>
      </c>
      <c r="G25" s="2">
        <v>0.4</v>
      </c>
      <c r="H25" s="2">
        <v>0.0004</v>
      </c>
      <c r="I25" s="2">
        <v>1</v>
      </c>
      <c r="J25" s="2">
        <v>0</v>
      </c>
      <c r="K25" s="2">
        <v>0</v>
      </c>
      <c r="L25" s="2">
        <v>2</v>
      </c>
      <c r="M25" s="2">
        <v>0</v>
      </c>
      <c r="N25" s="2">
        <v>0</v>
      </c>
      <c r="O25" s="5">
        <v>0.066</v>
      </c>
      <c r="P25" s="5">
        <v>-8.743</v>
      </c>
      <c r="Q25" s="5">
        <v>-12.486</v>
      </c>
      <c r="R25" s="6" t="s">
        <v>1283</v>
      </c>
      <c r="S25" s="5">
        <v>-0.337</v>
      </c>
      <c r="T25" s="5">
        <v>-24.098</v>
      </c>
      <c r="U25" s="5">
        <v>-11.509</v>
      </c>
      <c r="V25" s="6" t="s">
        <v>1283</v>
      </c>
    </row>
    <row r="26" ht="22.5" hidden="1" customHeight="1" spans="1:23">
      <c r="A26" s="2" t="s">
        <v>48</v>
      </c>
      <c r="B26" s="2">
        <v>983040</v>
      </c>
      <c r="C26" s="2">
        <v>60</v>
      </c>
      <c r="D26" s="2">
        <v>128</v>
      </c>
      <c r="E26" s="2">
        <v>59</v>
      </c>
      <c r="F26" s="2">
        <v>1</v>
      </c>
      <c r="G26" s="2">
        <v>0.4</v>
      </c>
      <c r="H26" s="2">
        <v>0.0002</v>
      </c>
      <c r="I26" s="2">
        <v>1</v>
      </c>
      <c r="J26" s="2">
        <v>0</v>
      </c>
      <c r="K26" s="2">
        <v>0</v>
      </c>
      <c r="L26" s="2">
        <v>2</v>
      </c>
      <c r="M26" s="2">
        <v>0</v>
      </c>
      <c r="N26" s="2">
        <v>0</v>
      </c>
      <c r="O26" s="5">
        <v>0.066</v>
      </c>
      <c r="P26" s="5">
        <v>-18.041</v>
      </c>
      <c r="Q26" s="5">
        <v>-25.17</v>
      </c>
      <c r="R26" s="6" t="s">
        <v>1283</v>
      </c>
      <c r="S26" s="5">
        <v>-0.337</v>
      </c>
      <c r="T26" s="5">
        <v>-87.422</v>
      </c>
      <c r="U26" s="5">
        <v>-22.405</v>
      </c>
      <c r="V26" s="6" t="s">
        <v>1283</v>
      </c>
      <c r="W26" t="s">
        <v>1305</v>
      </c>
    </row>
    <row r="27" ht="22.5" hidden="1" customHeight="1" spans="1:22">
      <c r="A27" s="2" t="s">
        <v>48</v>
      </c>
      <c r="B27" s="2">
        <v>983040</v>
      </c>
      <c r="C27" s="2">
        <v>60</v>
      </c>
      <c r="D27" s="2">
        <v>128</v>
      </c>
      <c r="E27" s="2">
        <v>61</v>
      </c>
      <c r="F27" s="2">
        <v>1</v>
      </c>
      <c r="G27" s="2">
        <v>0.4</v>
      </c>
      <c r="H27" s="2">
        <v>0.05</v>
      </c>
      <c r="I27" s="2">
        <v>1</v>
      </c>
      <c r="J27" s="2">
        <v>0</v>
      </c>
      <c r="K27" s="2">
        <v>0</v>
      </c>
      <c r="L27" s="2">
        <v>2</v>
      </c>
      <c r="M27" s="2">
        <v>0</v>
      </c>
      <c r="N27" s="2">
        <v>0</v>
      </c>
      <c r="O27" s="5">
        <v>0.085</v>
      </c>
      <c r="P27" s="5">
        <v>0.117</v>
      </c>
      <c r="Q27" s="5">
        <v>0.199</v>
      </c>
      <c r="R27" s="6" t="s">
        <v>1283</v>
      </c>
      <c r="S27" s="5">
        <v>0.417</v>
      </c>
      <c r="T27" s="5">
        <v>0.464</v>
      </c>
      <c r="U27" s="5">
        <v>0.879</v>
      </c>
      <c r="V27" s="6" t="s">
        <v>1283</v>
      </c>
    </row>
    <row r="28" ht="22.5" hidden="1" customHeight="1" spans="1:22">
      <c r="A28" s="2" t="s">
        <v>48</v>
      </c>
      <c r="B28" s="2">
        <v>983040</v>
      </c>
      <c r="C28" s="2">
        <v>60</v>
      </c>
      <c r="D28" s="2">
        <v>128</v>
      </c>
      <c r="E28" s="2">
        <v>61</v>
      </c>
      <c r="F28" s="2">
        <v>1</v>
      </c>
      <c r="G28" s="2">
        <v>0.4</v>
      </c>
      <c r="H28" s="2">
        <v>0.002</v>
      </c>
      <c r="I28" s="2">
        <v>1</v>
      </c>
      <c r="J28" s="2">
        <v>0</v>
      </c>
      <c r="K28" s="2">
        <v>0</v>
      </c>
      <c r="L28" s="2">
        <v>2</v>
      </c>
      <c r="M28" s="2">
        <v>0</v>
      </c>
      <c r="N28" s="2">
        <v>0</v>
      </c>
      <c r="O28" s="5">
        <v>0.085</v>
      </c>
      <c r="P28" s="5">
        <v>1.085</v>
      </c>
      <c r="Q28" s="5">
        <v>0.011</v>
      </c>
      <c r="R28" s="6" t="s">
        <v>1283</v>
      </c>
      <c r="S28" s="5">
        <v>0.417</v>
      </c>
      <c r="T28" s="5">
        <v>1.058</v>
      </c>
      <c r="U28" s="5">
        <v>1.136</v>
      </c>
      <c r="V28" s="6" t="s">
        <v>1283</v>
      </c>
    </row>
    <row r="29" ht="22.5" hidden="1" customHeight="1" spans="1:22">
      <c r="A29" s="2" t="s">
        <v>48</v>
      </c>
      <c r="B29" s="2">
        <v>983040</v>
      </c>
      <c r="C29" s="2">
        <v>60</v>
      </c>
      <c r="D29" s="2">
        <v>128</v>
      </c>
      <c r="E29" s="2">
        <v>61</v>
      </c>
      <c r="F29" s="2">
        <v>1</v>
      </c>
      <c r="G29" s="2">
        <v>0.4</v>
      </c>
      <c r="H29" s="2">
        <v>0.001</v>
      </c>
      <c r="I29" s="2">
        <v>1</v>
      </c>
      <c r="J29" s="2">
        <v>0</v>
      </c>
      <c r="K29" s="2">
        <v>0</v>
      </c>
      <c r="L29" s="2">
        <v>2</v>
      </c>
      <c r="M29" s="2">
        <v>0</v>
      </c>
      <c r="N29" s="2">
        <v>0</v>
      </c>
      <c r="O29" s="5">
        <v>0.085</v>
      </c>
      <c r="P29" s="5">
        <v>1.67</v>
      </c>
      <c r="Q29" s="5">
        <v>-0.185</v>
      </c>
      <c r="R29" s="6" t="s">
        <v>1283</v>
      </c>
      <c r="S29" s="5">
        <v>0.417</v>
      </c>
      <c r="T29" s="5">
        <v>0.252</v>
      </c>
      <c r="U29" s="5">
        <v>1.405</v>
      </c>
      <c r="V29" s="6" t="s">
        <v>1283</v>
      </c>
    </row>
    <row r="30" ht="22.5" hidden="1" customHeight="1" spans="1:22">
      <c r="A30" s="2" t="s">
        <v>48</v>
      </c>
      <c r="B30" s="2">
        <v>983040</v>
      </c>
      <c r="C30" s="2">
        <v>60</v>
      </c>
      <c r="D30" s="2">
        <v>128</v>
      </c>
      <c r="E30" s="2">
        <v>61</v>
      </c>
      <c r="F30" s="2">
        <v>1</v>
      </c>
      <c r="G30" s="2">
        <v>0.4</v>
      </c>
      <c r="H30" s="2">
        <v>0.0004</v>
      </c>
      <c r="I30" s="2">
        <v>1</v>
      </c>
      <c r="J30" s="2">
        <v>0</v>
      </c>
      <c r="K30" s="2">
        <v>0</v>
      </c>
      <c r="L30" s="2">
        <v>2</v>
      </c>
      <c r="M30" s="2">
        <v>0</v>
      </c>
      <c r="N30" s="2">
        <v>0</v>
      </c>
      <c r="O30" s="5">
        <v>0.085</v>
      </c>
      <c r="P30" s="5">
        <v>3.918</v>
      </c>
      <c r="Q30" s="5">
        <v>-0.766</v>
      </c>
      <c r="R30" s="6" t="s">
        <v>1283</v>
      </c>
      <c r="S30" s="5">
        <v>0.417</v>
      </c>
      <c r="T30" s="5">
        <v>-10.956</v>
      </c>
      <c r="U30" s="5">
        <v>2.214</v>
      </c>
      <c r="V30" s="6" t="s">
        <v>1283</v>
      </c>
    </row>
    <row r="31" ht="22.5" hidden="1" customHeight="1" spans="1:23">
      <c r="A31" s="2" t="s">
        <v>48</v>
      </c>
      <c r="B31" s="2">
        <v>983040</v>
      </c>
      <c r="C31" s="2">
        <v>60</v>
      </c>
      <c r="D31" s="2">
        <v>128</v>
      </c>
      <c r="E31" s="2">
        <v>61</v>
      </c>
      <c r="F31" s="2">
        <v>1</v>
      </c>
      <c r="G31" s="2">
        <v>0.4</v>
      </c>
      <c r="H31" s="2">
        <v>0.0002</v>
      </c>
      <c r="I31" s="2">
        <v>1</v>
      </c>
      <c r="J31" s="2">
        <v>0</v>
      </c>
      <c r="K31" s="2">
        <v>0</v>
      </c>
      <c r="L31" s="2">
        <v>2</v>
      </c>
      <c r="M31" s="2">
        <v>0</v>
      </c>
      <c r="N31" s="2">
        <v>0</v>
      </c>
      <c r="O31" s="5">
        <v>0.085</v>
      </c>
      <c r="P31" s="5">
        <v>2.184</v>
      </c>
      <c r="Q31" s="5">
        <v>-1.747</v>
      </c>
      <c r="R31" s="6" t="s">
        <v>1283</v>
      </c>
      <c r="S31" s="5">
        <v>0.417</v>
      </c>
      <c r="T31" s="5">
        <v>-60.463</v>
      </c>
      <c r="U31" s="5">
        <v>3.553</v>
      </c>
      <c r="V31" s="6" t="s">
        <v>1283</v>
      </c>
      <c r="W31" t="s">
        <v>1305</v>
      </c>
    </row>
    <row r="32" ht="22.5" hidden="1" customHeight="1" spans="1:22">
      <c r="A32" s="2" t="s">
        <v>48</v>
      </c>
      <c r="B32" s="2">
        <v>983040</v>
      </c>
      <c r="C32" s="2">
        <v>60</v>
      </c>
      <c r="D32" s="2">
        <v>256</v>
      </c>
      <c r="E32" s="2">
        <v>59</v>
      </c>
      <c r="F32" s="2">
        <v>1</v>
      </c>
      <c r="G32" s="2">
        <v>0.4</v>
      </c>
      <c r="H32" s="2">
        <v>0.05</v>
      </c>
      <c r="I32" s="2">
        <v>1</v>
      </c>
      <c r="J32" s="2">
        <v>0</v>
      </c>
      <c r="K32" s="2">
        <v>0</v>
      </c>
      <c r="L32" s="2">
        <v>2</v>
      </c>
      <c r="M32" s="2">
        <v>0</v>
      </c>
      <c r="N32" s="2">
        <v>0</v>
      </c>
      <c r="O32" s="5">
        <v>-0.04</v>
      </c>
      <c r="P32" s="5">
        <v>-0.008</v>
      </c>
      <c r="Q32" s="5">
        <v>-0.044</v>
      </c>
      <c r="R32" s="6" t="s">
        <v>1283</v>
      </c>
      <c r="S32" s="5">
        <v>-0.588</v>
      </c>
      <c r="T32" s="5">
        <v>-0.56</v>
      </c>
      <c r="U32" s="5">
        <v>-1.144</v>
      </c>
      <c r="V32" s="6" t="s">
        <v>1283</v>
      </c>
    </row>
    <row r="33" ht="22.5" customHeight="1" spans="1:22">
      <c r="A33" s="2" t="s">
        <v>48</v>
      </c>
      <c r="B33" s="2">
        <v>983040</v>
      </c>
      <c r="C33" s="2">
        <v>60</v>
      </c>
      <c r="D33" s="2">
        <v>256</v>
      </c>
      <c r="E33" s="2">
        <v>59</v>
      </c>
      <c r="F33" s="2">
        <v>1</v>
      </c>
      <c r="G33" s="2">
        <v>0.4</v>
      </c>
      <c r="H33" s="2">
        <v>0.002</v>
      </c>
      <c r="I33" s="2">
        <v>1</v>
      </c>
      <c r="J33" s="2">
        <v>0</v>
      </c>
      <c r="K33" s="2">
        <v>0</v>
      </c>
      <c r="L33" s="2">
        <v>2</v>
      </c>
      <c r="M33" s="2">
        <v>0</v>
      </c>
      <c r="N33" s="2">
        <v>0</v>
      </c>
      <c r="O33" s="5">
        <v>-0.04</v>
      </c>
      <c r="P33" s="5">
        <v>0.949</v>
      </c>
      <c r="Q33" s="5">
        <v>1.485</v>
      </c>
      <c r="R33" s="6" t="s">
        <v>1283</v>
      </c>
      <c r="S33" s="5">
        <v>-0.588</v>
      </c>
      <c r="T33" s="5">
        <v>0.125</v>
      </c>
      <c r="U33" s="5">
        <v>0.264</v>
      </c>
      <c r="V33" s="6" t="s">
        <v>1283</v>
      </c>
    </row>
    <row r="34" ht="22.5" customHeight="1" spans="1:22">
      <c r="A34" s="2" t="s">
        <v>48</v>
      </c>
      <c r="B34" s="2">
        <v>983040</v>
      </c>
      <c r="C34" s="2">
        <v>60</v>
      </c>
      <c r="D34" s="2">
        <v>256</v>
      </c>
      <c r="E34" s="2">
        <v>59</v>
      </c>
      <c r="F34" s="2">
        <v>1</v>
      </c>
      <c r="G34" s="2">
        <v>0.4</v>
      </c>
      <c r="H34" s="2">
        <v>0.001</v>
      </c>
      <c r="I34" s="2">
        <v>1</v>
      </c>
      <c r="J34" s="2">
        <v>0</v>
      </c>
      <c r="K34" s="2">
        <v>0</v>
      </c>
      <c r="L34" s="2">
        <v>2</v>
      </c>
      <c r="M34" s="2">
        <v>0</v>
      </c>
      <c r="N34" s="2">
        <v>0</v>
      </c>
      <c r="O34" s="5">
        <v>-0.04</v>
      </c>
      <c r="P34" s="5">
        <v>2.069</v>
      </c>
      <c r="Q34" s="5">
        <v>3.08</v>
      </c>
      <c r="R34" s="6" t="s">
        <v>1283</v>
      </c>
      <c r="S34" s="5">
        <v>-0.588</v>
      </c>
      <c r="T34" s="5">
        <v>0.691</v>
      </c>
      <c r="U34" s="5">
        <v>1.733</v>
      </c>
      <c r="V34" s="6" t="s">
        <v>1283</v>
      </c>
    </row>
    <row r="35" ht="22.5" customHeight="1" spans="1:22">
      <c r="A35" s="2" t="s">
        <v>48</v>
      </c>
      <c r="B35" s="2">
        <v>983040</v>
      </c>
      <c r="C35" s="2">
        <v>60</v>
      </c>
      <c r="D35" s="2">
        <v>256</v>
      </c>
      <c r="E35" s="2">
        <v>59</v>
      </c>
      <c r="F35" s="2">
        <v>1</v>
      </c>
      <c r="G35" s="2">
        <v>0.4</v>
      </c>
      <c r="H35" s="2">
        <v>0.0004</v>
      </c>
      <c r="I35" s="2">
        <v>1</v>
      </c>
      <c r="J35" s="2">
        <v>0</v>
      </c>
      <c r="K35" s="2">
        <v>0</v>
      </c>
      <c r="L35" s="2">
        <v>2</v>
      </c>
      <c r="M35" s="2">
        <v>0</v>
      </c>
      <c r="N35" s="2">
        <v>0</v>
      </c>
      <c r="O35" s="5">
        <v>-0.04</v>
      </c>
      <c r="P35" s="5">
        <v>6.124</v>
      </c>
      <c r="Q35" s="5">
        <v>7.859</v>
      </c>
      <c r="R35" s="6" t="s">
        <v>1283</v>
      </c>
      <c r="S35" s="5">
        <v>-0.588</v>
      </c>
      <c r="T35" s="5">
        <v>1.477</v>
      </c>
      <c r="U35" s="5">
        <v>6.136</v>
      </c>
      <c r="V35" s="6" t="s">
        <v>1283</v>
      </c>
    </row>
    <row r="36" ht="22.5" hidden="1" customHeight="1" spans="1:23">
      <c r="A36" s="2" t="s">
        <v>48</v>
      </c>
      <c r="B36" s="2">
        <v>983040</v>
      </c>
      <c r="C36" s="2">
        <v>60</v>
      </c>
      <c r="D36" s="2">
        <v>256</v>
      </c>
      <c r="E36" s="2">
        <v>59</v>
      </c>
      <c r="F36" s="2">
        <v>1</v>
      </c>
      <c r="G36" s="2">
        <v>0.4</v>
      </c>
      <c r="H36" s="2">
        <v>0.0002</v>
      </c>
      <c r="I36" s="2">
        <v>1</v>
      </c>
      <c r="J36" s="2">
        <v>0</v>
      </c>
      <c r="K36" s="2">
        <v>0</v>
      </c>
      <c r="L36" s="2">
        <v>2</v>
      </c>
      <c r="M36" s="2">
        <v>0</v>
      </c>
      <c r="N36" s="2">
        <v>0</v>
      </c>
      <c r="O36" s="5">
        <v>-0.04</v>
      </c>
      <c r="P36" s="5">
        <v>15.639</v>
      </c>
      <c r="Q36" s="5">
        <v>15.823</v>
      </c>
      <c r="R36" s="6" t="s">
        <v>1283</v>
      </c>
      <c r="S36" s="5">
        <v>-0.588</v>
      </c>
      <c r="T36" s="5">
        <v>-0.256</v>
      </c>
      <c r="U36" s="5">
        <v>13.47</v>
      </c>
      <c r="V36" s="6" t="s">
        <v>1283</v>
      </c>
      <c r="W36" t="s">
        <v>1305</v>
      </c>
    </row>
    <row r="37" ht="22.5" hidden="1" customHeight="1" spans="1:22">
      <c r="A37" s="2" t="s">
        <v>48</v>
      </c>
      <c r="B37" s="2">
        <v>983040</v>
      </c>
      <c r="C37" s="2">
        <v>60</v>
      </c>
      <c r="D37" s="2">
        <v>256</v>
      </c>
      <c r="E37" s="2">
        <v>61</v>
      </c>
      <c r="F37" s="2">
        <v>1</v>
      </c>
      <c r="G37" s="2">
        <v>0.4</v>
      </c>
      <c r="H37" s="2">
        <v>0.05</v>
      </c>
      <c r="I37" s="2">
        <v>1</v>
      </c>
      <c r="J37" s="2">
        <v>0</v>
      </c>
      <c r="K37" s="2">
        <v>0</v>
      </c>
      <c r="L37" s="2">
        <v>2</v>
      </c>
      <c r="M37" s="2">
        <v>0</v>
      </c>
      <c r="N37" s="2">
        <v>0</v>
      </c>
      <c r="O37" s="5">
        <v>-0.068</v>
      </c>
      <c r="P37" s="5">
        <v>-0.066</v>
      </c>
      <c r="Q37" s="5">
        <v>-0.13</v>
      </c>
      <c r="R37" s="6" t="s">
        <v>1283</v>
      </c>
      <c r="S37" s="5">
        <v>0.924</v>
      </c>
      <c r="T37" s="5">
        <v>0.921</v>
      </c>
      <c r="U37" s="5">
        <v>1.85</v>
      </c>
      <c r="V37" s="6" t="s">
        <v>1283</v>
      </c>
    </row>
    <row r="38" ht="22.5" hidden="1" customHeight="1" spans="1:22">
      <c r="A38" s="2" t="s">
        <v>48</v>
      </c>
      <c r="B38" s="2">
        <v>983040</v>
      </c>
      <c r="C38" s="2">
        <v>60</v>
      </c>
      <c r="D38" s="2">
        <v>256</v>
      </c>
      <c r="E38" s="2">
        <v>61</v>
      </c>
      <c r="F38" s="2">
        <v>1</v>
      </c>
      <c r="G38" s="2">
        <v>0.4</v>
      </c>
      <c r="H38" s="2">
        <v>0.002</v>
      </c>
      <c r="I38" s="2">
        <v>1</v>
      </c>
      <c r="J38" s="2">
        <v>0</v>
      </c>
      <c r="K38" s="2">
        <v>0</v>
      </c>
      <c r="L38" s="2">
        <v>2</v>
      </c>
      <c r="M38" s="2">
        <v>0</v>
      </c>
      <c r="N38" s="2">
        <v>0</v>
      </c>
      <c r="O38" s="5">
        <v>-0.068</v>
      </c>
      <c r="P38" s="5">
        <v>0.051</v>
      </c>
      <c r="Q38" s="5">
        <v>0.565</v>
      </c>
      <c r="R38" s="6" t="s">
        <v>1283</v>
      </c>
      <c r="S38" s="5">
        <v>0.924</v>
      </c>
      <c r="T38" s="5">
        <v>0.772</v>
      </c>
      <c r="U38" s="5">
        <v>2.423</v>
      </c>
      <c r="V38" s="6" t="s">
        <v>1283</v>
      </c>
    </row>
    <row r="39" ht="22.5" customHeight="1" spans="1:22">
      <c r="A39" s="2" t="s">
        <v>48</v>
      </c>
      <c r="B39" s="2">
        <v>983040</v>
      </c>
      <c r="C39" s="2">
        <v>60</v>
      </c>
      <c r="D39" s="2">
        <v>256</v>
      </c>
      <c r="E39" s="2">
        <v>61</v>
      </c>
      <c r="F39" s="2">
        <v>1</v>
      </c>
      <c r="G39" s="2">
        <v>0.4</v>
      </c>
      <c r="H39" s="2">
        <v>0.001</v>
      </c>
      <c r="I39" s="2">
        <v>1</v>
      </c>
      <c r="J39" s="2">
        <v>0</v>
      </c>
      <c r="K39" s="2">
        <v>0</v>
      </c>
      <c r="L39" s="2">
        <v>2</v>
      </c>
      <c r="M39" s="2">
        <v>0</v>
      </c>
      <c r="N39" s="2">
        <v>0</v>
      </c>
      <c r="O39" s="5">
        <v>-0.068</v>
      </c>
      <c r="P39" s="5">
        <v>0.303</v>
      </c>
      <c r="Q39" s="5">
        <v>1.29</v>
      </c>
      <c r="R39" s="6" t="s">
        <v>1283</v>
      </c>
      <c r="S39" s="5">
        <v>0.924</v>
      </c>
      <c r="T39" s="5">
        <v>0.469</v>
      </c>
      <c r="U39" s="5">
        <v>3.02</v>
      </c>
      <c r="V39" s="6" t="s">
        <v>1283</v>
      </c>
    </row>
    <row r="40" ht="22.5" customHeight="1" spans="1:22">
      <c r="A40" s="2" t="s">
        <v>48</v>
      </c>
      <c r="B40" s="2">
        <v>983040</v>
      </c>
      <c r="C40" s="2">
        <v>60</v>
      </c>
      <c r="D40" s="2">
        <v>256</v>
      </c>
      <c r="E40" s="2">
        <v>61</v>
      </c>
      <c r="F40" s="2">
        <v>1</v>
      </c>
      <c r="G40" s="2">
        <v>0.4</v>
      </c>
      <c r="H40" s="2">
        <v>0.0004</v>
      </c>
      <c r="I40" s="2">
        <v>1</v>
      </c>
      <c r="J40" s="2">
        <v>0</v>
      </c>
      <c r="K40" s="2">
        <v>0</v>
      </c>
      <c r="L40" s="2">
        <v>2</v>
      </c>
      <c r="M40" s="2">
        <v>0</v>
      </c>
      <c r="N40" s="2">
        <v>0</v>
      </c>
      <c r="O40" s="5">
        <v>-0.068</v>
      </c>
      <c r="P40" s="5">
        <v>1.734</v>
      </c>
      <c r="Q40" s="5">
        <v>3.47</v>
      </c>
      <c r="R40" s="6" t="s">
        <v>1283</v>
      </c>
      <c r="S40" s="5">
        <v>0.924</v>
      </c>
      <c r="T40" s="5">
        <v>-1.335</v>
      </c>
      <c r="U40" s="5">
        <v>4.816</v>
      </c>
      <c r="V40" s="6" t="s">
        <v>1283</v>
      </c>
    </row>
    <row r="41" ht="22.5" hidden="1" customHeight="1" spans="1:23">
      <c r="A41" s="2" t="s">
        <v>48</v>
      </c>
      <c r="B41" s="2">
        <v>983040</v>
      </c>
      <c r="C41" s="2">
        <v>60</v>
      </c>
      <c r="D41" s="2">
        <v>256</v>
      </c>
      <c r="E41" s="2">
        <v>61</v>
      </c>
      <c r="F41" s="2">
        <v>1</v>
      </c>
      <c r="G41" s="2">
        <v>0.4</v>
      </c>
      <c r="H41" s="2">
        <v>0.0002</v>
      </c>
      <c r="I41" s="2">
        <v>1</v>
      </c>
      <c r="J41" s="2">
        <v>0</v>
      </c>
      <c r="K41" s="2">
        <v>0</v>
      </c>
      <c r="L41" s="2">
        <v>2</v>
      </c>
      <c r="M41" s="2">
        <v>0</v>
      </c>
      <c r="N41" s="2">
        <v>0</v>
      </c>
      <c r="O41" s="5">
        <v>-0.068</v>
      </c>
      <c r="P41" s="5">
        <v>6.417</v>
      </c>
      <c r="Q41" s="5">
        <v>7.098</v>
      </c>
      <c r="R41" s="6" t="s">
        <v>1283</v>
      </c>
      <c r="S41" s="5">
        <v>0.924</v>
      </c>
      <c r="T41" s="5">
        <v>-7.38</v>
      </c>
      <c r="U41" s="5">
        <v>7.804</v>
      </c>
      <c r="V41" s="6" t="s">
        <v>1283</v>
      </c>
      <c r="W41" t="s">
        <v>1305</v>
      </c>
    </row>
    <row r="42" ht="22.5" hidden="1" customHeight="1" spans="1:22">
      <c r="A42" s="2" t="s">
        <v>48</v>
      </c>
      <c r="B42" s="2">
        <v>819200</v>
      </c>
      <c r="C42" s="2">
        <v>50</v>
      </c>
      <c r="D42" s="2">
        <v>128</v>
      </c>
      <c r="E42" s="2">
        <v>49</v>
      </c>
      <c r="F42" s="2">
        <v>1</v>
      </c>
      <c r="G42" s="2">
        <v>0.4</v>
      </c>
      <c r="H42" s="2">
        <v>0.05</v>
      </c>
      <c r="I42" s="2">
        <v>0.5</v>
      </c>
      <c r="J42" s="2">
        <v>0</v>
      </c>
      <c r="K42" s="2">
        <v>0</v>
      </c>
      <c r="L42" s="2">
        <v>2</v>
      </c>
      <c r="M42" s="2">
        <v>0</v>
      </c>
      <c r="N42" s="2">
        <v>0</v>
      </c>
      <c r="O42" s="5">
        <v>0.022</v>
      </c>
      <c r="P42" s="5">
        <v>0.038</v>
      </c>
      <c r="Q42" s="5">
        <v>0.48</v>
      </c>
      <c r="R42" s="5">
        <v>-0.101</v>
      </c>
      <c r="S42" s="5">
        <v>-0.409</v>
      </c>
      <c r="T42" s="5">
        <v>-0.527</v>
      </c>
      <c r="U42" s="5">
        <v>-0.511</v>
      </c>
      <c r="V42" s="5">
        <v>-1.104</v>
      </c>
    </row>
    <row r="43" ht="22.5" customHeight="1" spans="1:22">
      <c r="A43" s="2" t="s">
        <v>48</v>
      </c>
      <c r="B43" s="2">
        <v>819200</v>
      </c>
      <c r="C43" s="2">
        <v>50</v>
      </c>
      <c r="D43" s="2">
        <v>128</v>
      </c>
      <c r="E43" s="2">
        <v>49</v>
      </c>
      <c r="F43" s="2">
        <v>1</v>
      </c>
      <c r="G43" s="2">
        <v>0.4</v>
      </c>
      <c r="H43" s="2">
        <v>0.002</v>
      </c>
      <c r="I43" s="2">
        <v>0.5</v>
      </c>
      <c r="J43" s="2">
        <v>0</v>
      </c>
      <c r="K43" s="2">
        <v>0</v>
      </c>
      <c r="L43" s="2">
        <v>2</v>
      </c>
      <c r="M43" s="2">
        <v>0</v>
      </c>
      <c r="N43" s="2">
        <v>0</v>
      </c>
      <c r="O43" s="5">
        <v>0.022</v>
      </c>
      <c r="P43" s="5">
        <v>-0.578</v>
      </c>
      <c r="Q43" s="5">
        <v>-4.636</v>
      </c>
      <c r="R43" s="5">
        <v>-1.13</v>
      </c>
      <c r="S43" s="5">
        <v>-0.409</v>
      </c>
      <c r="T43" s="5">
        <v>-1.794</v>
      </c>
      <c r="U43" s="5">
        <v>-4.825</v>
      </c>
      <c r="V43" s="5">
        <v>-2.454</v>
      </c>
    </row>
    <row r="44" ht="22.5" customHeight="1" spans="1:22">
      <c r="A44" s="2" t="s">
        <v>48</v>
      </c>
      <c r="B44" s="2">
        <v>819200</v>
      </c>
      <c r="C44" s="2">
        <v>50</v>
      </c>
      <c r="D44" s="2">
        <v>128</v>
      </c>
      <c r="E44" s="2">
        <v>49</v>
      </c>
      <c r="F44" s="2">
        <v>1</v>
      </c>
      <c r="G44" s="2">
        <v>0.4</v>
      </c>
      <c r="H44" s="2">
        <v>0.001</v>
      </c>
      <c r="I44" s="2">
        <v>0.5</v>
      </c>
      <c r="J44" s="2">
        <v>0</v>
      </c>
      <c r="K44" s="2">
        <v>0</v>
      </c>
      <c r="L44" s="2">
        <v>2</v>
      </c>
      <c r="M44" s="2">
        <v>0</v>
      </c>
      <c r="N44" s="2">
        <v>0</v>
      </c>
      <c r="O44" s="5">
        <v>0.022</v>
      </c>
      <c r="P44" s="5">
        <v>-1.307</v>
      </c>
      <c r="Q44" s="5">
        <v>-9.964</v>
      </c>
      <c r="R44" s="5">
        <v>-2.189</v>
      </c>
      <c r="S44" s="5">
        <v>-0.409</v>
      </c>
      <c r="T44" s="5">
        <v>-4.544</v>
      </c>
      <c r="U44" s="5">
        <v>-9.321</v>
      </c>
      <c r="V44" s="5">
        <v>-3.86</v>
      </c>
    </row>
    <row r="45" ht="22.5" customHeight="1" spans="1:22">
      <c r="A45" s="2" t="s">
        <v>48</v>
      </c>
      <c r="B45" s="2">
        <v>819200</v>
      </c>
      <c r="C45" s="2">
        <v>50</v>
      </c>
      <c r="D45" s="2">
        <v>128</v>
      </c>
      <c r="E45" s="2">
        <v>49</v>
      </c>
      <c r="F45" s="2">
        <v>1</v>
      </c>
      <c r="G45" s="2">
        <v>0.4</v>
      </c>
      <c r="H45" s="2">
        <v>0.0004</v>
      </c>
      <c r="I45" s="2">
        <v>0.5</v>
      </c>
      <c r="J45" s="2">
        <v>0</v>
      </c>
      <c r="K45" s="2">
        <v>0</v>
      </c>
      <c r="L45" s="2">
        <v>2</v>
      </c>
      <c r="M45" s="2">
        <v>0</v>
      </c>
      <c r="N45" s="2">
        <v>0</v>
      </c>
      <c r="O45" s="5">
        <v>0.022</v>
      </c>
      <c r="P45" s="5">
        <v>-4.854</v>
      </c>
      <c r="Q45" s="5">
        <v>-25.965</v>
      </c>
      <c r="R45" s="5">
        <v>-5.441</v>
      </c>
      <c r="S45" s="5">
        <v>-0.409</v>
      </c>
      <c r="T45" s="5">
        <v>-21.706</v>
      </c>
      <c r="U45" s="5">
        <v>-22.831</v>
      </c>
      <c r="V45" s="5">
        <v>-8.07</v>
      </c>
    </row>
    <row r="46" ht="22.5" hidden="1" customHeight="1" spans="1:23">
      <c r="A46" s="2" t="s">
        <v>48</v>
      </c>
      <c r="B46" s="2">
        <v>819200</v>
      </c>
      <c r="C46" s="2">
        <v>50</v>
      </c>
      <c r="D46" s="2">
        <v>128</v>
      </c>
      <c r="E46" s="2">
        <v>49</v>
      </c>
      <c r="F46" s="2">
        <v>1</v>
      </c>
      <c r="G46" s="2">
        <v>0.4</v>
      </c>
      <c r="H46" s="2">
        <v>0.0002</v>
      </c>
      <c r="I46" s="2">
        <v>0.5</v>
      </c>
      <c r="J46" s="2">
        <v>0</v>
      </c>
      <c r="K46" s="2">
        <v>0</v>
      </c>
      <c r="L46" s="2">
        <v>2</v>
      </c>
      <c r="M46" s="2">
        <v>0</v>
      </c>
      <c r="N46" s="2">
        <v>0</v>
      </c>
      <c r="O46" s="5">
        <v>0.022</v>
      </c>
      <c r="P46" s="5">
        <v>-14.018</v>
      </c>
      <c r="Q46" s="5">
        <v>-52.678</v>
      </c>
      <c r="R46" s="5">
        <v>-10.761</v>
      </c>
      <c r="S46" s="5">
        <v>-0.409</v>
      </c>
      <c r="T46" s="5">
        <v>-82.131</v>
      </c>
      <c r="U46" s="5">
        <v>-45.342</v>
      </c>
      <c r="V46" s="5">
        <v>-15.072</v>
      </c>
      <c r="W46" t="s">
        <v>1305</v>
      </c>
    </row>
    <row r="47" ht="22.5" hidden="1" customHeight="1" spans="1:22">
      <c r="A47" s="2" t="s">
        <v>48</v>
      </c>
      <c r="B47" s="2">
        <v>819200</v>
      </c>
      <c r="C47" s="2">
        <v>50</v>
      </c>
      <c r="D47" s="2">
        <v>128</v>
      </c>
      <c r="E47" s="2">
        <v>51</v>
      </c>
      <c r="F47" s="2">
        <v>1</v>
      </c>
      <c r="G47" s="2">
        <v>0.4</v>
      </c>
      <c r="H47" s="2">
        <v>0.05</v>
      </c>
      <c r="I47" s="2">
        <v>0.5</v>
      </c>
      <c r="J47" s="2">
        <v>0</v>
      </c>
      <c r="K47" s="2">
        <v>0</v>
      </c>
      <c r="L47" s="2">
        <v>2</v>
      </c>
      <c r="M47" s="2">
        <v>0</v>
      </c>
      <c r="N47" s="2">
        <v>0</v>
      </c>
      <c r="O47" s="5">
        <v>0.104</v>
      </c>
      <c r="P47" s="5">
        <v>-0.195</v>
      </c>
      <c r="Q47" s="5">
        <v>-0.121</v>
      </c>
      <c r="R47" s="5">
        <v>-0.101</v>
      </c>
      <c r="S47" s="5">
        <v>0.486</v>
      </c>
      <c r="T47" s="5">
        <v>0.191</v>
      </c>
      <c r="U47" s="5">
        <v>0.62</v>
      </c>
      <c r="V47" s="5">
        <v>0.663</v>
      </c>
    </row>
    <row r="48" ht="22.5" hidden="1" customHeight="1" spans="1:22">
      <c r="A48" s="2" t="s">
        <v>48</v>
      </c>
      <c r="B48" s="2">
        <v>819200</v>
      </c>
      <c r="C48" s="2">
        <v>50</v>
      </c>
      <c r="D48" s="2">
        <v>128</v>
      </c>
      <c r="E48" s="2">
        <v>51</v>
      </c>
      <c r="F48" s="2">
        <v>1</v>
      </c>
      <c r="G48" s="2">
        <v>0.4</v>
      </c>
      <c r="H48" s="2">
        <v>0.002</v>
      </c>
      <c r="I48" s="2">
        <v>0.5</v>
      </c>
      <c r="J48" s="2">
        <v>0</v>
      </c>
      <c r="K48" s="2">
        <v>0</v>
      </c>
      <c r="L48" s="2">
        <v>2</v>
      </c>
      <c r="M48" s="2">
        <v>0</v>
      </c>
      <c r="N48" s="2">
        <v>0</v>
      </c>
      <c r="O48" s="5">
        <v>0.104</v>
      </c>
      <c r="P48" s="5">
        <v>-0.004</v>
      </c>
      <c r="Q48" s="5">
        <v>-0.637</v>
      </c>
      <c r="R48" s="5">
        <v>-1.509</v>
      </c>
      <c r="S48" s="5">
        <v>0.486</v>
      </c>
      <c r="T48" s="5">
        <v>-0.327</v>
      </c>
      <c r="U48" s="5">
        <v>0.926</v>
      </c>
      <c r="V48" s="5">
        <v>-1.234</v>
      </c>
    </row>
    <row r="49" ht="22.5" customHeight="1" spans="1:22">
      <c r="A49" s="2" t="s">
        <v>48</v>
      </c>
      <c r="B49" s="2">
        <v>819200</v>
      </c>
      <c r="C49" s="2">
        <v>50</v>
      </c>
      <c r="D49" s="2">
        <v>128</v>
      </c>
      <c r="E49" s="2">
        <v>51</v>
      </c>
      <c r="F49" s="2">
        <v>1</v>
      </c>
      <c r="G49" s="2">
        <v>0.4</v>
      </c>
      <c r="H49" s="2">
        <v>0.001</v>
      </c>
      <c r="I49" s="2">
        <v>0.5</v>
      </c>
      <c r="J49" s="2">
        <v>0</v>
      </c>
      <c r="K49" s="2">
        <v>0</v>
      </c>
      <c r="L49" s="2">
        <v>2</v>
      </c>
      <c r="M49" s="2">
        <v>0</v>
      </c>
      <c r="N49" s="2">
        <v>0</v>
      </c>
      <c r="O49" s="5">
        <v>0.104</v>
      </c>
      <c r="P49" s="5">
        <v>0.074</v>
      </c>
      <c r="Q49" s="5">
        <v>-1.164</v>
      </c>
      <c r="R49" s="5">
        <v>-2.96</v>
      </c>
      <c r="S49" s="5">
        <v>0.486</v>
      </c>
      <c r="T49" s="5">
        <v>-2.294</v>
      </c>
      <c r="U49" s="5">
        <v>1.255</v>
      </c>
      <c r="V49" s="5">
        <v>-3.215</v>
      </c>
    </row>
    <row r="50" ht="22.5" customHeight="1" spans="1:22">
      <c r="A50" s="2" t="s">
        <v>48</v>
      </c>
      <c r="B50" s="2">
        <v>819200</v>
      </c>
      <c r="C50" s="2">
        <v>50</v>
      </c>
      <c r="D50" s="2">
        <v>128</v>
      </c>
      <c r="E50" s="2">
        <v>51</v>
      </c>
      <c r="F50" s="2">
        <v>1</v>
      </c>
      <c r="G50" s="2">
        <v>0.4</v>
      </c>
      <c r="H50" s="2">
        <v>0.0004</v>
      </c>
      <c r="I50" s="2">
        <v>0.5</v>
      </c>
      <c r="J50" s="2">
        <v>0</v>
      </c>
      <c r="K50" s="2">
        <v>0</v>
      </c>
      <c r="L50" s="2">
        <v>2</v>
      </c>
      <c r="M50" s="2">
        <v>0</v>
      </c>
      <c r="N50" s="2">
        <v>0</v>
      </c>
      <c r="O50" s="5">
        <v>0.104</v>
      </c>
      <c r="P50" s="5">
        <v>-0.722</v>
      </c>
      <c r="Q50" s="5">
        <v>-2.793</v>
      </c>
      <c r="R50" s="5">
        <v>-7.391</v>
      </c>
      <c r="S50" s="5">
        <v>0.486</v>
      </c>
      <c r="T50" s="5">
        <v>-17.049</v>
      </c>
      <c r="U50" s="5">
        <v>2.181</v>
      </c>
      <c r="V50" s="5">
        <v>-9.128</v>
      </c>
    </row>
    <row r="51" ht="22.5" hidden="1" customHeight="1" spans="1:23">
      <c r="A51" s="2" t="s">
        <v>48</v>
      </c>
      <c r="B51" s="2">
        <v>819200</v>
      </c>
      <c r="C51" s="2">
        <v>50</v>
      </c>
      <c r="D51" s="2">
        <v>128</v>
      </c>
      <c r="E51" s="2">
        <v>51</v>
      </c>
      <c r="F51" s="2">
        <v>1</v>
      </c>
      <c r="G51" s="2">
        <v>0.4</v>
      </c>
      <c r="H51" s="2">
        <v>0.0002</v>
      </c>
      <c r="I51" s="2">
        <v>0.5</v>
      </c>
      <c r="J51" s="2">
        <v>0</v>
      </c>
      <c r="K51" s="2">
        <v>0</v>
      </c>
      <c r="L51" s="2">
        <v>2</v>
      </c>
      <c r="M51" s="2">
        <v>0</v>
      </c>
      <c r="N51" s="2">
        <v>0</v>
      </c>
      <c r="O51" s="5">
        <v>0.104</v>
      </c>
      <c r="P51" s="5">
        <v>-3.205</v>
      </c>
      <c r="Q51" s="5">
        <v>-5.482</v>
      </c>
      <c r="R51" s="5">
        <v>-14.639</v>
      </c>
      <c r="S51" s="5">
        <v>0.486</v>
      </c>
      <c r="T51" s="5">
        <v>-73.016</v>
      </c>
      <c r="U51" s="5">
        <v>3.813</v>
      </c>
      <c r="V51" s="5">
        <v>-19.013</v>
      </c>
      <c r="W51" t="s">
        <v>1305</v>
      </c>
    </row>
    <row r="52" ht="22.5" hidden="1" customHeight="1" spans="1:22">
      <c r="A52" s="2" t="s">
        <v>48</v>
      </c>
      <c r="B52" s="2">
        <v>819200</v>
      </c>
      <c r="C52" s="2">
        <v>50</v>
      </c>
      <c r="D52" s="2">
        <v>256</v>
      </c>
      <c r="E52" s="2">
        <v>49</v>
      </c>
      <c r="F52" s="2">
        <v>1</v>
      </c>
      <c r="G52" s="2">
        <v>0.4</v>
      </c>
      <c r="H52" s="2">
        <v>0.05</v>
      </c>
      <c r="I52" s="2">
        <v>0.5</v>
      </c>
      <c r="J52" s="2">
        <v>0</v>
      </c>
      <c r="K52" s="2">
        <v>0</v>
      </c>
      <c r="L52" s="2">
        <v>2</v>
      </c>
      <c r="M52" s="2">
        <v>0</v>
      </c>
      <c r="N52" s="2">
        <v>0</v>
      </c>
      <c r="O52" s="5">
        <v>0.114</v>
      </c>
      <c r="P52" s="5">
        <v>-0.073</v>
      </c>
      <c r="Q52" s="5">
        <v>-0.044</v>
      </c>
      <c r="R52" s="5">
        <v>0.031</v>
      </c>
      <c r="S52" s="5">
        <v>-0.593</v>
      </c>
      <c r="T52" s="5">
        <v>-0.784</v>
      </c>
      <c r="U52" s="5">
        <v>-1.468</v>
      </c>
      <c r="V52" s="5">
        <v>-1.998</v>
      </c>
    </row>
    <row r="53" ht="22.5" customHeight="1" spans="1:22">
      <c r="A53" s="2" t="s">
        <v>48</v>
      </c>
      <c r="B53" s="2">
        <v>819200</v>
      </c>
      <c r="C53" s="2">
        <v>50</v>
      </c>
      <c r="D53" s="2">
        <v>256</v>
      </c>
      <c r="E53" s="2">
        <v>49</v>
      </c>
      <c r="F53" s="2">
        <v>1</v>
      </c>
      <c r="G53" s="2">
        <v>0.4</v>
      </c>
      <c r="H53" s="2">
        <v>0.002</v>
      </c>
      <c r="I53" s="2">
        <v>0.5</v>
      </c>
      <c r="J53" s="2">
        <v>0</v>
      </c>
      <c r="K53" s="2">
        <v>0</v>
      </c>
      <c r="L53" s="2">
        <v>2</v>
      </c>
      <c r="M53" s="2">
        <v>0</v>
      </c>
      <c r="N53" s="2">
        <v>0</v>
      </c>
      <c r="O53" s="5">
        <v>0.114</v>
      </c>
      <c r="P53" s="5">
        <v>0.98</v>
      </c>
      <c r="Q53" s="5">
        <v>2.34</v>
      </c>
      <c r="R53" s="5">
        <v>1.106</v>
      </c>
      <c r="S53" s="5">
        <v>-0.593</v>
      </c>
      <c r="T53" s="5">
        <v>0.01</v>
      </c>
      <c r="U53" s="5">
        <v>0.75</v>
      </c>
      <c r="V53" s="5">
        <v>-0.997</v>
      </c>
    </row>
    <row r="54" ht="22.5" customHeight="1" spans="1:22">
      <c r="A54" s="2" t="s">
        <v>48</v>
      </c>
      <c r="B54" s="2">
        <v>819200</v>
      </c>
      <c r="C54" s="2">
        <v>50</v>
      </c>
      <c r="D54" s="2">
        <v>256</v>
      </c>
      <c r="E54" s="2">
        <v>49</v>
      </c>
      <c r="F54" s="2">
        <v>1</v>
      </c>
      <c r="G54" s="2">
        <v>0.4</v>
      </c>
      <c r="H54" s="2">
        <v>0.001</v>
      </c>
      <c r="I54" s="2">
        <v>0.5</v>
      </c>
      <c r="J54" s="2">
        <v>0</v>
      </c>
      <c r="K54" s="2">
        <v>0</v>
      </c>
      <c r="L54" s="2">
        <v>2</v>
      </c>
      <c r="M54" s="2">
        <v>0</v>
      </c>
      <c r="N54" s="2">
        <v>0</v>
      </c>
      <c r="O54" s="5">
        <v>0.114</v>
      </c>
      <c r="P54" s="5">
        <v>2.213</v>
      </c>
      <c r="Q54" s="5">
        <v>4.83</v>
      </c>
      <c r="R54" s="5">
        <v>2.227</v>
      </c>
      <c r="S54" s="5">
        <v>-0.593</v>
      </c>
      <c r="T54" s="5">
        <v>0.692</v>
      </c>
      <c r="U54" s="5">
        <v>3.066</v>
      </c>
      <c r="V54" s="5">
        <v>0.047</v>
      </c>
    </row>
    <row r="55" ht="22.5" customHeight="1" spans="1:22">
      <c r="A55" s="2" t="s">
        <v>48</v>
      </c>
      <c r="B55" s="2">
        <v>819200</v>
      </c>
      <c r="C55" s="2">
        <v>50</v>
      </c>
      <c r="D55" s="2">
        <v>256</v>
      </c>
      <c r="E55" s="2">
        <v>49</v>
      </c>
      <c r="F55" s="2">
        <v>1</v>
      </c>
      <c r="G55" s="2">
        <v>0.4</v>
      </c>
      <c r="H55" s="2">
        <v>0.0004</v>
      </c>
      <c r="I55" s="2">
        <v>0.5</v>
      </c>
      <c r="J55" s="2">
        <v>0</v>
      </c>
      <c r="K55" s="2">
        <v>0</v>
      </c>
      <c r="L55" s="2">
        <v>2</v>
      </c>
      <c r="M55" s="2">
        <v>0</v>
      </c>
      <c r="N55" s="2">
        <v>0</v>
      </c>
      <c r="O55" s="5">
        <v>0.114</v>
      </c>
      <c r="P55" s="5">
        <v>6.655</v>
      </c>
      <c r="Q55" s="5">
        <v>12.33</v>
      </c>
      <c r="R55" s="5">
        <v>5.571</v>
      </c>
      <c r="S55" s="5">
        <v>-0.593</v>
      </c>
      <c r="T55" s="5">
        <v>1.82</v>
      </c>
      <c r="U55" s="5">
        <v>10.053</v>
      </c>
      <c r="V55" s="5">
        <v>3.155</v>
      </c>
    </row>
    <row r="56" ht="22.5" hidden="1" customHeight="1" spans="1:23">
      <c r="A56" s="2" t="s">
        <v>48</v>
      </c>
      <c r="B56" s="2">
        <v>819200</v>
      </c>
      <c r="C56" s="2">
        <v>50</v>
      </c>
      <c r="D56" s="2">
        <v>256</v>
      </c>
      <c r="E56" s="2">
        <v>49</v>
      </c>
      <c r="F56" s="2">
        <v>1</v>
      </c>
      <c r="G56" s="2">
        <v>0.4</v>
      </c>
      <c r="H56" s="2">
        <v>0.0002</v>
      </c>
      <c r="I56" s="2">
        <v>0.5</v>
      </c>
      <c r="J56" s="2">
        <v>0</v>
      </c>
      <c r="K56" s="2">
        <v>0</v>
      </c>
      <c r="L56" s="2">
        <v>2</v>
      </c>
      <c r="M56" s="2">
        <v>0</v>
      </c>
      <c r="N56" s="2">
        <v>0</v>
      </c>
      <c r="O56" s="5">
        <v>0.114</v>
      </c>
      <c r="P56" s="5">
        <v>16.552</v>
      </c>
      <c r="Q56" s="5">
        <v>24.633</v>
      </c>
      <c r="R56" s="5">
        <v>11.227</v>
      </c>
      <c r="S56" s="5">
        <v>-0.593</v>
      </c>
      <c r="T56" s="5">
        <v>0.681</v>
      </c>
      <c r="U56" s="5">
        <v>21.464</v>
      </c>
      <c r="V56" s="5">
        <v>8.438</v>
      </c>
      <c r="W56" t="s">
        <v>1305</v>
      </c>
    </row>
    <row r="57" ht="22.5" hidden="1" customHeight="1" spans="1:22">
      <c r="A57" s="2" t="s">
        <v>48</v>
      </c>
      <c r="B57" s="2">
        <v>819200</v>
      </c>
      <c r="C57" s="2">
        <v>50</v>
      </c>
      <c r="D57" s="2">
        <v>256</v>
      </c>
      <c r="E57" s="2">
        <v>51</v>
      </c>
      <c r="F57" s="2">
        <v>1</v>
      </c>
      <c r="G57" s="2">
        <v>0.4</v>
      </c>
      <c r="H57" s="2">
        <v>0.05</v>
      </c>
      <c r="I57" s="2">
        <v>0.5</v>
      </c>
      <c r="J57" s="2">
        <v>0</v>
      </c>
      <c r="K57" s="2">
        <v>0</v>
      </c>
      <c r="L57" s="2">
        <v>2</v>
      </c>
      <c r="M57" s="2">
        <v>0</v>
      </c>
      <c r="N57" s="2">
        <v>0</v>
      </c>
      <c r="O57" s="5">
        <v>-0.012</v>
      </c>
      <c r="P57" s="5">
        <v>0.156</v>
      </c>
      <c r="Q57" s="5">
        <v>0.414</v>
      </c>
      <c r="R57" s="5">
        <v>0.032</v>
      </c>
      <c r="S57" s="5">
        <v>1.067</v>
      </c>
      <c r="T57" s="5">
        <v>1.267</v>
      </c>
      <c r="U57" s="5">
        <v>2.487</v>
      </c>
      <c r="V57" s="5">
        <v>1.552</v>
      </c>
    </row>
    <row r="58" ht="22.5" customHeight="1" spans="1:22">
      <c r="A58" s="2" t="s">
        <v>48</v>
      </c>
      <c r="B58" s="2">
        <v>819200</v>
      </c>
      <c r="C58" s="2">
        <v>50</v>
      </c>
      <c r="D58" s="2">
        <v>256</v>
      </c>
      <c r="E58" s="2">
        <v>51</v>
      </c>
      <c r="F58" s="2">
        <v>1</v>
      </c>
      <c r="G58" s="2">
        <v>0.4</v>
      </c>
      <c r="H58" s="2">
        <v>0.002</v>
      </c>
      <c r="I58" s="2">
        <v>0.5</v>
      </c>
      <c r="J58" s="2">
        <v>0</v>
      </c>
      <c r="K58" s="2">
        <v>0</v>
      </c>
      <c r="L58" s="2">
        <v>2</v>
      </c>
      <c r="M58" s="2">
        <v>0</v>
      </c>
      <c r="N58" s="2">
        <v>0</v>
      </c>
      <c r="O58" s="5">
        <v>-0.012</v>
      </c>
      <c r="P58" s="5">
        <v>0.179</v>
      </c>
      <c r="Q58" s="5">
        <v>1.68</v>
      </c>
      <c r="R58" s="5">
        <v>0.109</v>
      </c>
      <c r="S58" s="5">
        <v>1.067</v>
      </c>
      <c r="T58" s="5">
        <v>1.032</v>
      </c>
      <c r="U58" s="5">
        <v>3.402</v>
      </c>
      <c r="V58" s="5">
        <v>1.634</v>
      </c>
    </row>
    <row r="59" ht="22.5" customHeight="1" spans="1:22">
      <c r="A59" s="2" t="s">
        <v>48</v>
      </c>
      <c r="B59" s="2">
        <v>819200</v>
      </c>
      <c r="C59" s="2">
        <v>50</v>
      </c>
      <c r="D59" s="2">
        <v>256</v>
      </c>
      <c r="E59" s="2">
        <v>51</v>
      </c>
      <c r="F59" s="2">
        <v>1</v>
      </c>
      <c r="G59" s="2">
        <v>0.4</v>
      </c>
      <c r="H59" s="2">
        <v>0.001</v>
      </c>
      <c r="I59" s="2">
        <v>0.5</v>
      </c>
      <c r="J59" s="2">
        <v>0</v>
      </c>
      <c r="K59" s="2">
        <v>0</v>
      </c>
      <c r="L59" s="2">
        <v>2</v>
      </c>
      <c r="M59" s="2">
        <v>0</v>
      </c>
      <c r="N59" s="2">
        <v>0</v>
      </c>
      <c r="O59" s="5">
        <v>-0.012</v>
      </c>
      <c r="P59" s="5">
        <v>0.314</v>
      </c>
      <c r="Q59" s="5">
        <v>3.007</v>
      </c>
      <c r="R59" s="5">
        <v>0.188</v>
      </c>
      <c r="S59" s="5">
        <v>1.067</v>
      </c>
      <c r="T59" s="5">
        <v>0.641</v>
      </c>
      <c r="U59" s="5">
        <v>4.364</v>
      </c>
      <c r="V59" s="5">
        <v>1.718</v>
      </c>
    </row>
    <row r="60" ht="22.5" customHeight="1" spans="1:22">
      <c r="A60" s="2" t="s">
        <v>48</v>
      </c>
      <c r="B60" s="2">
        <v>819200</v>
      </c>
      <c r="C60" s="2">
        <v>50</v>
      </c>
      <c r="D60" s="2">
        <v>256</v>
      </c>
      <c r="E60" s="2">
        <v>51</v>
      </c>
      <c r="F60" s="2">
        <v>1</v>
      </c>
      <c r="G60" s="2">
        <v>0.4</v>
      </c>
      <c r="H60" s="2">
        <v>0.0004</v>
      </c>
      <c r="I60" s="2">
        <v>0.5</v>
      </c>
      <c r="J60" s="2">
        <v>0</v>
      </c>
      <c r="K60" s="2">
        <v>0</v>
      </c>
      <c r="L60" s="2">
        <v>2</v>
      </c>
      <c r="M60" s="2">
        <v>0</v>
      </c>
      <c r="N60" s="2">
        <v>0</v>
      </c>
      <c r="O60" s="5">
        <v>-0.012</v>
      </c>
      <c r="P60" s="5">
        <v>1.441</v>
      </c>
      <c r="Q60" s="5">
        <v>7.027</v>
      </c>
      <c r="R60" s="5">
        <v>0.404</v>
      </c>
      <c r="S60" s="5">
        <v>1.067</v>
      </c>
      <c r="T60" s="5">
        <v>-1.44</v>
      </c>
      <c r="U60" s="5">
        <v>7.289</v>
      </c>
      <c r="V60" s="5">
        <v>1.947</v>
      </c>
    </row>
    <row r="61" ht="22.5" hidden="1" customHeight="1" spans="1:23">
      <c r="A61" s="2" t="s">
        <v>48</v>
      </c>
      <c r="B61" s="2">
        <v>819200</v>
      </c>
      <c r="C61" s="2">
        <v>50</v>
      </c>
      <c r="D61" s="2">
        <v>256</v>
      </c>
      <c r="E61" s="2">
        <v>51</v>
      </c>
      <c r="F61" s="2">
        <v>1</v>
      </c>
      <c r="G61" s="2">
        <v>0.4</v>
      </c>
      <c r="H61" s="2">
        <v>0.0002</v>
      </c>
      <c r="I61" s="2">
        <v>0.5</v>
      </c>
      <c r="J61" s="2">
        <v>0</v>
      </c>
      <c r="K61" s="2">
        <v>0</v>
      </c>
      <c r="L61" s="2">
        <v>2</v>
      </c>
      <c r="M61" s="2">
        <v>0</v>
      </c>
      <c r="N61" s="2">
        <v>0</v>
      </c>
      <c r="O61" s="5">
        <v>-0.012</v>
      </c>
      <c r="P61" s="5">
        <v>6.12</v>
      </c>
      <c r="Q61" s="5">
        <v>13.392</v>
      </c>
      <c r="R61" s="5">
        <v>0.907</v>
      </c>
      <c r="S61" s="5">
        <v>1.067</v>
      </c>
      <c r="T61" s="5">
        <v>-7.907</v>
      </c>
      <c r="U61" s="5">
        <v>11.819</v>
      </c>
      <c r="V61" s="5">
        <v>2.484</v>
      </c>
      <c r="W61" t="s">
        <v>1305</v>
      </c>
    </row>
    <row r="62" ht="22.5" hidden="1" customHeight="1" spans="1:22">
      <c r="A62" s="2" t="s">
        <v>48</v>
      </c>
      <c r="B62" s="2">
        <v>983040</v>
      </c>
      <c r="C62" s="2">
        <v>60</v>
      </c>
      <c r="D62" s="2">
        <v>128</v>
      </c>
      <c r="E62" s="2">
        <v>59</v>
      </c>
      <c r="F62" s="2">
        <v>1</v>
      </c>
      <c r="G62" s="2">
        <v>0.4</v>
      </c>
      <c r="H62" s="2">
        <v>0.05</v>
      </c>
      <c r="I62" s="2">
        <v>0.5</v>
      </c>
      <c r="J62" s="2">
        <v>0</v>
      </c>
      <c r="K62" s="2">
        <v>0</v>
      </c>
      <c r="L62" s="2">
        <v>2</v>
      </c>
      <c r="M62" s="2">
        <v>0</v>
      </c>
      <c r="N62" s="2">
        <v>0</v>
      </c>
      <c r="O62" s="5">
        <v>0.066</v>
      </c>
      <c r="P62" s="5">
        <v>-0.06</v>
      </c>
      <c r="Q62" s="5">
        <v>0.189</v>
      </c>
      <c r="R62" s="5">
        <v>-0.078</v>
      </c>
      <c r="S62" s="5">
        <v>-0.337</v>
      </c>
      <c r="T62" s="5">
        <v>-0.534</v>
      </c>
      <c r="U62" s="5">
        <v>-0.766</v>
      </c>
      <c r="V62" s="5">
        <v>-0.933</v>
      </c>
    </row>
    <row r="63" ht="22.5" customHeight="1" spans="1:22">
      <c r="A63" s="2" t="s">
        <v>48</v>
      </c>
      <c r="B63" s="2">
        <v>983040</v>
      </c>
      <c r="C63" s="2">
        <v>60</v>
      </c>
      <c r="D63" s="2">
        <v>128</v>
      </c>
      <c r="E63" s="2">
        <v>59</v>
      </c>
      <c r="F63" s="2">
        <v>1</v>
      </c>
      <c r="G63" s="2">
        <v>0.4</v>
      </c>
      <c r="H63" s="2">
        <v>0.002</v>
      </c>
      <c r="I63" s="2">
        <v>0.5</v>
      </c>
      <c r="J63" s="2">
        <v>0</v>
      </c>
      <c r="K63" s="2">
        <v>0</v>
      </c>
      <c r="L63" s="2">
        <v>2</v>
      </c>
      <c r="M63" s="2">
        <v>0</v>
      </c>
      <c r="N63" s="2">
        <v>0</v>
      </c>
      <c r="O63" s="5">
        <v>0.066</v>
      </c>
      <c r="P63" s="5">
        <v>-0.107</v>
      </c>
      <c r="Q63" s="5">
        <v>-4.682</v>
      </c>
      <c r="R63" s="5">
        <v>-0.584</v>
      </c>
      <c r="S63" s="5">
        <v>-0.337</v>
      </c>
      <c r="T63" s="5">
        <v>-1.464</v>
      </c>
      <c r="U63" s="5">
        <v>-4.951</v>
      </c>
      <c r="V63" s="5">
        <v>-1.886</v>
      </c>
    </row>
    <row r="64" ht="22.5" customHeight="1" spans="1:22">
      <c r="A64" s="2" t="s">
        <v>48</v>
      </c>
      <c r="B64" s="2">
        <v>983040</v>
      </c>
      <c r="C64" s="2">
        <v>60</v>
      </c>
      <c r="D64" s="2">
        <v>128</v>
      </c>
      <c r="E64" s="2">
        <v>59</v>
      </c>
      <c r="F64" s="2">
        <v>1</v>
      </c>
      <c r="G64" s="2">
        <v>0.4</v>
      </c>
      <c r="H64" s="2">
        <v>0.001</v>
      </c>
      <c r="I64" s="2">
        <v>0.5</v>
      </c>
      <c r="J64" s="2">
        <v>0</v>
      </c>
      <c r="K64" s="2">
        <v>0</v>
      </c>
      <c r="L64" s="2">
        <v>2</v>
      </c>
      <c r="M64" s="2">
        <v>0</v>
      </c>
      <c r="N64" s="2">
        <v>0</v>
      </c>
      <c r="O64" s="5">
        <v>0.066</v>
      </c>
      <c r="P64" s="5">
        <v>-0.416</v>
      </c>
      <c r="Q64" s="5">
        <v>-9.751</v>
      </c>
      <c r="R64" s="5">
        <v>-1.094</v>
      </c>
      <c r="S64" s="5">
        <v>-0.337</v>
      </c>
      <c r="T64" s="5">
        <v>-3.858</v>
      </c>
      <c r="U64" s="5">
        <v>-9.306</v>
      </c>
      <c r="V64" s="5">
        <v>-2.877</v>
      </c>
    </row>
    <row r="65" ht="22.5" customHeight="1" spans="1:22">
      <c r="A65" s="2" t="s">
        <v>48</v>
      </c>
      <c r="B65" s="2">
        <v>983040</v>
      </c>
      <c r="C65" s="2">
        <v>60</v>
      </c>
      <c r="D65" s="2">
        <v>128</v>
      </c>
      <c r="E65" s="2">
        <v>59</v>
      </c>
      <c r="F65" s="2">
        <v>1</v>
      </c>
      <c r="G65" s="2">
        <v>0.4</v>
      </c>
      <c r="H65" s="2">
        <v>0.0004</v>
      </c>
      <c r="I65" s="2">
        <v>0.5</v>
      </c>
      <c r="J65" s="2">
        <v>0</v>
      </c>
      <c r="K65" s="2">
        <v>0</v>
      </c>
      <c r="L65" s="2">
        <v>2</v>
      </c>
      <c r="M65" s="2">
        <v>0</v>
      </c>
      <c r="N65" s="2">
        <v>0</v>
      </c>
      <c r="O65" s="5">
        <v>0.066</v>
      </c>
      <c r="P65" s="5">
        <v>-0.596</v>
      </c>
      <c r="Q65" s="5">
        <v>-24.984</v>
      </c>
      <c r="R65" s="5">
        <v>-2.789</v>
      </c>
      <c r="S65" s="5">
        <v>-0.337</v>
      </c>
      <c r="T65" s="5">
        <v>-19.923</v>
      </c>
      <c r="U65" s="5">
        <v>-22.408</v>
      </c>
      <c r="V65" s="5">
        <v>-5.848</v>
      </c>
    </row>
    <row r="66" ht="16.5" hidden="1" spans="1:23">
      <c r="A66" s="2" t="s">
        <v>48</v>
      </c>
      <c r="B66" s="2">
        <v>983040</v>
      </c>
      <c r="C66" s="2">
        <v>60</v>
      </c>
      <c r="D66" s="2">
        <v>128</v>
      </c>
      <c r="E66" s="2">
        <v>59</v>
      </c>
      <c r="F66" s="2">
        <v>1</v>
      </c>
      <c r="G66" s="2">
        <v>0.4</v>
      </c>
      <c r="H66" s="2">
        <v>0.0002</v>
      </c>
      <c r="I66" s="2">
        <v>0.5</v>
      </c>
      <c r="J66" s="2">
        <v>0</v>
      </c>
      <c r="K66" s="2">
        <v>0</v>
      </c>
      <c r="L66" s="2">
        <v>2</v>
      </c>
      <c r="M66" s="2">
        <v>0</v>
      </c>
      <c r="N66" s="2">
        <v>0</v>
      </c>
      <c r="O66" s="5">
        <v>0.066</v>
      </c>
      <c r="P66" s="5">
        <v>-4.214</v>
      </c>
      <c r="Q66" s="5">
        <v>-50.414</v>
      </c>
      <c r="R66" s="5">
        <v>-5.219</v>
      </c>
      <c r="S66" s="5">
        <v>-0.337</v>
      </c>
      <c r="T66" s="5">
        <v>-78.256</v>
      </c>
      <c r="U66" s="5">
        <v>-44.24</v>
      </c>
      <c r="V66" s="5">
        <v>-10.768</v>
      </c>
      <c r="W66" t="s">
        <v>1305</v>
      </c>
    </row>
    <row r="67" ht="16.5" hidden="1" spans="1:22">
      <c r="A67" s="2" t="s">
        <v>48</v>
      </c>
      <c r="B67" s="2">
        <v>983040</v>
      </c>
      <c r="C67" s="2">
        <v>60</v>
      </c>
      <c r="D67" s="2">
        <v>128</v>
      </c>
      <c r="E67" s="2">
        <v>61</v>
      </c>
      <c r="F67" s="2">
        <v>1</v>
      </c>
      <c r="G67" s="2">
        <v>0.4</v>
      </c>
      <c r="H67" s="2">
        <v>0.05</v>
      </c>
      <c r="I67" s="2">
        <v>0.5</v>
      </c>
      <c r="J67" s="2">
        <v>0</v>
      </c>
      <c r="K67" s="2">
        <v>0</v>
      </c>
      <c r="L67" s="2">
        <v>2</v>
      </c>
      <c r="M67" s="2">
        <v>0</v>
      </c>
      <c r="N67" s="2">
        <v>0</v>
      </c>
      <c r="O67" s="5">
        <v>0.085</v>
      </c>
      <c r="P67" s="5">
        <v>-0.084</v>
      </c>
      <c r="Q67" s="5">
        <v>0.212</v>
      </c>
      <c r="R67" s="5">
        <v>-0.086</v>
      </c>
      <c r="S67" s="5">
        <v>0.417</v>
      </c>
      <c r="T67" s="5">
        <v>0.238</v>
      </c>
      <c r="U67" s="5">
        <v>0.851</v>
      </c>
      <c r="V67" s="5">
        <v>0.556</v>
      </c>
    </row>
    <row r="68" ht="16.5" hidden="1" spans="1:22">
      <c r="A68" s="2" t="s">
        <v>48</v>
      </c>
      <c r="B68" s="2">
        <v>983040</v>
      </c>
      <c r="C68" s="2">
        <v>60</v>
      </c>
      <c r="D68" s="2">
        <v>128</v>
      </c>
      <c r="E68" s="2">
        <v>61</v>
      </c>
      <c r="F68" s="2">
        <v>1</v>
      </c>
      <c r="G68" s="2">
        <v>0.4</v>
      </c>
      <c r="H68" s="2">
        <v>0.002</v>
      </c>
      <c r="I68" s="2">
        <v>0.5</v>
      </c>
      <c r="J68" s="2">
        <v>0</v>
      </c>
      <c r="K68" s="2">
        <v>0</v>
      </c>
      <c r="L68" s="2">
        <v>2</v>
      </c>
      <c r="M68" s="2">
        <v>0</v>
      </c>
      <c r="N68" s="2">
        <v>0</v>
      </c>
      <c r="O68" s="5">
        <v>0.085</v>
      </c>
      <c r="P68" s="5">
        <v>0.333</v>
      </c>
      <c r="Q68" s="5">
        <v>-0.168</v>
      </c>
      <c r="R68" s="5">
        <v>-1.091</v>
      </c>
      <c r="S68" s="5">
        <v>0.417</v>
      </c>
      <c r="T68" s="5">
        <v>0.129</v>
      </c>
      <c r="U68" s="5">
        <v>1.363</v>
      </c>
      <c r="V68" s="5">
        <v>-0.917</v>
      </c>
    </row>
    <row r="69" ht="16.5" hidden="1" spans="1:22">
      <c r="A69" s="2" t="s">
        <v>48</v>
      </c>
      <c r="B69" s="2">
        <v>983040</v>
      </c>
      <c r="C69" s="2">
        <v>60</v>
      </c>
      <c r="D69" s="2">
        <v>128</v>
      </c>
      <c r="E69" s="2">
        <v>61</v>
      </c>
      <c r="F69" s="2">
        <v>1</v>
      </c>
      <c r="G69" s="2">
        <v>0.4</v>
      </c>
      <c r="H69" s="2">
        <v>0.001</v>
      </c>
      <c r="I69" s="2">
        <v>0.5</v>
      </c>
      <c r="J69" s="2">
        <v>0</v>
      </c>
      <c r="K69" s="2">
        <v>0</v>
      </c>
      <c r="L69" s="2">
        <v>2</v>
      </c>
      <c r="M69" s="2">
        <v>0</v>
      </c>
      <c r="N69" s="2">
        <v>0</v>
      </c>
      <c r="O69" s="5">
        <v>0.085</v>
      </c>
      <c r="P69" s="5">
        <v>0.704</v>
      </c>
      <c r="Q69" s="5">
        <v>-0.553</v>
      </c>
      <c r="R69" s="5">
        <v>-2.155</v>
      </c>
      <c r="S69" s="5">
        <v>0.417</v>
      </c>
      <c r="T69" s="5">
        <v>-1.411</v>
      </c>
      <c r="U69" s="5">
        <v>1.905</v>
      </c>
      <c r="V69" s="5">
        <v>-2.454</v>
      </c>
    </row>
    <row r="70" ht="16.5" spans="1:22">
      <c r="A70" s="2" t="s">
        <v>48</v>
      </c>
      <c r="B70" s="2">
        <v>983040</v>
      </c>
      <c r="C70" s="2">
        <v>60</v>
      </c>
      <c r="D70" s="2">
        <v>128</v>
      </c>
      <c r="E70" s="2">
        <v>61</v>
      </c>
      <c r="F70" s="2">
        <v>1</v>
      </c>
      <c r="G70" s="2">
        <v>0.4</v>
      </c>
      <c r="H70" s="2">
        <v>0.0004</v>
      </c>
      <c r="I70" s="2">
        <v>0.5</v>
      </c>
      <c r="J70" s="2">
        <v>0</v>
      </c>
      <c r="K70" s="2">
        <v>0</v>
      </c>
      <c r="L70" s="2">
        <v>2</v>
      </c>
      <c r="M70" s="2">
        <v>0</v>
      </c>
      <c r="N70" s="2">
        <v>0</v>
      </c>
      <c r="O70" s="5">
        <v>0.085</v>
      </c>
      <c r="P70" s="5">
        <v>1.211</v>
      </c>
      <c r="Q70" s="5">
        <v>-1.761</v>
      </c>
      <c r="R70" s="5">
        <v>-5.29</v>
      </c>
      <c r="S70" s="5">
        <v>0.417</v>
      </c>
      <c r="T70" s="5">
        <v>-14.872</v>
      </c>
      <c r="U70" s="5">
        <v>3.466</v>
      </c>
      <c r="V70" s="5">
        <v>-7.046</v>
      </c>
    </row>
    <row r="71" ht="16.5" hidden="1" spans="1:23">
      <c r="A71" s="2" t="s">
        <v>48</v>
      </c>
      <c r="B71" s="2">
        <v>983040</v>
      </c>
      <c r="C71" s="2">
        <v>60</v>
      </c>
      <c r="D71" s="2">
        <v>128</v>
      </c>
      <c r="E71" s="2">
        <v>61</v>
      </c>
      <c r="F71" s="2">
        <v>1</v>
      </c>
      <c r="G71" s="2">
        <v>0.4</v>
      </c>
      <c r="H71" s="2">
        <v>0.0002</v>
      </c>
      <c r="I71" s="2">
        <v>0.5</v>
      </c>
      <c r="J71" s="2">
        <v>0</v>
      </c>
      <c r="K71" s="2">
        <v>0</v>
      </c>
      <c r="L71" s="2">
        <v>2</v>
      </c>
      <c r="M71" s="2">
        <v>0</v>
      </c>
      <c r="N71" s="2">
        <v>0</v>
      </c>
      <c r="O71" s="5">
        <v>0.085</v>
      </c>
      <c r="P71" s="5">
        <v>-3.713</v>
      </c>
      <c r="Q71" s="5">
        <v>-3.744</v>
      </c>
      <c r="R71" s="5">
        <v>-10.459</v>
      </c>
      <c r="S71" s="5">
        <v>0.417</v>
      </c>
      <c r="T71" s="5">
        <v>-68.482</v>
      </c>
      <c r="U71" s="5">
        <v>6.172</v>
      </c>
      <c r="V71" s="5">
        <v>-14.717</v>
      </c>
      <c r="W71" t="s">
        <v>1305</v>
      </c>
    </row>
    <row r="72" ht="16.5" hidden="1" spans="1:22">
      <c r="A72" s="2" t="s">
        <v>48</v>
      </c>
      <c r="B72" s="2">
        <v>983040</v>
      </c>
      <c r="C72" s="2">
        <v>60</v>
      </c>
      <c r="D72" s="2">
        <v>256</v>
      </c>
      <c r="E72" s="2">
        <v>59</v>
      </c>
      <c r="F72" s="2">
        <v>1</v>
      </c>
      <c r="G72" s="2">
        <v>0.4</v>
      </c>
      <c r="H72" s="2">
        <v>0.05</v>
      </c>
      <c r="I72" s="2">
        <v>0.5</v>
      </c>
      <c r="J72" s="2">
        <v>0</v>
      </c>
      <c r="K72" s="2">
        <v>0</v>
      </c>
      <c r="L72" s="2">
        <v>2</v>
      </c>
      <c r="M72" s="2">
        <v>0</v>
      </c>
      <c r="N72" s="2">
        <v>0</v>
      </c>
      <c r="O72" s="5">
        <v>-0.04</v>
      </c>
      <c r="P72" s="5">
        <v>0.008</v>
      </c>
      <c r="Q72" s="5">
        <v>-0.276</v>
      </c>
      <c r="R72" s="5">
        <v>0.015</v>
      </c>
      <c r="S72" s="5">
        <v>-0.588</v>
      </c>
      <c r="T72" s="5">
        <v>-0.546</v>
      </c>
      <c r="U72" s="5">
        <v>-1.385</v>
      </c>
      <c r="V72" s="5">
        <v>-1.707</v>
      </c>
    </row>
    <row r="73" ht="16.5" spans="1:22">
      <c r="A73" s="2" t="s">
        <v>48</v>
      </c>
      <c r="B73" s="2">
        <v>983040</v>
      </c>
      <c r="C73" s="2">
        <v>60</v>
      </c>
      <c r="D73" s="2">
        <v>256</v>
      </c>
      <c r="E73" s="2">
        <v>59</v>
      </c>
      <c r="F73" s="2">
        <v>1</v>
      </c>
      <c r="G73" s="2">
        <v>0.4</v>
      </c>
      <c r="H73" s="2">
        <v>0.002</v>
      </c>
      <c r="I73" s="2">
        <v>0.5</v>
      </c>
      <c r="J73" s="2">
        <v>0</v>
      </c>
      <c r="K73" s="2">
        <v>0</v>
      </c>
      <c r="L73" s="2">
        <v>2</v>
      </c>
      <c r="M73" s="2">
        <v>0</v>
      </c>
      <c r="N73" s="2">
        <v>0</v>
      </c>
      <c r="O73" s="5">
        <v>-0.04</v>
      </c>
      <c r="P73" s="5">
        <v>0.774</v>
      </c>
      <c r="Q73" s="5">
        <v>2.778</v>
      </c>
      <c r="R73" s="5">
        <v>0.531</v>
      </c>
      <c r="S73" s="5">
        <v>-0.588</v>
      </c>
      <c r="T73" s="5">
        <v>0.002</v>
      </c>
      <c r="U73" s="5">
        <v>1.427</v>
      </c>
      <c r="V73" s="5">
        <v>-1.229</v>
      </c>
    </row>
    <row r="74" ht="16.5" spans="1:22">
      <c r="A74" s="2" t="s">
        <v>48</v>
      </c>
      <c r="B74" s="2">
        <v>983040</v>
      </c>
      <c r="C74" s="2">
        <v>60</v>
      </c>
      <c r="D74" s="2">
        <v>256</v>
      </c>
      <c r="E74" s="2">
        <v>59</v>
      </c>
      <c r="F74" s="2">
        <v>1</v>
      </c>
      <c r="G74" s="2">
        <v>0.4</v>
      </c>
      <c r="H74" s="2">
        <v>0.001</v>
      </c>
      <c r="I74" s="2">
        <v>0.5</v>
      </c>
      <c r="J74" s="2">
        <v>0</v>
      </c>
      <c r="K74" s="2">
        <v>0</v>
      </c>
      <c r="L74" s="2">
        <v>2</v>
      </c>
      <c r="M74" s="2">
        <v>0</v>
      </c>
      <c r="N74" s="2">
        <v>0</v>
      </c>
      <c r="O74" s="5">
        <v>-0.04</v>
      </c>
      <c r="P74" s="5">
        <v>1.686</v>
      </c>
      <c r="Q74" s="5">
        <v>5.965</v>
      </c>
      <c r="R74" s="5">
        <v>1.07</v>
      </c>
      <c r="S74" s="5">
        <v>-0.588</v>
      </c>
      <c r="T74" s="5">
        <v>0.427</v>
      </c>
      <c r="U74" s="5">
        <v>4.362</v>
      </c>
      <c r="V74" s="5">
        <v>-0.731</v>
      </c>
    </row>
    <row r="75" ht="16.5" spans="1:22">
      <c r="A75" s="2" t="s">
        <v>48</v>
      </c>
      <c r="B75" s="2">
        <v>983040</v>
      </c>
      <c r="C75" s="2">
        <v>60</v>
      </c>
      <c r="D75" s="2">
        <v>256</v>
      </c>
      <c r="E75" s="2">
        <v>59</v>
      </c>
      <c r="F75" s="2">
        <v>1</v>
      </c>
      <c r="G75" s="2">
        <v>0.4</v>
      </c>
      <c r="H75" s="2">
        <v>0.0004</v>
      </c>
      <c r="I75" s="2">
        <v>0.5</v>
      </c>
      <c r="J75" s="2">
        <v>0</v>
      </c>
      <c r="K75" s="2">
        <v>0</v>
      </c>
      <c r="L75" s="2">
        <v>2</v>
      </c>
      <c r="M75" s="2">
        <v>0</v>
      </c>
      <c r="N75" s="2">
        <v>0</v>
      </c>
      <c r="O75" s="5">
        <v>-0.04</v>
      </c>
      <c r="P75" s="5">
        <v>5.205</v>
      </c>
      <c r="Q75" s="5">
        <v>15.552</v>
      </c>
      <c r="R75" s="5">
        <v>2.67</v>
      </c>
      <c r="S75" s="5">
        <v>-0.588</v>
      </c>
      <c r="T75" s="5">
        <v>0.791</v>
      </c>
      <c r="U75" s="5">
        <v>13.202</v>
      </c>
      <c r="V75" s="5">
        <v>0.746</v>
      </c>
    </row>
    <row r="76" ht="16.5" hidden="1" spans="1:23">
      <c r="A76" s="2" t="s">
        <v>48</v>
      </c>
      <c r="B76" s="2">
        <v>983040</v>
      </c>
      <c r="C76" s="2">
        <v>60</v>
      </c>
      <c r="D76" s="2">
        <v>256</v>
      </c>
      <c r="E76" s="2">
        <v>59</v>
      </c>
      <c r="F76" s="2">
        <v>1</v>
      </c>
      <c r="G76" s="2">
        <v>0.4</v>
      </c>
      <c r="H76" s="2">
        <v>0.0002</v>
      </c>
      <c r="I76" s="2">
        <v>0.5</v>
      </c>
      <c r="J76" s="2">
        <v>0</v>
      </c>
      <c r="K76" s="2">
        <v>0</v>
      </c>
      <c r="L76" s="2">
        <v>2</v>
      </c>
      <c r="M76" s="2">
        <v>0</v>
      </c>
      <c r="N76" s="2">
        <v>0</v>
      </c>
      <c r="O76" s="5">
        <v>-0.04</v>
      </c>
      <c r="P76" s="5">
        <v>13.583</v>
      </c>
      <c r="Q76" s="5">
        <v>31.327</v>
      </c>
      <c r="R76" s="5">
        <v>5.418</v>
      </c>
      <c r="S76" s="5">
        <v>-0.588</v>
      </c>
      <c r="T76" s="5">
        <v>-1.619</v>
      </c>
      <c r="U76" s="5">
        <v>27.692</v>
      </c>
      <c r="V76" s="5">
        <v>3.309</v>
      </c>
      <c r="W76" t="s">
        <v>1305</v>
      </c>
    </row>
    <row r="77" ht="16.5" hidden="1" spans="1:22">
      <c r="A77" s="2" t="s">
        <v>48</v>
      </c>
      <c r="B77" s="2">
        <v>983040</v>
      </c>
      <c r="C77" s="2">
        <v>60</v>
      </c>
      <c r="D77" s="2">
        <v>256</v>
      </c>
      <c r="E77" s="2">
        <v>61</v>
      </c>
      <c r="F77" s="2">
        <v>1</v>
      </c>
      <c r="G77" s="2">
        <v>0.4</v>
      </c>
      <c r="H77" s="2">
        <v>0.05</v>
      </c>
      <c r="I77" s="2">
        <v>0.5</v>
      </c>
      <c r="J77" s="2">
        <v>0</v>
      </c>
      <c r="K77" s="2">
        <v>0</v>
      </c>
      <c r="L77" s="2">
        <v>2</v>
      </c>
      <c r="M77" s="2">
        <v>0</v>
      </c>
      <c r="N77" s="2">
        <v>0</v>
      </c>
      <c r="O77" s="5">
        <v>-0.068</v>
      </c>
      <c r="P77" s="5">
        <v>0.075</v>
      </c>
      <c r="Q77" s="5">
        <v>-0.133</v>
      </c>
      <c r="R77" s="5">
        <v>0.03</v>
      </c>
      <c r="S77" s="5">
        <v>0.924</v>
      </c>
      <c r="T77" s="5">
        <v>1.026</v>
      </c>
      <c r="U77" s="5">
        <v>1.739</v>
      </c>
      <c r="V77" s="5">
        <v>1.295</v>
      </c>
    </row>
    <row r="78" ht="16.5" spans="1:22">
      <c r="A78" s="2" t="s">
        <v>48</v>
      </c>
      <c r="B78" s="2">
        <v>983040</v>
      </c>
      <c r="C78" s="2">
        <v>60</v>
      </c>
      <c r="D78" s="2">
        <v>256</v>
      </c>
      <c r="E78" s="2">
        <v>61</v>
      </c>
      <c r="F78" s="2">
        <v>1</v>
      </c>
      <c r="G78" s="2">
        <v>0.4</v>
      </c>
      <c r="H78" s="2">
        <v>0.002</v>
      </c>
      <c r="I78" s="2">
        <v>0.5</v>
      </c>
      <c r="J78" s="2">
        <v>0</v>
      </c>
      <c r="K78" s="2">
        <v>0</v>
      </c>
      <c r="L78" s="2">
        <v>2</v>
      </c>
      <c r="M78" s="2">
        <v>0</v>
      </c>
      <c r="N78" s="2">
        <v>0</v>
      </c>
      <c r="O78" s="5">
        <v>-0.068</v>
      </c>
      <c r="P78" s="5">
        <v>0.167</v>
      </c>
      <c r="Q78" s="5">
        <v>1.254</v>
      </c>
      <c r="R78" s="5">
        <v>0.135</v>
      </c>
      <c r="S78" s="5">
        <v>0.924</v>
      </c>
      <c r="T78" s="5">
        <v>0.828</v>
      </c>
      <c r="U78" s="5">
        <v>2.881</v>
      </c>
      <c r="V78" s="5">
        <v>1.325</v>
      </c>
    </row>
    <row r="79" ht="16.5" spans="1:22">
      <c r="A79" s="2" t="s">
        <v>48</v>
      </c>
      <c r="B79" s="2">
        <v>983040</v>
      </c>
      <c r="C79" s="2">
        <v>60</v>
      </c>
      <c r="D79" s="2">
        <v>256</v>
      </c>
      <c r="E79" s="2">
        <v>61</v>
      </c>
      <c r="F79" s="2">
        <v>1</v>
      </c>
      <c r="G79" s="2">
        <v>0.4</v>
      </c>
      <c r="H79" s="2">
        <v>0.001</v>
      </c>
      <c r="I79" s="2">
        <v>0.5</v>
      </c>
      <c r="J79" s="2">
        <v>0</v>
      </c>
      <c r="K79" s="2">
        <v>0</v>
      </c>
      <c r="L79" s="2">
        <v>2</v>
      </c>
      <c r="M79" s="2">
        <v>0</v>
      </c>
      <c r="N79" s="2">
        <v>0</v>
      </c>
      <c r="O79" s="5">
        <v>-0.068</v>
      </c>
      <c r="P79" s="5">
        <v>0.374</v>
      </c>
      <c r="Q79" s="5">
        <v>2.707</v>
      </c>
      <c r="R79" s="5">
        <v>0.242</v>
      </c>
      <c r="S79" s="5">
        <v>0.924</v>
      </c>
      <c r="T79" s="5">
        <v>0.476</v>
      </c>
      <c r="U79" s="5">
        <v>4.077</v>
      </c>
      <c r="V79" s="5">
        <v>1.356</v>
      </c>
    </row>
    <row r="80" ht="16.5" spans="1:22">
      <c r="A80" s="2" t="s">
        <v>48</v>
      </c>
      <c r="B80" s="2">
        <v>983040</v>
      </c>
      <c r="C80" s="2">
        <v>60</v>
      </c>
      <c r="D80" s="2">
        <v>256</v>
      </c>
      <c r="E80" s="2">
        <v>61</v>
      </c>
      <c r="F80" s="2">
        <v>1</v>
      </c>
      <c r="G80" s="2">
        <v>0.4</v>
      </c>
      <c r="H80" s="2">
        <v>0.0004</v>
      </c>
      <c r="I80" s="2">
        <v>0.5</v>
      </c>
      <c r="J80" s="2">
        <v>0</v>
      </c>
      <c r="K80" s="2">
        <v>0</v>
      </c>
      <c r="L80" s="2">
        <v>2</v>
      </c>
      <c r="M80" s="2">
        <v>0</v>
      </c>
      <c r="N80" s="2">
        <v>0</v>
      </c>
      <c r="O80" s="5">
        <v>-0.068</v>
      </c>
      <c r="P80" s="5">
        <v>1.756</v>
      </c>
      <c r="Q80" s="5">
        <v>7.1</v>
      </c>
      <c r="R80" s="5">
        <v>0.547</v>
      </c>
      <c r="S80" s="5">
        <v>0.924</v>
      </c>
      <c r="T80" s="5">
        <v>-1.484</v>
      </c>
      <c r="U80" s="5">
        <v>7.704</v>
      </c>
      <c r="V80" s="5">
        <v>1.429</v>
      </c>
    </row>
    <row r="81" ht="16.5" hidden="1" spans="1:23">
      <c r="A81" s="2" t="s">
        <v>48</v>
      </c>
      <c r="B81" s="2">
        <v>983040</v>
      </c>
      <c r="C81" s="2">
        <v>60</v>
      </c>
      <c r="D81" s="2">
        <v>256</v>
      </c>
      <c r="E81" s="2">
        <v>61</v>
      </c>
      <c r="F81" s="2">
        <v>1</v>
      </c>
      <c r="G81" s="2">
        <v>0.4</v>
      </c>
      <c r="H81" s="2">
        <v>0.0002</v>
      </c>
      <c r="I81" s="2">
        <v>0.5</v>
      </c>
      <c r="J81" s="2">
        <v>0</v>
      </c>
      <c r="K81" s="2">
        <v>0</v>
      </c>
      <c r="L81" s="2">
        <v>2</v>
      </c>
      <c r="M81" s="2">
        <v>0</v>
      </c>
      <c r="N81" s="2">
        <v>0</v>
      </c>
      <c r="O81" s="5">
        <v>-0.068</v>
      </c>
      <c r="P81" s="5">
        <v>6.404</v>
      </c>
      <c r="Q81" s="5">
        <v>14.11</v>
      </c>
      <c r="R81" s="5">
        <v>1.187</v>
      </c>
      <c r="S81" s="5">
        <v>0.924</v>
      </c>
      <c r="T81" s="5">
        <v>-7.749</v>
      </c>
      <c r="U81" s="5">
        <v>13.428</v>
      </c>
      <c r="V81" s="5">
        <v>1.691</v>
      </c>
      <c r="W81" t="s">
        <v>1305</v>
      </c>
    </row>
    <row r="82" ht="16.5" hidden="1" spans="1:22">
      <c r="A82" s="2" t="s">
        <v>48</v>
      </c>
      <c r="B82" s="2">
        <v>819200</v>
      </c>
      <c r="C82" s="2">
        <v>50</v>
      </c>
      <c r="D82" s="2">
        <v>128</v>
      </c>
      <c r="E82" s="2">
        <v>49</v>
      </c>
      <c r="F82" s="2">
        <v>1</v>
      </c>
      <c r="G82" s="2">
        <v>0.4</v>
      </c>
      <c r="H82" s="2">
        <v>0.05</v>
      </c>
      <c r="I82" s="2">
        <v>6.123234e-17</v>
      </c>
      <c r="J82" s="2">
        <v>0</v>
      </c>
      <c r="K82" s="2">
        <v>0</v>
      </c>
      <c r="L82" s="2">
        <v>2</v>
      </c>
      <c r="M82" s="2">
        <v>0</v>
      </c>
      <c r="N82" s="2">
        <v>0</v>
      </c>
      <c r="O82" s="5">
        <v>0.022</v>
      </c>
      <c r="P82" s="5">
        <v>-0.118</v>
      </c>
      <c r="Q82" s="6" t="s">
        <v>1283</v>
      </c>
      <c r="R82" s="5">
        <v>-0.095</v>
      </c>
      <c r="S82" s="5">
        <v>-0.409</v>
      </c>
      <c r="T82" s="5">
        <v>-0.684</v>
      </c>
      <c r="U82" s="6" t="s">
        <v>1283</v>
      </c>
      <c r="V82" s="5">
        <v>-1.097</v>
      </c>
    </row>
    <row r="83" ht="16.5" hidden="1" spans="1:22">
      <c r="A83" s="2" t="s">
        <v>48</v>
      </c>
      <c r="B83" s="2">
        <v>819200</v>
      </c>
      <c r="C83" s="2">
        <v>50</v>
      </c>
      <c r="D83" s="2">
        <v>128</v>
      </c>
      <c r="E83" s="2">
        <v>49</v>
      </c>
      <c r="F83" s="2">
        <v>1</v>
      </c>
      <c r="G83" s="2">
        <v>0.4</v>
      </c>
      <c r="H83" s="2">
        <v>0.002</v>
      </c>
      <c r="I83" s="2">
        <v>6.123234e-17</v>
      </c>
      <c r="J83" s="2">
        <v>0</v>
      </c>
      <c r="K83" s="2">
        <v>0</v>
      </c>
      <c r="L83" s="2">
        <v>2</v>
      </c>
      <c r="M83" s="2">
        <v>0</v>
      </c>
      <c r="N83" s="2">
        <v>0</v>
      </c>
      <c r="O83" s="5">
        <v>0.022</v>
      </c>
      <c r="P83" s="5">
        <v>0.035</v>
      </c>
      <c r="Q83" s="6" t="s">
        <v>1283</v>
      </c>
      <c r="R83" s="5">
        <v>-0.993</v>
      </c>
      <c r="S83" s="5">
        <v>-0.409</v>
      </c>
      <c r="T83" s="5">
        <v>-1.402</v>
      </c>
      <c r="U83" s="6" t="s">
        <v>1283</v>
      </c>
      <c r="V83" s="5">
        <v>-2.267</v>
      </c>
    </row>
    <row r="84" ht="16.5" hidden="1" spans="1:22">
      <c r="A84" s="2" t="s">
        <v>48</v>
      </c>
      <c r="B84" s="2">
        <v>819200</v>
      </c>
      <c r="C84" s="2">
        <v>50</v>
      </c>
      <c r="D84" s="2">
        <v>128</v>
      </c>
      <c r="E84" s="2">
        <v>49</v>
      </c>
      <c r="F84" s="2">
        <v>1</v>
      </c>
      <c r="G84" s="2">
        <v>0.4</v>
      </c>
      <c r="H84" s="2">
        <v>0.001</v>
      </c>
      <c r="I84" s="2">
        <v>6.123234e-17</v>
      </c>
      <c r="J84" s="2">
        <v>0</v>
      </c>
      <c r="K84" s="2">
        <v>0</v>
      </c>
      <c r="L84" s="2">
        <v>2</v>
      </c>
      <c r="M84" s="2">
        <v>0</v>
      </c>
      <c r="N84" s="2">
        <v>0</v>
      </c>
      <c r="O84" s="5">
        <v>0.022</v>
      </c>
      <c r="P84" s="5">
        <v>0.192</v>
      </c>
      <c r="Q84" s="6" t="s">
        <v>1283</v>
      </c>
      <c r="R84" s="5">
        <v>-1.953</v>
      </c>
      <c r="S84" s="5">
        <v>-0.409</v>
      </c>
      <c r="T84" s="5">
        <v>-3.575</v>
      </c>
      <c r="U84" s="6" t="s">
        <v>1283</v>
      </c>
      <c r="V84" s="5">
        <v>-3.486</v>
      </c>
    </row>
    <row r="85" ht="16.5" hidden="1" spans="1:22">
      <c r="A85" s="2" t="s">
        <v>48</v>
      </c>
      <c r="B85" s="2">
        <v>819200</v>
      </c>
      <c r="C85" s="2">
        <v>50</v>
      </c>
      <c r="D85" s="2">
        <v>128</v>
      </c>
      <c r="E85" s="2">
        <v>49</v>
      </c>
      <c r="F85" s="2">
        <v>1</v>
      </c>
      <c r="G85" s="2">
        <v>0.4</v>
      </c>
      <c r="H85" s="2">
        <v>0.0004</v>
      </c>
      <c r="I85" s="2">
        <v>6.123234e-17</v>
      </c>
      <c r="J85" s="2">
        <v>0</v>
      </c>
      <c r="K85" s="2">
        <v>0</v>
      </c>
      <c r="L85" s="2">
        <v>2</v>
      </c>
      <c r="M85" s="2">
        <v>0</v>
      </c>
      <c r="N85" s="2">
        <v>0</v>
      </c>
      <c r="O85" s="5">
        <v>0.022</v>
      </c>
      <c r="P85" s="5">
        <v>-0.198</v>
      </c>
      <c r="Q85" s="6" t="s">
        <v>1283</v>
      </c>
      <c r="R85" s="5">
        <v>-4.788</v>
      </c>
      <c r="S85" s="5">
        <v>-0.409</v>
      </c>
      <c r="T85" s="5">
        <v>-18.944</v>
      </c>
      <c r="U85" s="6" t="s">
        <v>1283</v>
      </c>
      <c r="V85" s="5">
        <v>-7.143</v>
      </c>
    </row>
    <row r="86" ht="16.5" hidden="1" spans="1:23">
      <c r="A86" s="2" t="s">
        <v>48</v>
      </c>
      <c r="B86" s="2">
        <v>819200</v>
      </c>
      <c r="C86" s="2">
        <v>50</v>
      </c>
      <c r="D86" s="2">
        <v>128</v>
      </c>
      <c r="E86" s="2">
        <v>49</v>
      </c>
      <c r="F86" s="2">
        <v>1</v>
      </c>
      <c r="G86" s="2">
        <v>0.4</v>
      </c>
      <c r="H86" s="2">
        <v>0.0002</v>
      </c>
      <c r="I86" s="2">
        <v>6.123234e-17</v>
      </c>
      <c r="J86" s="2">
        <v>0</v>
      </c>
      <c r="K86" s="2">
        <v>0</v>
      </c>
      <c r="L86" s="2">
        <v>2</v>
      </c>
      <c r="M86" s="2">
        <v>0</v>
      </c>
      <c r="N86" s="2">
        <v>0</v>
      </c>
      <c r="O86" s="5">
        <v>0.022</v>
      </c>
      <c r="P86" s="5">
        <v>-1.468</v>
      </c>
      <c r="Q86" s="6" t="s">
        <v>1283</v>
      </c>
      <c r="R86" s="5">
        <v>-9.56</v>
      </c>
      <c r="S86" s="5">
        <v>-0.409</v>
      </c>
      <c r="T86" s="5">
        <v>-75.997</v>
      </c>
      <c r="U86" s="6" t="s">
        <v>1283</v>
      </c>
      <c r="V86" s="5">
        <v>-13.24</v>
      </c>
      <c r="W86" t="s">
        <v>1305</v>
      </c>
    </row>
    <row r="87" ht="16.5" hidden="1" spans="1:22">
      <c r="A87" s="2" t="s">
        <v>48</v>
      </c>
      <c r="B87" s="2">
        <v>819200</v>
      </c>
      <c r="C87" s="2">
        <v>50</v>
      </c>
      <c r="D87" s="2">
        <v>128</v>
      </c>
      <c r="E87" s="2">
        <v>51</v>
      </c>
      <c r="F87" s="2">
        <v>1</v>
      </c>
      <c r="G87" s="2">
        <v>0.4</v>
      </c>
      <c r="H87" s="2">
        <v>0.05</v>
      </c>
      <c r="I87" s="2">
        <v>6.123234e-17</v>
      </c>
      <c r="J87" s="2">
        <v>0</v>
      </c>
      <c r="K87" s="2">
        <v>0</v>
      </c>
      <c r="L87" s="2">
        <v>2</v>
      </c>
      <c r="M87" s="2">
        <v>0</v>
      </c>
      <c r="N87" s="2">
        <v>0</v>
      </c>
      <c r="O87" s="5">
        <v>0.104</v>
      </c>
      <c r="P87" s="5">
        <v>-0.199</v>
      </c>
      <c r="Q87" s="6" t="s">
        <v>1283</v>
      </c>
      <c r="R87" s="5">
        <v>-0.094</v>
      </c>
      <c r="S87" s="5">
        <v>0.486</v>
      </c>
      <c r="T87" s="5">
        <v>0.196</v>
      </c>
      <c r="U87" s="6" t="s">
        <v>1283</v>
      </c>
      <c r="V87" s="5">
        <v>0.672</v>
      </c>
    </row>
    <row r="88" ht="16.5" hidden="1" spans="1:22">
      <c r="A88" s="2" t="s">
        <v>48</v>
      </c>
      <c r="B88" s="2">
        <v>819200</v>
      </c>
      <c r="C88" s="2">
        <v>50</v>
      </c>
      <c r="D88" s="2">
        <v>128</v>
      </c>
      <c r="E88" s="2">
        <v>51</v>
      </c>
      <c r="F88" s="2">
        <v>1</v>
      </c>
      <c r="G88" s="2">
        <v>0.4</v>
      </c>
      <c r="H88" s="2">
        <v>0.002</v>
      </c>
      <c r="I88" s="2">
        <v>6.123234e-17</v>
      </c>
      <c r="J88" s="2">
        <v>0</v>
      </c>
      <c r="K88" s="2">
        <v>0</v>
      </c>
      <c r="L88" s="2">
        <v>2</v>
      </c>
      <c r="M88" s="2">
        <v>0</v>
      </c>
      <c r="N88" s="2">
        <v>0</v>
      </c>
      <c r="O88" s="5">
        <v>0.104</v>
      </c>
      <c r="P88" s="5">
        <v>-0.428</v>
      </c>
      <c r="Q88" s="6" t="s">
        <v>1283</v>
      </c>
      <c r="R88" s="5">
        <v>-1.322</v>
      </c>
      <c r="S88" s="5">
        <v>0.486</v>
      </c>
      <c r="T88" s="5">
        <v>-0.994</v>
      </c>
      <c r="U88" s="6" t="s">
        <v>1283</v>
      </c>
      <c r="V88" s="5">
        <v>-0.974</v>
      </c>
    </row>
    <row r="89" ht="16.5" hidden="1" spans="1:22">
      <c r="A89" s="2" t="s">
        <v>48</v>
      </c>
      <c r="B89" s="2">
        <v>819200</v>
      </c>
      <c r="C89" s="2">
        <v>50</v>
      </c>
      <c r="D89" s="2">
        <v>128</v>
      </c>
      <c r="E89" s="2">
        <v>51</v>
      </c>
      <c r="F89" s="2">
        <v>1</v>
      </c>
      <c r="G89" s="2">
        <v>0.4</v>
      </c>
      <c r="H89" s="2">
        <v>0.001</v>
      </c>
      <c r="I89" s="2">
        <v>6.123234e-17</v>
      </c>
      <c r="J89" s="2">
        <v>0</v>
      </c>
      <c r="K89" s="2">
        <v>0</v>
      </c>
      <c r="L89" s="2">
        <v>2</v>
      </c>
      <c r="M89" s="2">
        <v>0</v>
      </c>
      <c r="N89" s="2">
        <v>0</v>
      </c>
      <c r="O89" s="5">
        <v>0.104</v>
      </c>
      <c r="P89" s="5">
        <v>-0.821</v>
      </c>
      <c r="Q89" s="6" t="s">
        <v>1283</v>
      </c>
      <c r="R89" s="5">
        <v>-2.543</v>
      </c>
      <c r="S89" s="5">
        <v>0.486</v>
      </c>
      <c r="T89" s="5">
        <v>-3.661</v>
      </c>
      <c r="U89" s="6" t="s">
        <v>1283</v>
      </c>
      <c r="V89" s="5">
        <v>-2.687</v>
      </c>
    </row>
    <row r="90" ht="16.5" hidden="1" spans="1:22">
      <c r="A90" s="2" t="s">
        <v>48</v>
      </c>
      <c r="B90" s="2">
        <v>819200</v>
      </c>
      <c r="C90" s="2">
        <v>50</v>
      </c>
      <c r="D90" s="2">
        <v>128</v>
      </c>
      <c r="E90" s="2">
        <v>51</v>
      </c>
      <c r="F90" s="2">
        <v>1</v>
      </c>
      <c r="G90" s="2">
        <v>0.4</v>
      </c>
      <c r="H90" s="2">
        <v>0.0004</v>
      </c>
      <c r="I90" s="2">
        <v>6.123234e-17</v>
      </c>
      <c r="J90" s="2">
        <v>0</v>
      </c>
      <c r="K90" s="2">
        <v>0</v>
      </c>
      <c r="L90" s="2">
        <v>2</v>
      </c>
      <c r="M90" s="2">
        <v>0</v>
      </c>
      <c r="N90" s="2">
        <v>0</v>
      </c>
      <c r="O90" s="5">
        <v>0.104</v>
      </c>
      <c r="P90" s="5">
        <v>-4.024</v>
      </c>
      <c r="Q90" s="6" t="s">
        <v>1283</v>
      </c>
      <c r="R90" s="5">
        <v>-6.426</v>
      </c>
      <c r="S90" s="5">
        <v>0.486</v>
      </c>
      <c r="T90" s="5">
        <v>-20.555</v>
      </c>
      <c r="U90" s="6" t="s">
        <v>1283</v>
      </c>
      <c r="V90" s="5">
        <v>-7.825</v>
      </c>
    </row>
    <row r="91" ht="16.5" hidden="1" spans="1:23">
      <c r="A91" s="2" t="s">
        <v>48</v>
      </c>
      <c r="B91" s="2">
        <v>819200</v>
      </c>
      <c r="C91" s="2">
        <v>50</v>
      </c>
      <c r="D91" s="2">
        <v>128</v>
      </c>
      <c r="E91" s="2">
        <v>51</v>
      </c>
      <c r="F91" s="2">
        <v>1</v>
      </c>
      <c r="G91" s="2">
        <v>0.4</v>
      </c>
      <c r="H91" s="2">
        <v>0.0002</v>
      </c>
      <c r="I91" s="2">
        <v>6.123234e-17</v>
      </c>
      <c r="J91" s="2">
        <v>0</v>
      </c>
      <c r="K91" s="2">
        <v>0</v>
      </c>
      <c r="L91" s="2">
        <v>2</v>
      </c>
      <c r="M91" s="2">
        <v>0</v>
      </c>
      <c r="N91" s="2">
        <v>0</v>
      </c>
      <c r="O91" s="5">
        <v>0.104</v>
      </c>
      <c r="P91" s="5">
        <v>-12.574</v>
      </c>
      <c r="Q91" s="6" t="s">
        <v>1283</v>
      </c>
      <c r="R91" s="5">
        <v>-12.688</v>
      </c>
      <c r="S91" s="5">
        <v>0.486</v>
      </c>
      <c r="T91" s="5">
        <v>-80.442</v>
      </c>
      <c r="U91" s="6" t="s">
        <v>1283</v>
      </c>
      <c r="V91" s="5">
        <v>-16.382</v>
      </c>
      <c r="W91" t="s">
        <v>1305</v>
      </c>
    </row>
    <row r="92" ht="16.5" hidden="1" spans="1:22">
      <c r="A92" s="2" t="s">
        <v>48</v>
      </c>
      <c r="B92" s="2">
        <v>819200</v>
      </c>
      <c r="C92" s="2">
        <v>50</v>
      </c>
      <c r="D92" s="2">
        <v>256</v>
      </c>
      <c r="E92" s="2">
        <v>49</v>
      </c>
      <c r="F92" s="2">
        <v>1</v>
      </c>
      <c r="G92" s="2">
        <v>0.4</v>
      </c>
      <c r="H92" s="2">
        <v>0.05</v>
      </c>
      <c r="I92" s="2">
        <v>6.123234e-17</v>
      </c>
      <c r="J92" s="2">
        <v>0</v>
      </c>
      <c r="K92" s="2">
        <v>0</v>
      </c>
      <c r="L92" s="2">
        <v>2</v>
      </c>
      <c r="M92" s="2">
        <v>0</v>
      </c>
      <c r="N92" s="2">
        <v>0</v>
      </c>
      <c r="O92" s="5">
        <v>0.114</v>
      </c>
      <c r="P92" s="5">
        <v>-0.037</v>
      </c>
      <c r="Q92" s="6" t="s">
        <v>1283</v>
      </c>
      <c r="R92" s="5">
        <v>0.028</v>
      </c>
      <c r="S92" s="5">
        <v>-0.593</v>
      </c>
      <c r="T92" s="5">
        <v>-0.746</v>
      </c>
      <c r="U92" s="6" t="s">
        <v>1283</v>
      </c>
      <c r="V92" s="5">
        <v>-2.001</v>
      </c>
    </row>
    <row r="93" ht="16.5" hidden="1" spans="1:22">
      <c r="A93" s="2" t="s">
        <v>48</v>
      </c>
      <c r="B93" s="2">
        <v>819200</v>
      </c>
      <c r="C93" s="2">
        <v>50</v>
      </c>
      <c r="D93" s="2">
        <v>256</v>
      </c>
      <c r="E93" s="2">
        <v>49</v>
      </c>
      <c r="F93" s="2">
        <v>1</v>
      </c>
      <c r="G93" s="2">
        <v>0.4</v>
      </c>
      <c r="H93" s="2">
        <v>0.002</v>
      </c>
      <c r="I93" s="2">
        <v>6.123234e-17</v>
      </c>
      <c r="J93" s="2">
        <v>0</v>
      </c>
      <c r="K93" s="2">
        <v>0</v>
      </c>
      <c r="L93" s="2">
        <v>2</v>
      </c>
      <c r="M93" s="2">
        <v>0</v>
      </c>
      <c r="N93" s="2">
        <v>0</v>
      </c>
      <c r="O93" s="5">
        <v>0.114</v>
      </c>
      <c r="P93" s="5">
        <v>0.852</v>
      </c>
      <c r="Q93" s="6" t="s">
        <v>1283</v>
      </c>
      <c r="R93" s="5">
        <v>0.957</v>
      </c>
      <c r="S93" s="5">
        <v>-0.593</v>
      </c>
      <c r="T93" s="5">
        <v>-0.084</v>
      </c>
      <c r="U93" s="6" t="s">
        <v>1283</v>
      </c>
      <c r="V93" s="5">
        <v>-1.136</v>
      </c>
    </row>
    <row r="94" ht="16.5" hidden="1" spans="1:22">
      <c r="A94" s="2" t="s">
        <v>48</v>
      </c>
      <c r="B94" s="2">
        <v>819200</v>
      </c>
      <c r="C94" s="2">
        <v>50</v>
      </c>
      <c r="D94" s="2">
        <v>256</v>
      </c>
      <c r="E94" s="2">
        <v>49</v>
      </c>
      <c r="F94" s="2">
        <v>1</v>
      </c>
      <c r="G94" s="2">
        <v>0.4</v>
      </c>
      <c r="H94" s="2">
        <v>0.001</v>
      </c>
      <c r="I94" s="2">
        <v>6.123234e-17</v>
      </c>
      <c r="J94" s="2">
        <v>0</v>
      </c>
      <c r="K94" s="2">
        <v>0</v>
      </c>
      <c r="L94" s="2">
        <v>2</v>
      </c>
      <c r="M94" s="2">
        <v>0</v>
      </c>
      <c r="N94" s="2">
        <v>0</v>
      </c>
      <c r="O94" s="5">
        <v>0.114</v>
      </c>
      <c r="P94" s="5">
        <v>1.918</v>
      </c>
      <c r="Q94" s="6" t="s">
        <v>1283</v>
      </c>
      <c r="R94" s="5">
        <v>1.926</v>
      </c>
      <c r="S94" s="5">
        <v>-0.593</v>
      </c>
      <c r="T94" s="5">
        <v>0.456</v>
      </c>
      <c r="U94" s="6" t="s">
        <v>1283</v>
      </c>
      <c r="V94" s="5">
        <v>-0.234</v>
      </c>
    </row>
    <row r="95" ht="16.5" hidden="1" spans="1:22">
      <c r="A95" s="2" t="s">
        <v>48</v>
      </c>
      <c r="B95" s="2">
        <v>819200</v>
      </c>
      <c r="C95" s="2">
        <v>50</v>
      </c>
      <c r="D95" s="2">
        <v>256</v>
      </c>
      <c r="E95" s="2">
        <v>49</v>
      </c>
      <c r="F95" s="2">
        <v>1</v>
      </c>
      <c r="G95" s="2">
        <v>0.4</v>
      </c>
      <c r="H95" s="2">
        <v>0.0004</v>
      </c>
      <c r="I95" s="2">
        <v>6.123234e-17</v>
      </c>
      <c r="J95" s="2">
        <v>0</v>
      </c>
      <c r="K95" s="2">
        <v>0</v>
      </c>
      <c r="L95" s="2">
        <v>2</v>
      </c>
      <c r="M95" s="2">
        <v>0</v>
      </c>
      <c r="N95" s="2">
        <v>0</v>
      </c>
      <c r="O95" s="5">
        <v>0.114</v>
      </c>
      <c r="P95" s="5">
        <v>5.787</v>
      </c>
      <c r="Q95" s="6" t="s">
        <v>1283</v>
      </c>
      <c r="R95" s="5">
        <v>4.831</v>
      </c>
      <c r="S95" s="5">
        <v>-0.593</v>
      </c>
      <c r="T95" s="5">
        <v>1.173</v>
      </c>
      <c r="U95" s="6" t="s">
        <v>1283</v>
      </c>
      <c r="V95" s="5">
        <v>2.472</v>
      </c>
    </row>
    <row r="96" ht="16.5" hidden="1" spans="1:23">
      <c r="A96" s="2" t="s">
        <v>48</v>
      </c>
      <c r="B96" s="2">
        <v>819200</v>
      </c>
      <c r="C96" s="2">
        <v>50</v>
      </c>
      <c r="D96" s="2">
        <v>256</v>
      </c>
      <c r="E96" s="2">
        <v>49</v>
      </c>
      <c r="F96" s="2">
        <v>1</v>
      </c>
      <c r="G96" s="2">
        <v>0.4</v>
      </c>
      <c r="H96" s="2">
        <v>0.0002</v>
      </c>
      <c r="I96" s="2">
        <v>6.123234e-17</v>
      </c>
      <c r="J96" s="2">
        <v>0</v>
      </c>
      <c r="K96" s="2">
        <v>0</v>
      </c>
      <c r="L96" s="2">
        <v>2</v>
      </c>
      <c r="M96" s="2">
        <v>0</v>
      </c>
      <c r="N96" s="2">
        <v>0</v>
      </c>
      <c r="O96" s="5">
        <v>0.114</v>
      </c>
      <c r="P96" s="5">
        <v>15.043</v>
      </c>
      <c r="Q96" s="6" t="s">
        <v>1283</v>
      </c>
      <c r="R96" s="5">
        <v>9.679</v>
      </c>
      <c r="S96" s="5">
        <v>-0.593</v>
      </c>
      <c r="T96" s="5">
        <v>-0.652</v>
      </c>
      <c r="U96" s="6" t="s">
        <v>1283</v>
      </c>
      <c r="V96" s="5">
        <v>6.983</v>
      </c>
      <c r="W96" t="s">
        <v>1305</v>
      </c>
    </row>
    <row r="97" ht="16.5" hidden="1" spans="1:22">
      <c r="A97" s="2" t="s">
        <v>48</v>
      </c>
      <c r="B97" s="2">
        <v>819200</v>
      </c>
      <c r="C97" s="2">
        <v>50</v>
      </c>
      <c r="D97" s="2">
        <v>256</v>
      </c>
      <c r="E97" s="2">
        <v>51</v>
      </c>
      <c r="F97" s="2">
        <v>1</v>
      </c>
      <c r="G97" s="2">
        <v>0.4</v>
      </c>
      <c r="H97" s="2">
        <v>0.05</v>
      </c>
      <c r="I97" s="2">
        <v>6.123234e-17</v>
      </c>
      <c r="J97" s="2">
        <v>0</v>
      </c>
      <c r="K97" s="2">
        <v>0</v>
      </c>
      <c r="L97" s="2">
        <v>2</v>
      </c>
      <c r="M97" s="2">
        <v>0</v>
      </c>
      <c r="N97" s="2">
        <v>0</v>
      </c>
      <c r="O97" s="5">
        <v>-0.012</v>
      </c>
      <c r="P97" s="5">
        <v>0.077</v>
      </c>
      <c r="Q97" s="6" t="s">
        <v>1283</v>
      </c>
      <c r="R97" s="5">
        <v>0.031</v>
      </c>
      <c r="S97" s="5">
        <v>1.067</v>
      </c>
      <c r="T97" s="5">
        <v>1.227</v>
      </c>
      <c r="U97" s="6" t="s">
        <v>1283</v>
      </c>
      <c r="V97" s="5">
        <v>1.551</v>
      </c>
    </row>
    <row r="98" ht="16.5" hidden="1" spans="1:22">
      <c r="A98" s="2" t="s">
        <v>48</v>
      </c>
      <c r="B98" s="2">
        <v>819200</v>
      </c>
      <c r="C98" s="2">
        <v>50</v>
      </c>
      <c r="D98" s="2">
        <v>256</v>
      </c>
      <c r="E98" s="2">
        <v>51</v>
      </c>
      <c r="F98" s="2">
        <v>1</v>
      </c>
      <c r="G98" s="2">
        <v>0.4</v>
      </c>
      <c r="H98" s="2">
        <v>0.002</v>
      </c>
      <c r="I98" s="2">
        <v>6.123234e-17</v>
      </c>
      <c r="J98" s="2">
        <v>0</v>
      </c>
      <c r="K98" s="2">
        <v>0</v>
      </c>
      <c r="L98" s="2">
        <v>2</v>
      </c>
      <c r="M98" s="2">
        <v>0</v>
      </c>
      <c r="N98" s="2">
        <v>0</v>
      </c>
      <c r="O98" s="5">
        <v>-0.012</v>
      </c>
      <c r="P98" s="5">
        <v>0.099</v>
      </c>
      <c r="Q98" s="6" t="s">
        <v>1283</v>
      </c>
      <c r="R98" s="5">
        <v>0.097</v>
      </c>
      <c r="S98" s="5">
        <v>1.067</v>
      </c>
      <c r="T98" s="5">
        <v>1.075</v>
      </c>
      <c r="U98" s="6" t="s">
        <v>1283</v>
      </c>
      <c r="V98" s="5">
        <v>1.621</v>
      </c>
    </row>
    <row r="99" ht="16.5" hidden="1" spans="1:22">
      <c r="A99" s="2" t="s">
        <v>48</v>
      </c>
      <c r="B99" s="2">
        <v>819200</v>
      </c>
      <c r="C99" s="2">
        <v>50</v>
      </c>
      <c r="D99" s="2">
        <v>256</v>
      </c>
      <c r="E99" s="2">
        <v>51</v>
      </c>
      <c r="F99" s="2">
        <v>1</v>
      </c>
      <c r="G99" s="2">
        <v>0.4</v>
      </c>
      <c r="H99" s="2">
        <v>0.001</v>
      </c>
      <c r="I99" s="2">
        <v>6.123234e-17</v>
      </c>
      <c r="J99" s="2">
        <v>0</v>
      </c>
      <c r="K99" s="2">
        <v>0</v>
      </c>
      <c r="L99" s="2">
        <v>2</v>
      </c>
      <c r="M99" s="2">
        <v>0</v>
      </c>
      <c r="N99" s="2">
        <v>0</v>
      </c>
      <c r="O99" s="5">
        <v>-0.012</v>
      </c>
      <c r="P99" s="5">
        <v>0.243</v>
      </c>
      <c r="Q99" s="6" t="s">
        <v>1283</v>
      </c>
      <c r="R99" s="5">
        <v>0.165</v>
      </c>
      <c r="S99" s="5">
        <v>1.067</v>
      </c>
      <c r="T99" s="5">
        <v>0.769</v>
      </c>
      <c r="U99" s="6" t="s">
        <v>1283</v>
      </c>
      <c r="V99" s="5">
        <v>1.693</v>
      </c>
    </row>
    <row r="100" ht="16.5" hidden="1" spans="1:22">
      <c r="A100" s="2" t="s">
        <v>48</v>
      </c>
      <c r="B100" s="2">
        <v>819200</v>
      </c>
      <c r="C100" s="2">
        <v>50</v>
      </c>
      <c r="D100" s="2">
        <v>256</v>
      </c>
      <c r="E100" s="2">
        <v>51</v>
      </c>
      <c r="F100" s="2">
        <v>1</v>
      </c>
      <c r="G100" s="2">
        <v>0.4</v>
      </c>
      <c r="H100" s="2">
        <v>0.0004</v>
      </c>
      <c r="I100" s="2">
        <v>6.123234e-17</v>
      </c>
      <c r="J100" s="2">
        <v>0</v>
      </c>
      <c r="K100" s="2">
        <v>0</v>
      </c>
      <c r="L100" s="2">
        <v>2</v>
      </c>
      <c r="M100" s="2">
        <v>0</v>
      </c>
      <c r="N100" s="2">
        <v>0</v>
      </c>
      <c r="O100" s="5">
        <v>-0.012</v>
      </c>
      <c r="P100" s="5">
        <v>1.45</v>
      </c>
      <c r="Q100" s="6" t="s">
        <v>1283</v>
      </c>
      <c r="R100" s="5">
        <v>0.371</v>
      </c>
      <c r="S100" s="5">
        <v>1.067</v>
      </c>
      <c r="T100" s="5">
        <v>-1.047</v>
      </c>
      <c r="U100" s="6" t="s">
        <v>1283</v>
      </c>
      <c r="V100" s="5">
        <v>1.912</v>
      </c>
    </row>
    <row r="101" ht="16.5" hidden="1" spans="1:23">
      <c r="A101" s="2" t="s">
        <v>48</v>
      </c>
      <c r="B101" s="2">
        <v>819200</v>
      </c>
      <c r="C101" s="2">
        <v>50</v>
      </c>
      <c r="D101" s="2">
        <v>256</v>
      </c>
      <c r="E101" s="2">
        <v>51</v>
      </c>
      <c r="F101" s="2">
        <v>1</v>
      </c>
      <c r="G101" s="2">
        <v>0.4</v>
      </c>
      <c r="H101" s="2">
        <v>0.0002</v>
      </c>
      <c r="I101" s="2">
        <v>6.123234e-17</v>
      </c>
      <c r="J101" s="2">
        <v>0</v>
      </c>
      <c r="K101" s="2">
        <v>0</v>
      </c>
      <c r="L101" s="2">
        <v>2</v>
      </c>
      <c r="M101" s="2">
        <v>0</v>
      </c>
      <c r="N101" s="2">
        <v>0</v>
      </c>
      <c r="O101" s="5">
        <v>-0.012</v>
      </c>
      <c r="P101" s="5">
        <v>5.52</v>
      </c>
      <c r="Q101" s="6" t="s">
        <v>1283</v>
      </c>
      <c r="R101" s="5">
        <v>0.715</v>
      </c>
      <c r="S101" s="5">
        <v>1.067</v>
      </c>
      <c r="T101" s="5">
        <v>-7.096</v>
      </c>
      <c r="U101" s="6" t="s">
        <v>1283</v>
      </c>
      <c r="V101" s="5">
        <v>2.278</v>
      </c>
      <c r="W101" t="s">
        <v>1305</v>
      </c>
    </row>
    <row r="102" ht="16.5" hidden="1" spans="1:22">
      <c r="A102" s="2" t="s">
        <v>48</v>
      </c>
      <c r="B102" s="2">
        <v>983040</v>
      </c>
      <c r="C102" s="2">
        <v>60</v>
      </c>
      <c r="D102" s="2">
        <v>128</v>
      </c>
      <c r="E102" s="2">
        <v>59</v>
      </c>
      <c r="F102" s="2">
        <v>1</v>
      </c>
      <c r="G102" s="2">
        <v>0.4</v>
      </c>
      <c r="H102" s="2">
        <v>0.05</v>
      </c>
      <c r="I102" s="2">
        <v>6.123234e-17</v>
      </c>
      <c r="J102" s="2">
        <v>0</v>
      </c>
      <c r="K102" s="2">
        <v>0</v>
      </c>
      <c r="L102" s="2">
        <v>2</v>
      </c>
      <c r="M102" s="2">
        <v>0</v>
      </c>
      <c r="N102" s="2">
        <v>0</v>
      </c>
      <c r="O102" s="5">
        <v>0.066</v>
      </c>
      <c r="P102" s="5">
        <v>-0.139</v>
      </c>
      <c r="Q102" s="6" t="s">
        <v>1283</v>
      </c>
      <c r="R102" s="5">
        <v>-0.074</v>
      </c>
      <c r="S102" s="5">
        <v>-0.337</v>
      </c>
      <c r="T102" s="5">
        <v>-0.586</v>
      </c>
      <c r="U102" s="6" t="s">
        <v>1283</v>
      </c>
      <c r="V102" s="5">
        <v>-0.927</v>
      </c>
    </row>
    <row r="103" ht="16.5" hidden="1" spans="1:22">
      <c r="A103" s="2" t="s">
        <v>48</v>
      </c>
      <c r="B103" s="2">
        <v>983040</v>
      </c>
      <c r="C103" s="2">
        <v>60</v>
      </c>
      <c r="D103" s="2">
        <v>128</v>
      </c>
      <c r="E103" s="2">
        <v>59</v>
      </c>
      <c r="F103" s="2">
        <v>1</v>
      </c>
      <c r="G103" s="2">
        <v>0.4</v>
      </c>
      <c r="H103" s="2">
        <v>0.002</v>
      </c>
      <c r="I103" s="2">
        <v>6.123234e-17</v>
      </c>
      <c r="J103" s="2">
        <v>0</v>
      </c>
      <c r="K103" s="2">
        <v>0</v>
      </c>
      <c r="L103" s="2">
        <v>2</v>
      </c>
      <c r="M103" s="2">
        <v>0</v>
      </c>
      <c r="N103" s="2">
        <v>0</v>
      </c>
      <c r="O103" s="5">
        <v>0.066</v>
      </c>
      <c r="P103" s="5">
        <v>0.565</v>
      </c>
      <c r="Q103" s="6" t="s">
        <v>1283</v>
      </c>
      <c r="R103" s="5">
        <v>-0.514</v>
      </c>
      <c r="S103" s="5">
        <v>-0.337</v>
      </c>
      <c r="T103" s="5">
        <v>-0.952</v>
      </c>
      <c r="U103" s="6" t="s">
        <v>1283</v>
      </c>
      <c r="V103" s="5">
        <v>-1.753</v>
      </c>
    </row>
    <row r="104" ht="16.5" hidden="1" spans="1:22">
      <c r="A104" s="2" t="s">
        <v>48</v>
      </c>
      <c r="B104" s="2">
        <v>983040</v>
      </c>
      <c r="C104" s="2">
        <v>60</v>
      </c>
      <c r="D104" s="2">
        <v>128</v>
      </c>
      <c r="E104" s="2">
        <v>59</v>
      </c>
      <c r="F104" s="2">
        <v>1</v>
      </c>
      <c r="G104" s="2">
        <v>0.4</v>
      </c>
      <c r="H104" s="2">
        <v>0.001</v>
      </c>
      <c r="I104" s="2">
        <v>6.123234e-17</v>
      </c>
      <c r="J104" s="2">
        <v>0</v>
      </c>
      <c r="K104" s="2">
        <v>0</v>
      </c>
      <c r="L104" s="2">
        <v>2</v>
      </c>
      <c r="M104" s="2">
        <v>0</v>
      </c>
      <c r="N104" s="2">
        <v>0</v>
      </c>
      <c r="O104" s="5">
        <v>0.066</v>
      </c>
      <c r="P104" s="5">
        <v>1.048</v>
      </c>
      <c r="Q104" s="6" t="s">
        <v>1283</v>
      </c>
      <c r="R104" s="5">
        <v>-0.955</v>
      </c>
      <c r="S104" s="5">
        <v>-0.337</v>
      </c>
      <c r="T104" s="5">
        <v>-2.753</v>
      </c>
      <c r="U104" s="6" t="s">
        <v>1283</v>
      </c>
      <c r="V104" s="5">
        <v>-2.612</v>
      </c>
    </row>
    <row r="105" ht="16.5" hidden="1" spans="1:22">
      <c r="A105" s="2" t="s">
        <v>48</v>
      </c>
      <c r="B105" s="2">
        <v>983040</v>
      </c>
      <c r="C105" s="2">
        <v>60</v>
      </c>
      <c r="D105" s="2">
        <v>128</v>
      </c>
      <c r="E105" s="2">
        <v>59</v>
      </c>
      <c r="F105" s="2">
        <v>1</v>
      </c>
      <c r="G105" s="2">
        <v>0.4</v>
      </c>
      <c r="H105" s="2">
        <v>0.0004</v>
      </c>
      <c r="I105" s="2">
        <v>6.123234e-17</v>
      </c>
      <c r="J105" s="2">
        <v>0</v>
      </c>
      <c r="K105" s="2">
        <v>0</v>
      </c>
      <c r="L105" s="2">
        <v>2</v>
      </c>
      <c r="M105" s="2">
        <v>0</v>
      </c>
      <c r="N105" s="2">
        <v>0</v>
      </c>
      <c r="O105" s="5">
        <v>0.066</v>
      </c>
      <c r="P105" s="5">
        <v>2.795</v>
      </c>
      <c r="Q105" s="6" t="s">
        <v>1283</v>
      </c>
      <c r="R105" s="5">
        <v>-2.368</v>
      </c>
      <c r="S105" s="5">
        <v>-0.337</v>
      </c>
      <c r="T105" s="5">
        <v>-16.977</v>
      </c>
      <c r="U105" s="6" t="s">
        <v>1283</v>
      </c>
      <c r="V105" s="5">
        <v>-5.196</v>
      </c>
    </row>
    <row r="106" ht="16.5" hidden="1" spans="1:23">
      <c r="A106" s="2" t="s">
        <v>48</v>
      </c>
      <c r="B106" s="2">
        <v>983040</v>
      </c>
      <c r="C106" s="2">
        <v>60</v>
      </c>
      <c r="D106" s="2">
        <v>128</v>
      </c>
      <c r="E106" s="2">
        <v>59</v>
      </c>
      <c r="F106" s="2">
        <v>1</v>
      </c>
      <c r="G106" s="2">
        <v>0.4</v>
      </c>
      <c r="H106" s="2">
        <v>0.0002</v>
      </c>
      <c r="I106" s="2">
        <v>6.123234e-17</v>
      </c>
      <c r="J106" s="2">
        <v>0</v>
      </c>
      <c r="K106" s="2">
        <v>0</v>
      </c>
      <c r="L106" s="2">
        <v>2</v>
      </c>
      <c r="M106" s="2">
        <v>0</v>
      </c>
      <c r="N106" s="2">
        <v>0</v>
      </c>
      <c r="O106" s="5">
        <v>0.066</v>
      </c>
      <c r="P106" s="5">
        <v>-0.142</v>
      </c>
      <c r="Q106" s="6" t="s">
        <v>1283</v>
      </c>
      <c r="R106" s="5">
        <v>-4.638</v>
      </c>
      <c r="S106" s="5">
        <v>-0.337</v>
      </c>
      <c r="T106" s="5">
        <v>-71.853</v>
      </c>
      <c r="U106" s="6" t="s">
        <v>1283</v>
      </c>
      <c r="V106" s="5">
        <v>-9.495</v>
      </c>
      <c r="W106" t="s">
        <v>1305</v>
      </c>
    </row>
    <row r="107" ht="16.5" hidden="1" spans="1:22">
      <c r="A107" s="2" t="s">
        <v>48</v>
      </c>
      <c r="B107" s="2">
        <v>983040</v>
      </c>
      <c r="C107" s="2">
        <v>60</v>
      </c>
      <c r="D107" s="2">
        <v>128</v>
      </c>
      <c r="E107" s="2">
        <v>61</v>
      </c>
      <c r="F107" s="2">
        <v>1</v>
      </c>
      <c r="G107" s="2">
        <v>0.4</v>
      </c>
      <c r="H107" s="2">
        <v>0.05</v>
      </c>
      <c r="I107" s="2">
        <v>6.123234e-17</v>
      </c>
      <c r="J107" s="2">
        <v>0</v>
      </c>
      <c r="K107" s="2">
        <v>0</v>
      </c>
      <c r="L107" s="2">
        <v>2</v>
      </c>
      <c r="M107" s="2">
        <v>0</v>
      </c>
      <c r="N107" s="2">
        <v>0</v>
      </c>
      <c r="O107" s="5">
        <v>0.085</v>
      </c>
      <c r="P107" s="5">
        <v>-0.17</v>
      </c>
      <c r="Q107" s="6" t="s">
        <v>1283</v>
      </c>
      <c r="R107" s="5">
        <v>-0.079</v>
      </c>
      <c r="S107" s="5">
        <v>0.417</v>
      </c>
      <c r="T107" s="5">
        <v>0.157</v>
      </c>
      <c r="U107" s="6" t="s">
        <v>1283</v>
      </c>
      <c r="V107" s="5">
        <v>0.563</v>
      </c>
    </row>
    <row r="108" ht="16.5" hidden="1" spans="1:22">
      <c r="A108" s="2" t="s">
        <v>48</v>
      </c>
      <c r="B108" s="2">
        <v>983040</v>
      </c>
      <c r="C108" s="2">
        <v>60</v>
      </c>
      <c r="D108" s="2">
        <v>128</v>
      </c>
      <c r="E108" s="2">
        <v>61</v>
      </c>
      <c r="F108" s="2">
        <v>1</v>
      </c>
      <c r="G108" s="2">
        <v>0.4</v>
      </c>
      <c r="H108" s="2">
        <v>0.002</v>
      </c>
      <c r="I108" s="2">
        <v>6.123234e-17</v>
      </c>
      <c r="J108" s="2">
        <v>0</v>
      </c>
      <c r="K108" s="2">
        <v>0</v>
      </c>
      <c r="L108" s="2">
        <v>2</v>
      </c>
      <c r="M108" s="2">
        <v>0</v>
      </c>
      <c r="N108" s="2">
        <v>0</v>
      </c>
      <c r="O108" s="5">
        <v>0.085</v>
      </c>
      <c r="P108" s="5">
        <v>-0.18</v>
      </c>
      <c r="Q108" s="6" t="s">
        <v>1283</v>
      </c>
      <c r="R108" s="5">
        <v>-0.951</v>
      </c>
      <c r="S108" s="5">
        <v>0.417</v>
      </c>
      <c r="T108" s="5">
        <v>-0.618</v>
      </c>
      <c r="U108" s="6" t="s">
        <v>1283</v>
      </c>
      <c r="V108" s="5">
        <v>-0.714</v>
      </c>
    </row>
    <row r="109" ht="16.5" hidden="1" spans="1:22">
      <c r="A109" s="2" t="s">
        <v>48</v>
      </c>
      <c r="B109" s="2">
        <v>983040</v>
      </c>
      <c r="C109" s="2">
        <v>60</v>
      </c>
      <c r="D109" s="2">
        <v>128</v>
      </c>
      <c r="E109" s="2">
        <v>61</v>
      </c>
      <c r="F109" s="2">
        <v>1</v>
      </c>
      <c r="G109" s="2">
        <v>0.4</v>
      </c>
      <c r="H109" s="2">
        <v>0.001</v>
      </c>
      <c r="I109" s="2">
        <v>6.123234e-17</v>
      </c>
      <c r="J109" s="2">
        <v>0</v>
      </c>
      <c r="K109" s="2">
        <v>0</v>
      </c>
      <c r="L109" s="2">
        <v>2</v>
      </c>
      <c r="M109" s="2">
        <v>0</v>
      </c>
      <c r="N109" s="2">
        <v>0</v>
      </c>
      <c r="O109" s="5">
        <v>0.085</v>
      </c>
      <c r="P109" s="5">
        <v>-0.53</v>
      </c>
      <c r="Q109" s="6" t="s">
        <v>1283</v>
      </c>
      <c r="R109" s="5">
        <v>-1.861</v>
      </c>
      <c r="S109" s="5">
        <v>0.417</v>
      </c>
      <c r="T109" s="5">
        <v>-2.854</v>
      </c>
      <c r="U109" s="6" t="s">
        <v>1283</v>
      </c>
      <c r="V109" s="5">
        <v>-2.045</v>
      </c>
    </row>
    <row r="110" ht="16.5" hidden="1" spans="1:22">
      <c r="A110" s="2" t="s">
        <v>48</v>
      </c>
      <c r="B110" s="2">
        <v>983040</v>
      </c>
      <c r="C110" s="2">
        <v>60</v>
      </c>
      <c r="D110" s="2">
        <v>128</v>
      </c>
      <c r="E110" s="2">
        <v>61</v>
      </c>
      <c r="F110" s="2">
        <v>1</v>
      </c>
      <c r="G110" s="2">
        <v>0.4</v>
      </c>
      <c r="H110" s="2">
        <v>0.0004</v>
      </c>
      <c r="I110" s="2">
        <v>6.123234e-17</v>
      </c>
      <c r="J110" s="2">
        <v>0</v>
      </c>
      <c r="K110" s="2">
        <v>0</v>
      </c>
      <c r="L110" s="2">
        <v>2</v>
      </c>
      <c r="M110" s="2">
        <v>0</v>
      </c>
      <c r="N110" s="2">
        <v>0</v>
      </c>
      <c r="O110" s="5">
        <v>0.085</v>
      </c>
      <c r="P110" s="5">
        <v>-1.311</v>
      </c>
      <c r="Q110" s="6" t="s">
        <v>1283</v>
      </c>
      <c r="R110" s="5">
        <v>-4.553</v>
      </c>
      <c r="S110" s="5">
        <v>0.417</v>
      </c>
      <c r="T110" s="5">
        <v>-18.429</v>
      </c>
      <c r="U110" s="6" t="s">
        <v>1283</v>
      </c>
      <c r="V110" s="5">
        <v>-6.036</v>
      </c>
    </row>
    <row r="111" ht="16.5" hidden="1" spans="1:23">
      <c r="A111" s="2" t="s">
        <v>48</v>
      </c>
      <c r="B111" s="2">
        <v>983040</v>
      </c>
      <c r="C111" s="2">
        <v>60</v>
      </c>
      <c r="D111" s="2">
        <v>128</v>
      </c>
      <c r="E111" s="2">
        <v>61</v>
      </c>
      <c r="F111" s="2">
        <v>1</v>
      </c>
      <c r="G111" s="2">
        <v>0.4</v>
      </c>
      <c r="H111" s="2">
        <v>0.0002</v>
      </c>
      <c r="I111" s="2">
        <v>6.123234e-17</v>
      </c>
      <c r="J111" s="2">
        <v>0</v>
      </c>
      <c r="K111" s="2">
        <v>0</v>
      </c>
      <c r="L111" s="2">
        <v>2</v>
      </c>
      <c r="M111" s="2">
        <v>0</v>
      </c>
      <c r="N111" s="2">
        <v>0</v>
      </c>
      <c r="O111" s="5">
        <v>0.085</v>
      </c>
      <c r="P111" s="5">
        <v>-9.576</v>
      </c>
      <c r="Q111" s="6" t="s">
        <v>1283</v>
      </c>
      <c r="R111" s="5">
        <v>-9.163</v>
      </c>
      <c r="S111" s="5">
        <v>0.417</v>
      </c>
      <c r="T111" s="5">
        <v>-75.884</v>
      </c>
      <c r="U111" s="6" t="s">
        <v>1283</v>
      </c>
      <c r="V111" s="5">
        <v>-12.674</v>
      </c>
      <c r="W111" t="s">
        <v>1305</v>
      </c>
    </row>
    <row r="112" ht="16.5" hidden="1" spans="1:22">
      <c r="A112" s="2" t="s">
        <v>48</v>
      </c>
      <c r="B112" s="2">
        <v>983040</v>
      </c>
      <c r="C112" s="2">
        <v>60</v>
      </c>
      <c r="D112" s="2">
        <v>256</v>
      </c>
      <c r="E112" s="2">
        <v>59</v>
      </c>
      <c r="F112" s="2">
        <v>1</v>
      </c>
      <c r="G112" s="2">
        <v>0.4</v>
      </c>
      <c r="H112" s="2">
        <v>0.05</v>
      </c>
      <c r="I112" s="2">
        <v>6.123234e-17</v>
      </c>
      <c r="J112" s="2">
        <v>0</v>
      </c>
      <c r="K112" s="2">
        <v>0</v>
      </c>
      <c r="L112" s="2">
        <v>2</v>
      </c>
      <c r="M112" s="2">
        <v>0</v>
      </c>
      <c r="N112" s="2">
        <v>0</v>
      </c>
      <c r="O112" s="5">
        <v>-0.04</v>
      </c>
      <c r="P112" s="5">
        <v>0.099</v>
      </c>
      <c r="Q112" s="6" t="s">
        <v>1283</v>
      </c>
      <c r="R112" s="5">
        <v>0.013</v>
      </c>
      <c r="S112" s="5">
        <v>-0.588</v>
      </c>
      <c r="T112" s="5">
        <v>-0.453</v>
      </c>
      <c r="U112" s="6" t="s">
        <v>1283</v>
      </c>
      <c r="V112" s="5">
        <v>-1.709</v>
      </c>
    </row>
    <row r="113" ht="16.5" hidden="1" spans="1:22">
      <c r="A113" s="2" t="s">
        <v>48</v>
      </c>
      <c r="B113" s="2">
        <v>983040</v>
      </c>
      <c r="C113" s="2">
        <v>60</v>
      </c>
      <c r="D113" s="2">
        <v>256</v>
      </c>
      <c r="E113" s="2">
        <v>59</v>
      </c>
      <c r="F113" s="2">
        <v>1</v>
      </c>
      <c r="G113" s="2">
        <v>0.4</v>
      </c>
      <c r="H113" s="2">
        <v>0.002</v>
      </c>
      <c r="I113" s="2">
        <v>6.123234e-17</v>
      </c>
      <c r="J113" s="2">
        <v>0</v>
      </c>
      <c r="K113" s="2">
        <v>0</v>
      </c>
      <c r="L113" s="2">
        <v>2</v>
      </c>
      <c r="M113" s="2">
        <v>0</v>
      </c>
      <c r="N113" s="2">
        <v>0</v>
      </c>
      <c r="O113" s="5">
        <v>-0.04</v>
      </c>
      <c r="P113" s="5">
        <v>0.459</v>
      </c>
      <c r="Q113" s="6" t="s">
        <v>1283</v>
      </c>
      <c r="R113" s="5">
        <v>0.459</v>
      </c>
      <c r="S113" s="5">
        <v>-0.588</v>
      </c>
      <c r="T113" s="5">
        <v>-0.248</v>
      </c>
      <c r="U113" s="6" t="s">
        <v>1283</v>
      </c>
      <c r="V113" s="5">
        <v>-1.297</v>
      </c>
    </row>
    <row r="114" ht="16.5" hidden="1" spans="1:22">
      <c r="A114" s="2" t="s">
        <v>48</v>
      </c>
      <c r="B114" s="2">
        <v>983040</v>
      </c>
      <c r="C114" s="2">
        <v>60</v>
      </c>
      <c r="D114" s="2">
        <v>256</v>
      </c>
      <c r="E114" s="2">
        <v>59</v>
      </c>
      <c r="F114" s="2">
        <v>1</v>
      </c>
      <c r="G114" s="2">
        <v>0.4</v>
      </c>
      <c r="H114" s="2">
        <v>0.001</v>
      </c>
      <c r="I114" s="2">
        <v>6.123234e-17</v>
      </c>
      <c r="J114" s="2">
        <v>0</v>
      </c>
      <c r="K114" s="2">
        <v>0</v>
      </c>
      <c r="L114" s="2">
        <v>2</v>
      </c>
      <c r="M114" s="2">
        <v>0</v>
      </c>
      <c r="N114" s="2">
        <v>0</v>
      </c>
      <c r="O114" s="5">
        <v>-0.04</v>
      </c>
      <c r="P114" s="5">
        <v>0.963</v>
      </c>
      <c r="Q114" s="6" t="s">
        <v>1283</v>
      </c>
      <c r="R114" s="5">
        <v>0.923</v>
      </c>
      <c r="S114" s="5">
        <v>-0.588</v>
      </c>
      <c r="T114" s="5">
        <v>-0.183</v>
      </c>
      <c r="U114" s="6" t="s">
        <v>1283</v>
      </c>
      <c r="V114" s="5">
        <v>-0.867</v>
      </c>
    </row>
    <row r="115" ht="16.5" hidden="1" spans="1:22">
      <c r="A115" s="2" t="s">
        <v>48</v>
      </c>
      <c r="B115" s="2">
        <v>983040</v>
      </c>
      <c r="C115" s="2">
        <v>60</v>
      </c>
      <c r="D115" s="2">
        <v>256</v>
      </c>
      <c r="E115" s="2">
        <v>59</v>
      </c>
      <c r="F115" s="2">
        <v>1</v>
      </c>
      <c r="G115" s="2">
        <v>0.4</v>
      </c>
      <c r="H115" s="2">
        <v>0.0004</v>
      </c>
      <c r="I115" s="2">
        <v>6.123234e-17</v>
      </c>
      <c r="J115" s="2">
        <v>0</v>
      </c>
      <c r="K115" s="2">
        <v>0</v>
      </c>
      <c r="L115" s="2">
        <v>2</v>
      </c>
      <c r="M115" s="2">
        <v>0</v>
      </c>
      <c r="N115" s="2">
        <v>0</v>
      </c>
      <c r="O115" s="5">
        <v>-0.04</v>
      </c>
      <c r="P115" s="5">
        <v>3.252</v>
      </c>
      <c r="Q115" s="6" t="s">
        <v>1283</v>
      </c>
      <c r="R115" s="5">
        <v>2.316</v>
      </c>
      <c r="S115" s="5">
        <v>-0.588</v>
      </c>
      <c r="T115" s="5">
        <v>-0.895</v>
      </c>
      <c r="U115" s="6" t="s">
        <v>1283</v>
      </c>
      <c r="V115" s="5">
        <v>0.423</v>
      </c>
    </row>
    <row r="116" ht="16.5" hidden="1" spans="1:23">
      <c r="A116" s="2" t="s">
        <v>48</v>
      </c>
      <c r="B116" s="2">
        <v>983040</v>
      </c>
      <c r="C116" s="2">
        <v>60</v>
      </c>
      <c r="D116" s="2">
        <v>256</v>
      </c>
      <c r="E116" s="2">
        <v>59</v>
      </c>
      <c r="F116" s="2">
        <v>1</v>
      </c>
      <c r="G116" s="2">
        <v>0.4</v>
      </c>
      <c r="H116" s="2">
        <v>0.0002</v>
      </c>
      <c r="I116" s="2">
        <v>6.123234e-17</v>
      </c>
      <c r="J116" s="2">
        <v>0</v>
      </c>
      <c r="K116" s="2">
        <v>0</v>
      </c>
      <c r="L116" s="2">
        <v>2</v>
      </c>
      <c r="M116" s="2">
        <v>0</v>
      </c>
      <c r="N116" s="2">
        <v>0</v>
      </c>
      <c r="O116" s="5">
        <v>-0.04</v>
      </c>
      <c r="P116" s="5">
        <v>9.329</v>
      </c>
      <c r="Q116" s="6" t="s">
        <v>1283</v>
      </c>
      <c r="R116" s="5">
        <v>4.651</v>
      </c>
      <c r="S116" s="5">
        <v>-0.588</v>
      </c>
      <c r="T116" s="5">
        <v>-5.107</v>
      </c>
      <c r="U116" s="6" t="s">
        <v>1283</v>
      </c>
      <c r="V116" s="5">
        <v>2.584</v>
      </c>
      <c r="W116" t="s">
        <v>1305</v>
      </c>
    </row>
    <row r="117" ht="16.5" hidden="1" spans="1:22">
      <c r="A117" s="2" t="s">
        <v>48</v>
      </c>
      <c r="B117" s="2">
        <v>983040</v>
      </c>
      <c r="C117" s="2">
        <v>60</v>
      </c>
      <c r="D117" s="2">
        <v>256</v>
      </c>
      <c r="E117" s="2">
        <v>61</v>
      </c>
      <c r="F117" s="2">
        <v>1</v>
      </c>
      <c r="G117" s="2">
        <v>0.4</v>
      </c>
      <c r="H117" s="2">
        <v>0.05</v>
      </c>
      <c r="I117" s="2">
        <v>6.123234e-17</v>
      </c>
      <c r="J117" s="2">
        <v>0</v>
      </c>
      <c r="K117" s="2">
        <v>0</v>
      </c>
      <c r="L117" s="2">
        <v>2</v>
      </c>
      <c r="M117" s="2">
        <v>0</v>
      </c>
      <c r="N117" s="2">
        <v>0</v>
      </c>
      <c r="O117" s="5">
        <v>-0.068</v>
      </c>
      <c r="P117" s="5">
        <v>0.132</v>
      </c>
      <c r="Q117" s="6" t="s">
        <v>1283</v>
      </c>
      <c r="R117" s="5">
        <v>0.03</v>
      </c>
      <c r="S117" s="5">
        <v>0.924</v>
      </c>
      <c r="T117" s="5">
        <v>1.107</v>
      </c>
      <c r="U117" s="6" t="s">
        <v>1283</v>
      </c>
      <c r="V117" s="5">
        <v>1.294</v>
      </c>
    </row>
    <row r="118" ht="16.5" hidden="1" spans="1:22">
      <c r="A118" s="2" t="s">
        <v>48</v>
      </c>
      <c r="B118" s="2">
        <v>983040</v>
      </c>
      <c r="C118" s="2">
        <v>60</v>
      </c>
      <c r="D118" s="2">
        <v>256</v>
      </c>
      <c r="E118" s="2">
        <v>61</v>
      </c>
      <c r="F118" s="2">
        <v>1</v>
      </c>
      <c r="G118" s="2">
        <v>0.4</v>
      </c>
      <c r="H118" s="2">
        <v>0.002</v>
      </c>
      <c r="I118" s="2">
        <v>6.123234e-17</v>
      </c>
      <c r="J118" s="2">
        <v>0</v>
      </c>
      <c r="K118" s="2">
        <v>0</v>
      </c>
      <c r="L118" s="2">
        <v>2</v>
      </c>
      <c r="M118" s="2">
        <v>0</v>
      </c>
      <c r="N118" s="2">
        <v>0</v>
      </c>
      <c r="O118" s="5">
        <v>-0.068</v>
      </c>
      <c r="P118" s="5">
        <v>0.201</v>
      </c>
      <c r="Q118" s="6" t="s">
        <v>1283</v>
      </c>
      <c r="R118" s="5">
        <v>0.118</v>
      </c>
      <c r="S118" s="5">
        <v>0.924</v>
      </c>
      <c r="T118" s="5">
        <v>0.932</v>
      </c>
      <c r="U118" s="6" t="s">
        <v>1283</v>
      </c>
      <c r="V118" s="5">
        <v>1.319</v>
      </c>
    </row>
    <row r="119" ht="16.5" hidden="1" spans="1:22">
      <c r="A119" s="2" t="s">
        <v>48</v>
      </c>
      <c r="B119" s="2">
        <v>983040</v>
      </c>
      <c r="C119" s="2">
        <v>60</v>
      </c>
      <c r="D119" s="2">
        <v>256</v>
      </c>
      <c r="E119" s="2">
        <v>61</v>
      </c>
      <c r="F119" s="2">
        <v>1</v>
      </c>
      <c r="G119" s="2">
        <v>0.4</v>
      </c>
      <c r="H119" s="2">
        <v>0.001</v>
      </c>
      <c r="I119" s="2">
        <v>6.123234e-17</v>
      </c>
      <c r="J119" s="2">
        <v>0</v>
      </c>
      <c r="K119" s="2">
        <v>0</v>
      </c>
      <c r="L119" s="2">
        <v>2</v>
      </c>
      <c r="M119" s="2">
        <v>0</v>
      </c>
      <c r="N119" s="2">
        <v>0</v>
      </c>
      <c r="O119" s="5">
        <v>-0.068</v>
      </c>
      <c r="P119" s="5">
        <v>0.383</v>
      </c>
      <c r="Q119" s="6" t="s">
        <v>1283</v>
      </c>
      <c r="R119" s="5">
        <v>0.211</v>
      </c>
      <c r="S119" s="5">
        <v>0.924</v>
      </c>
      <c r="T119" s="5">
        <v>0.605</v>
      </c>
      <c r="U119" s="6" t="s">
        <v>1283</v>
      </c>
      <c r="V119" s="5">
        <v>1.346</v>
      </c>
    </row>
    <row r="120" ht="16.5" hidden="1" spans="1:22">
      <c r="A120" s="2" t="s">
        <v>48</v>
      </c>
      <c r="B120" s="2">
        <v>983040</v>
      </c>
      <c r="C120" s="2">
        <v>60</v>
      </c>
      <c r="D120" s="2">
        <v>256</v>
      </c>
      <c r="E120" s="2">
        <v>61</v>
      </c>
      <c r="F120" s="2">
        <v>1</v>
      </c>
      <c r="G120" s="2">
        <v>0.4</v>
      </c>
      <c r="H120" s="2">
        <v>0.0004</v>
      </c>
      <c r="I120" s="2">
        <v>6.123234e-17</v>
      </c>
      <c r="J120" s="2">
        <v>0</v>
      </c>
      <c r="K120" s="2">
        <v>0</v>
      </c>
      <c r="L120" s="2">
        <v>2</v>
      </c>
      <c r="M120" s="2">
        <v>0</v>
      </c>
      <c r="N120" s="2">
        <v>0</v>
      </c>
      <c r="O120" s="5">
        <v>-0.068</v>
      </c>
      <c r="P120" s="5">
        <v>1.737</v>
      </c>
      <c r="Q120" s="6" t="s">
        <v>1283</v>
      </c>
      <c r="R120" s="5">
        <v>0.489</v>
      </c>
      <c r="S120" s="5">
        <v>0.924</v>
      </c>
      <c r="T120" s="5">
        <v>-1.281</v>
      </c>
      <c r="U120" s="6" t="s">
        <v>1283</v>
      </c>
      <c r="V120" s="5">
        <v>1.423</v>
      </c>
    </row>
    <row r="121" ht="16.5" hidden="1" spans="1:23">
      <c r="A121" s="2" t="s">
        <v>48</v>
      </c>
      <c r="B121" s="2">
        <v>983040</v>
      </c>
      <c r="C121" s="2">
        <v>60</v>
      </c>
      <c r="D121" s="2">
        <v>256</v>
      </c>
      <c r="E121" s="2">
        <v>61</v>
      </c>
      <c r="F121" s="2">
        <v>1</v>
      </c>
      <c r="G121" s="2">
        <v>0.4</v>
      </c>
      <c r="H121" s="2">
        <v>0.0002</v>
      </c>
      <c r="I121" s="2">
        <v>6.123234e-17</v>
      </c>
      <c r="J121" s="2">
        <v>0</v>
      </c>
      <c r="K121" s="2">
        <v>0</v>
      </c>
      <c r="L121" s="2">
        <v>2</v>
      </c>
      <c r="M121" s="2">
        <v>0</v>
      </c>
      <c r="N121" s="2">
        <v>0</v>
      </c>
      <c r="O121" s="5">
        <v>-0.068</v>
      </c>
      <c r="P121" s="5">
        <v>6.179</v>
      </c>
      <c r="Q121" s="6" t="s">
        <v>1283</v>
      </c>
      <c r="R121" s="5">
        <v>0.956</v>
      </c>
      <c r="S121" s="5">
        <v>0.924</v>
      </c>
      <c r="T121" s="5">
        <v>-7.441</v>
      </c>
      <c r="U121" s="6" t="s">
        <v>1283</v>
      </c>
      <c r="V121" s="5">
        <v>1.556</v>
      </c>
      <c r="W121" t="s">
        <v>1305</v>
      </c>
    </row>
  </sheetData>
  <autoFilter ref="A1:W121">
    <filterColumn colId="16">
      <colorFilter dxfId="1"/>
    </filterColumn>
    <filterColumn colId="22">
      <filters blank="1"/>
    </filterColumn>
    <extLst/>
  </autoFilter>
  <conditionalFormatting sqref="Q66:Q81">
    <cfRule type="cellIs" dxfId="0" priority="5" operator="between">
      <formula>-1</formula>
      <formula>1</formula>
    </cfRule>
  </conditionalFormatting>
  <conditionalFormatting sqref="R42:R65">
    <cfRule type="cellIs" dxfId="0" priority="8" operator="between">
      <formula>-2</formula>
      <formula>2</formula>
    </cfRule>
  </conditionalFormatting>
  <conditionalFormatting sqref="R66:R121">
    <cfRule type="cellIs" dxfId="0" priority="3" operator="between">
      <formula>-2</formula>
      <formula>2</formula>
    </cfRule>
  </conditionalFormatting>
  <conditionalFormatting sqref="U66:U81">
    <cfRule type="cellIs" dxfId="0" priority="4" operator="between">
      <formula>-1</formula>
      <formula>1</formula>
    </cfRule>
  </conditionalFormatting>
  <conditionalFormatting sqref="V42:V65">
    <cfRule type="cellIs" dxfId="0" priority="7" operator="between">
      <formula>-2</formula>
      <formula>2</formula>
    </cfRule>
  </conditionalFormatting>
  <conditionalFormatting sqref="V66:V121">
    <cfRule type="cellIs" dxfId="0" priority="2" operator="between">
      <formula>-2</formula>
      <formula>2</formula>
    </cfRule>
  </conditionalFormatting>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cfRule type="cellIs" dxfId="0" priority="12"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cfRule type="cellIs" dxfId="0" priority="11" operator="between">
      <formula>-1</formula>
      <formula>1</formula>
    </cfRule>
  </conditionalFormatting>
  <conditionalFormatting sqref="O34:P34 S34:T34 O35:P35 S35:T35 O36:P36 S36:T36 O37:P37 S37:T37 O38:P38 S38:T38 O39:P39 S39:T39 O40:P40 S40:T40 O41:P41 S41:T41 O42:P42 S42:T42 O43:P43 S43:T43 O44:P44 S44:T44 O45:P45 S45:T45 O46:P46 S46:T46 O47:P47 S47:T47 O48:P48 S48:T48 O49:P49 S49:T49 O50:P50 S50:T50 O51:P51 S51:T51 O52:P52 S52:T52 O53:P53 S53:T53 O54:P54 S54:T54 O55:P55 S55:T55 O56:P56 S56:T56 O57:P57 S57:T57 O58:P58 S58:T58 O59:P59 S59:T59 O60:P60 S60:T60 O61:P61 S61:T61 O62:P62 S62:T62 O63:P63 S63:T63 O64:P64 S64:T64 O65:P65 S65:T65">
    <cfRule type="cellIs" dxfId="0" priority="10" operator="between">
      <formula>-5</formula>
      <formula>5</formula>
    </cfRule>
  </conditionalFormatting>
  <conditionalFormatting sqref="Q34 U34 Q35 U35 Q36 U36 Q37 U37 Q38 U38 Q39 U39 Q40 U40 Q41 U41 Q42 U42 Q43 U43 Q44 U44 Q45 U45 Q46 U46 Q47 U47 Q48 U48 Q49 U49 Q50 U50 Q51 U51 Q52 U52 Q53 U53 Q54 U54 Q55 U55 Q56 U56 Q57 U57 Q58 U58 Q59 U59 Q60 U60 Q61 U61 Q62 U62 Q63 U63 Q64 U64 Q65 U65">
    <cfRule type="cellIs" dxfId="0" priority="9" operator="between">
      <formula>-1</formula>
      <formula>1</formula>
    </cfRule>
  </conditionalFormatting>
  <conditionalFormatting sqref="O66:P121">
    <cfRule type="cellIs" dxfId="0" priority="6" operator="between">
      <formula>-5</formula>
      <formula>5</formula>
    </cfRule>
  </conditionalFormatting>
  <conditionalFormatting sqref="S66:T121">
    <cfRule type="cellIs" dxfId="0" priority="1" operator="between">
      <formula>-5</formula>
      <formula>5</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41"/>
  <sheetViews>
    <sheetView zoomScale="70" zoomScaleNormal="70" workbookViewId="0">
      <selection activeCell="H245" sqref="H245"/>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8.675" customWidth="1"/>
  </cols>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hidden="1" customHeight="1" spans="1:23">
      <c r="A2" s="2" t="s">
        <v>57</v>
      </c>
      <c r="B2" s="2">
        <v>819200</v>
      </c>
      <c r="C2" s="2">
        <v>50</v>
      </c>
      <c r="D2" s="2">
        <v>128</v>
      </c>
      <c r="E2" s="2">
        <v>45</v>
      </c>
      <c r="F2" s="2">
        <v>1</v>
      </c>
      <c r="G2" s="2">
        <v>0.4</v>
      </c>
      <c r="H2" s="2">
        <v>0.05</v>
      </c>
      <c r="I2" s="2">
        <v>1</v>
      </c>
      <c r="J2" s="2">
        <v>0</v>
      </c>
      <c r="K2" s="2">
        <v>0</v>
      </c>
      <c r="L2" s="2">
        <v>2</v>
      </c>
      <c r="M2" s="2">
        <v>0</v>
      </c>
      <c r="N2" s="2">
        <v>0</v>
      </c>
      <c r="O2" s="5">
        <v>-0.282</v>
      </c>
      <c r="P2" s="5">
        <v>-0.247</v>
      </c>
      <c r="Q2" s="5">
        <v>-0.52</v>
      </c>
      <c r="R2" s="6" t="s">
        <v>1283</v>
      </c>
      <c r="S2" s="5">
        <v>-2.554</v>
      </c>
      <c r="T2" s="5">
        <v>-2.537</v>
      </c>
      <c r="U2" s="5">
        <v>-5.071</v>
      </c>
      <c r="V2" s="6" t="s">
        <v>1283</v>
      </c>
      <c r="W2" s="7"/>
    </row>
    <row r="3" ht="22.5" hidden="1" customHeight="1" spans="1:23">
      <c r="A3" s="2" t="s">
        <v>57</v>
      </c>
      <c r="B3" s="2">
        <v>819200</v>
      </c>
      <c r="C3" s="2">
        <v>50</v>
      </c>
      <c r="D3" s="2">
        <v>128</v>
      </c>
      <c r="E3" s="2">
        <v>45</v>
      </c>
      <c r="F3" s="2">
        <v>1</v>
      </c>
      <c r="G3" s="2">
        <v>0.4</v>
      </c>
      <c r="H3" s="2">
        <v>0.002</v>
      </c>
      <c r="I3" s="2">
        <v>1</v>
      </c>
      <c r="J3" s="2">
        <v>0</v>
      </c>
      <c r="K3" s="2">
        <v>0</v>
      </c>
      <c r="L3" s="2">
        <v>2</v>
      </c>
      <c r="M3" s="2">
        <v>0</v>
      </c>
      <c r="N3" s="2">
        <v>0</v>
      </c>
      <c r="O3" s="5">
        <v>-0.282</v>
      </c>
      <c r="P3" s="5">
        <v>0.766</v>
      </c>
      <c r="Q3" s="5">
        <v>-0.596</v>
      </c>
      <c r="R3" s="6" t="s">
        <v>1283</v>
      </c>
      <c r="S3" s="5">
        <v>-2.554</v>
      </c>
      <c r="T3" s="5">
        <v>-2.759</v>
      </c>
      <c r="U3" s="5">
        <v>-5.628</v>
      </c>
      <c r="V3" s="6" t="s">
        <v>1283</v>
      </c>
      <c r="W3" s="7"/>
    </row>
    <row r="4" ht="22.5" hidden="1" customHeight="1" spans="1:23">
      <c r="A4" s="2" t="s">
        <v>57</v>
      </c>
      <c r="B4" s="2">
        <v>819200</v>
      </c>
      <c r="C4" s="2">
        <v>50</v>
      </c>
      <c r="D4" s="2">
        <v>128</v>
      </c>
      <c r="E4" s="2">
        <v>45</v>
      </c>
      <c r="F4" s="2">
        <v>1</v>
      </c>
      <c r="G4" s="2">
        <v>0.4</v>
      </c>
      <c r="H4" s="2">
        <v>0.001</v>
      </c>
      <c r="I4" s="2">
        <v>1</v>
      </c>
      <c r="J4" s="2">
        <v>0</v>
      </c>
      <c r="K4" s="2">
        <v>0</v>
      </c>
      <c r="L4" s="2">
        <v>2</v>
      </c>
      <c r="M4" s="2">
        <v>0</v>
      </c>
      <c r="N4" s="2">
        <v>0</v>
      </c>
      <c r="O4" s="5">
        <v>-0.282</v>
      </c>
      <c r="P4" s="5">
        <v>1.81</v>
      </c>
      <c r="Q4" s="5">
        <v>-0.676</v>
      </c>
      <c r="R4" s="6" t="s">
        <v>1283</v>
      </c>
      <c r="S4" s="5">
        <v>-2.554</v>
      </c>
      <c r="T4" s="5">
        <v>-4.417</v>
      </c>
      <c r="U4" s="5">
        <v>-6.207</v>
      </c>
      <c r="V4" s="6" t="s">
        <v>1283</v>
      </c>
      <c r="W4" s="7"/>
    </row>
    <row r="5" ht="22.5" hidden="1" customHeight="1" spans="1:23">
      <c r="A5" s="2" t="s">
        <v>57</v>
      </c>
      <c r="B5" s="2">
        <v>819200</v>
      </c>
      <c r="C5" s="2">
        <v>50</v>
      </c>
      <c r="D5" s="2">
        <v>128</v>
      </c>
      <c r="E5" s="2">
        <v>45</v>
      </c>
      <c r="F5" s="2">
        <v>1</v>
      </c>
      <c r="G5" s="2">
        <v>0.4</v>
      </c>
      <c r="H5" s="2">
        <v>0.0004</v>
      </c>
      <c r="I5" s="2">
        <v>1</v>
      </c>
      <c r="J5" s="2">
        <v>0</v>
      </c>
      <c r="K5" s="2">
        <v>0</v>
      </c>
      <c r="L5" s="2">
        <v>2</v>
      </c>
      <c r="M5" s="2">
        <v>0</v>
      </c>
      <c r="N5" s="2">
        <v>0</v>
      </c>
      <c r="O5" s="5">
        <v>-0.282</v>
      </c>
      <c r="P5" s="5">
        <v>3.25</v>
      </c>
      <c r="Q5" s="5">
        <v>-0.913</v>
      </c>
      <c r="R5" s="6" t="s">
        <v>1283</v>
      </c>
      <c r="S5" s="5">
        <v>-2.554</v>
      </c>
      <c r="T5" s="5">
        <v>-18.23</v>
      </c>
      <c r="U5" s="5">
        <v>-7.946</v>
      </c>
      <c r="V5" s="6" t="s">
        <v>1283</v>
      </c>
      <c r="W5" s="7"/>
    </row>
    <row r="6" ht="22.5" hidden="1" customHeight="1" spans="1:23">
      <c r="A6" s="2" t="s">
        <v>57</v>
      </c>
      <c r="B6" s="2">
        <v>819200</v>
      </c>
      <c r="C6" s="2">
        <v>50</v>
      </c>
      <c r="D6" s="2">
        <v>128</v>
      </c>
      <c r="E6" s="2">
        <v>45</v>
      </c>
      <c r="F6" s="2">
        <v>1</v>
      </c>
      <c r="G6" s="2">
        <v>0.4</v>
      </c>
      <c r="H6" s="2">
        <v>0.0002</v>
      </c>
      <c r="I6" s="2">
        <v>1</v>
      </c>
      <c r="J6" s="2">
        <v>0</v>
      </c>
      <c r="K6" s="2">
        <v>0</v>
      </c>
      <c r="L6" s="2">
        <v>2</v>
      </c>
      <c r="M6" s="2">
        <v>0</v>
      </c>
      <c r="N6" s="2">
        <v>0</v>
      </c>
      <c r="O6" s="5">
        <v>-0.282</v>
      </c>
      <c r="P6" s="5">
        <v>1.476</v>
      </c>
      <c r="Q6" s="5">
        <v>-1.31</v>
      </c>
      <c r="R6" s="6" t="s">
        <v>1283</v>
      </c>
      <c r="S6" s="5">
        <v>-2.554</v>
      </c>
      <c r="T6" s="5">
        <v>-72.528</v>
      </c>
      <c r="U6" s="5">
        <v>-10.841</v>
      </c>
      <c r="V6" s="6" t="s">
        <v>1283</v>
      </c>
      <c r="W6" t="s">
        <v>1305</v>
      </c>
    </row>
    <row r="7" ht="22.5" hidden="1" customHeight="1" spans="1:23">
      <c r="A7" s="2" t="s">
        <v>57</v>
      </c>
      <c r="B7" s="2">
        <v>819200</v>
      </c>
      <c r="C7" s="2">
        <v>50</v>
      </c>
      <c r="D7" s="2">
        <v>128</v>
      </c>
      <c r="E7" s="2">
        <v>48</v>
      </c>
      <c r="F7" s="2">
        <v>1</v>
      </c>
      <c r="G7" s="2">
        <v>0.4</v>
      </c>
      <c r="H7" s="2">
        <v>0.05</v>
      </c>
      <c r="I7" s="2">
        <v>1</v>
      </c>
      <c r="J7" s="2">
        <v>0</v>
      </c>
      <c r="K7" s="2">
        <v>0</v>
      </c>
      <c r="L7" s="2">
        <v>2</v>
      </c>
      <c r="M7" s="2">
        <v>0</v>
      </c>
      <c r="N7" s="2">
        <v>0</v>
      </c>
      <c r="O7" s="5">
        <v>0.265</v>
      </c>
      <c r="P7" s="5">
        <v>0.289</v>
      </c>
      <c r="Q7" s="5">
        <v>0.552</v>
      </c>
      <c r="R7" s="6" t="s">
        <v>1283</v>
      </c>
      <c r="S7" s="5">
        <v>-0.966</v>
      </c>
      <c r="T7" s="5">
        <v>-0.952</v>
      </c>
      <c r="U7" s="5">
        <v>-1.919</v>
      </c>
      <c r="V7" s="6" t="s">
        <v>1304</v>
      </c>
      <c r="W7" s="7"/>
    </row>
    <row r="8" ht="22.5" hidden="1" customHeight="1" spans="1:23">
      <c r="A8" s="2" t="s">
        <v>57</v>
      </c>
      <c r="B8" s="2">
        <v>819200</v>
      </c>
      <c r="C8" s="2">
        <v>50</v>
      </c>
      <c r="D8" s="2">
        <v>128</v>
      </c>
      <c r="E8" s="2">
        <v>48</v>
      </c>
      <c r="F8" s="2">
        <v>1</v>
      </c>
      <c r="G8" s="2">
        <v>0.4</v>
      </c>
      <c r="H8" s="2">
        <v>0.002</v>
      </c>
      <c r="I8" s="2">
        <v>1</v>
      </c>
      <c r="J8" s="2">
        <v>0</v>
      </c>
      <c r="K8" s="2">
        <v>0</v>
      </c>
      <c r="L8" s="2">
        <v>2</v>
      </c>
      <c r="M8" s="2">
        <v>0</v>
      </c>
      <c r="N8" s="2">
        <v>0</v>
      </c>
      <c r="O8" s="5">
        <v>0.265</v>
      </c>
      <c r="P8" s="5">
        <v>0.958</v>
      </c>
      <c r="Q8" s="5">
        <v>0.152</v>
      </c>
      <c r="R8" s="6" t="s">
        <v>1283</v>
      </c>
      <c r="S8" s="5">
        <v>-0.966</v>
      </c>
      <c r="T8" s="5">
        <v>-1.272</v>
      </c>
      <c r="U8" s="5">
        <v>-2.577</v>
      </c>
      <c r="V8" s="6" t="s">
        <v>1304</v>
      </c>
      <c r="W8" s="7"/>
    </row>
    <row r="9" ht="22.5" hidden="1" customHeight="1" spans="1:23">
      <c r="A9" s="2" t="s">
        <v>57</v>
      </c>
      <c r="B9" s="2">
        <v>819200</v>
      </c>
      <c r="C9" s="2">
        <v>50</v>
      </c>
      <c r="D9" s="2">
        <v>128</v>
      </c>
      <c r="E9" s="2">
        <v>48</v>
      </c>
      <c r="F9" s="2">
        <v>1</v>
      </c>
      <c r="G9" s="2">
        <v>0.4</v>
      </c>
      <c r="H9" s="2">
        <v>0.001</v>
      </c>
      <c r="I9" s="2">
        <v>1</v>
      </c>
      <c r="J9" s="2">
        <v>0</v>
      </c>
      <c r="K9" s="2">
        <v>0</v>
      </c>
      <c r="L9" s="2">
        <v>2</v>
      </c>
      <c r="M9" s="2">
        <v>0</v>
      </c>
      <c r="N9" s="2">
        <v>0</v>
      </c>
      <c r="O9" s="5">
        <v>0.265</v>
      </c>
      <c r="P9" s="5">
        <v>1.446</v>
      </c>
      <c r="Q9" s="5">
        <v>-0.262</v>
      </c>
      <c r="R9" s="6" t="s">
        <v>1283</v>
      </c>
      <c r="S9" s="5">
        <v>-0.966</v>
      </c>
      <c r="T9" s="5">
        <v>-3.029</v>
      </c>
      <c r="U9" s="5">
        <v>-3.261</v>
      </c>
      <c r="V9" s="6" t="s">
        <v>1304</v>
      </c>
      <c r="W9" s="7"/>
    </row>
    <row r="10" ht="22.5" hidden="1" customHeight="1" spans="1:23">
      <c r="A10" s="2" t="s">
        <v>57</v>
      </c>
      <c r="B10" s="2">
        <v>819200</v>
      </c>
      <c r="C10" s="2">
        <v>50</v>
      </c>
      <c r="D10" s="2">
        <v>128</v>
      </c>
      <c r="E10" s="2">
        <v>48</v>
      </c>
      <c r="F10" s="2">
        <v>1</v>
      </c>
      <c r="G10" s="2">
        <v>0.4</v>
      </c>
      <c r="H10" s="2">
        <v>0.0004</v>
      </c>
      <c r="I10" s="2">
        <v>1</v>
      </c>
      <c r="J10" s="2">
        <v>0</v>
      </c>
      <c r="K10" s="2">
        <v>0</v>
      </c>
      <c r="L10" s="2">
        <v>2</v>
      </c>
      <c r="M10" s="2">
        <v>0</v>
      </c>
      <c r="N10" s="2">
        <v>0</v>
      </c>
      <c r="O10" s="5">
        <v>0.265</v>
      </c>
      <c r="P10" s="5">
        <v>2.763</v>
      </c>
      <c r="Q10" s="5">
        <v>-1.508</v>
      </c>
      <c r="R10" s="6" t="s">
        <v>1283</v>
      </c>
      <c r="S10" s="5">
        <v>-0.966</v>
      </c>
      <c r="T10" s="5">
        <v>-17.145</v>
      </c>
      <c r="U10" s="5">
        <v>-5.314</v>
      </c>
      <c r="V10" s="6" t="s">
        <v>1304</v>
      </c>
      <c r="W10" s="7"/>
    </row>
    <row r="11" ht="22.5" hidden="1" customHeight="1" spans="1:23">
      <c r="A11" s="2" t="s">
        <v>57</v>
      </c>
      <c r="B11" s="2">
        <v>819200</v>
      </c>
      <c r="C11" s="2">
        <v>50</v>
      </c>
      <c r="D11" s="2">
        <v>128</v>
      </c>
      <c r="E11" s="2">
        <v>48</v>
      </c>
      <c r="F11" s="2">
        <v>1</v>
      </c>
      <c r="G11" s="2">
        <v>0.4</v>
      </c>
      <c r="H11" s="2">
        <v>0.0002</v>
      </c>
      <c r="I11" s="2">
        <v>1</v>
      </c>
      <c r="J11" s="2">
        <v>0</v>
      </c>
      <c r="K11" s="2">
        <v>0</v>
      </c>
      <c r="L11" s="2">
        <v>2</v>
      </c>
      <c r="M11" s="2">
        <v>0</v>
      </c>
      <c r="N11" s="2">
        <v>0</v>
      </c>
      <c r="O11" s="5">
        <v>0.265</v>
      </c>
      <c r="P11" s="5">
        <v>2.537</v>
      </c>
      <c r="Q11" s="5">
        <v>-3.584</v>
      </c>
      <c r="R11" s="6" t="s">
        <v>1283</v>
      </c>
      <c r="S11" s="5">
        <v>-0.966</v>
      </c>
      <c r="T11" s="5">
        <v>-71.98</v>
      </c>
      <c r="U11" s="5">
        <v>-8.741</v>
      </c>
      <c r="V11" s="6" t="s">
        <v>1304</v>
      </c>
      <c r="W11" t="s">
        <v>1305</v>
      </c>
    </row>
    <row r="12" ht="22.5" hidden="1" customHeight="1" spans="1:23">
      <c r="A12" s="2" t="s">
        <v>57</v>
      </c>
      <c r="B12" s="2">
        <v>819200</v>
      </c>
      <c r="C12" s="2">
        <v>50</v>
      </c>
      <c r="D12" s="2">
        <v>128</v>
      </c>
      <c r="E12" s="2">
        <v>52</v>
      </c>
      <c r="F12" s="2">
        <v>1</v>
      </c>
      <c r="G12" s="2">
        <v>0.4</v>
      </c>
      <c r="H12" s="2">
        <v>0.05</v>
      </c>
      <c r="I12" s="2">
        <v>1</v>
      </c>
      <c r="J12" s="2">
        <v>0</v>
      </c>
      <c r="K12" s="2">
        <v>0</v>
      </c>
      <c r="L12" s="2">
        <v>2</v>
      </c>
      <c r="M12" s="2">
        <v>0</v>
      </c>
      <c r="N12" s="2">
        <v>0</v>
      </c>
      <c r="O12" s="5">
        <v>-0.151</v>
      </c>
      <c r="P12" s="5">
        <v>-0.168</v>
      </c>
      <c r="Q12" s="5">
        <v>-0.321</v>
      </c>
      <c r="R12" s="6" t="s">
        <v>1283</v>
      </c>
      <c r="S12" s="5">
        <v>0.469</v>
      </c>
      <c r="T12" s="5">
        <v>0.438</v>
      </c>
      <c r="U12" s="5">
        <v>0.905</v>
      </c>
      <c r="V12" s="6" t="s">
        <v>1283</v>
      </c>
      <c r="W12" s="7"/>
    </row>
    <row r="13" ht="22.5" hidden="1" customHeight="1" spans="1:23">
      <c r="A13" s="2" t="s">
        <v>57</v>
      </c>
      <c r="B13" s="2">
        <v>819200</v>
      </c>
      <c r="C13" s="2">
        <v>50</v>
      </c>
      <c r="D13" s="2">
        <v>128</v>
      </c>
      <c r="E13" s="2">
        <v>52</v>
      </c>
      <c r="F13" s="2">
        <v>1</v>
      </c>
      <c r="G13" s="2">
        <v>0.4</v>
      </c>
      <c r="H13" s="2">
        <v>0.002</v>
      </c>
      <c r="I13" s="2">
        <v>1</v>
      </c>
      <c r="J13" s="2">
        <v>0</v>
      </c>
      <c r="K13" s="2">
        <v>0</v>
      </c>
      <c r="L13" s="2">
        <v>2</v>
      </c>
      <c r="M13" s="2">
        <v>0</v>
      </c>
      <c r="N13" s="2">
        <v>0</v>
      </c>
      <c r="O13" s="5">
        <v>-0.151</v>
      </c>
      <c r="P13" s="5">
        <v>-0.596</v>
      </c>
      <c r="Q13" s="5">
        <v>-1.825</v>
      </c>
      <c r="R13" s="6" t="s">
        <v>1283</v>
      </c>
      <c r="S13" s="5">
        <v>0.469</v>
      </c>
      <c r="T13" s="5">
        <v>-1.099</v>
      </c>
      <c r="U13" s="5">
        <v>-0.969</v>
      </c>
      <c r="V13" s="6" t="s">
        <v>1283</v>
      </c>
      <c r="W13" s="7"/>
    </row>
    <row r="14" ht="22.5" hidden="1" customHeight="1" spans="1:23">
      <c r="A14" s="2" t="s">
        <v>57</v>
      </c>
      <c r="B14" s="2">
        <v>819200</v>
      </c>
      <c r="C14" s="2">
        <v>50</v>
      </c>
      <c r="D14" s="2">
        <v>128</v>
      </c>
      <c r="E14" s="2">
        <v>52</v>
      </c>
      <c r="F14" s="2">
        <v>1</v>
      </c>
      <c r="G14" s="2">
        <v>0.4</v>
      </c>
      <c r="H14" s="2">
        <v>0.001</v>
      </c>
      <c r="I14" s="2">
        <v>1</v>
      </c>
      <c r="J14" s="2">
        <v>0</v>
      </c>
      <c r="K14" s="2">
        <v>0</v>
      </c>
      <c r="L14" s="2">
        <v>2</v>
      </c>
      <c r="M14" s="2">
        <v>0</v>
      </c>
      <c r="N14" s="2">
        <v>0</v>
      </c>
      <c r="O14" s="5">
        <v>-0.151</v>
      </c>
      <c r="P14" s="5">
        <v>-1.184</v>
      </c>
      <c r="Q14" s="5">
        <v>-3.39</v>
      </c>
      <c r="R14" s="6" t="s">
        <v>1283</v>
      </c>
      <c r="S14" s="5">
        <v>0.469</v>
      </c>
      <c r="T14" s="5">
        <v>-4.131</v>
      </c>
      <c r="U14" s="5">
        <v>-2.922</v>
      </c>
      <c r="V14" s="6" t="s">
        <v>1283</v>
      </c>
      <c r="W14" s="7"/>
    </row>
    <row r="15" ht="22.5" customHeight="1" spans="1:23">
      <c r="A15" s="2" t="s">
        <v>57</v>
      </c>
      <c r="B15" s="2">
        <v>819200</v>
      </c>
      <c r="C15" s="2">
        <v>50</v>
      </c>
      <c r="D15" s="2">
        <v>128</v>
      </c>
      <c r="E15" s="2">
        <v>52</v>
      </c>
      <c r="F15" s="2">
        <v>1</v>
      </c>
      <c r="G15" s="2">
        <v>0.4</v>
      </c>
      <c r="H15" s="2">
        <v>0.0004</v>
      </c>
      <c r="I15" s="2">
        <v>1</v>
      </c>
      <c r="J15" s="2">
        <v>0</v>
      </c>
      <c r="K15" s="2">
        <v>0</v>
      </c>
      <c r="L15" s="2">
        <v>2</v>
      </c>
      <c r="M15" s="2">
        <v>0</v>
      </c>
      <c r="N15" s="2">
        <v>0</v>
      </c>
      <c r="O15" s="5">
        <v>-0.151</v>
      </c>
      <c r="P15" s="5">
        <v>-3.295</v>
      </c>
      <c r="Q15" s="5">
        <v>-8.082</v>
      </c>
      <c r="R15" s="6" t="s">
        <v>1283</v>
      </c>
      <c r="S15" s="5">
        <v>0.469</v>
      </c>
      <c r="T15" s="5">
        <v>-22.154</v>
      </c>
      <c r="U15" s="5">
        <v>-8.777</v>
      </c>
      <c r="V15" s="6" t="s">
        <v>1283</v>
      </c>
      <c r="W15" s="7"/>
    </row>
    <row r="16" ht="22.5" hidden="1" customHeight="1" spans="1:23">
      <c r="A16" s="2" t="s">
        <v>57</v>
      </c>
      <c r="B16" s="2">
        <v>819200</v>
      </c>
      <c r="C16" s="2">
        <v>50</v>
      </c>
      <c r="D16" s="2">
        <v>128</v>
      </c>
      <c r="E16" s="2">
        <v>52</v>
      </c>
      <c r="F16" s="2">
        <v>1</v>
      </c>
      <c r="G16" s="2">
        <v>0.4</v>
      </c>
      <c r="H16" s="2">
        <v>0.0002</v>
      </c>
      <c r="I16" s="2">
        <v>1</v>
      </c>
      <c r="J16" s="2">
        <v>0</v>
      </c>
      <c r="K16" s="2">
        <v>0</v>
      </c>
      <c r="L16" s="2">
        <v>2</v>
      </c>
      <c r="M16" s="2">
        <v>0</v>
      </c>
      <c r="N16" s="2">
        <v>0</v>
      </c>
      <c r="O16" s="5">
        <v>-0.151</v>
      </c>
      <c r="P16" s="5">
        <v>-11.893</v>
      </c>
      <c r="Q16" s="5">
        <v>-15.899</v>
      </c>
      <c r="R16" s="6" t="s">
        <v>1283</v>
      </c>
      <c r="S16" s="5">
        <v>0.469</v>
      </c>
      <c r="T16" s="5">
        <v>-84.163</v>
      </c>
      <c r="U16" s="5">
        <v>-18.538</v>
      </c>
      <c r="V16" s="6" t="s">
        <v>1283</v>
      </c>
      <c r="W16" t="s">
        <v>1305</v>
      </c>
    </row>
    <row r="17" ht="22.5" hidden="1" customHeight="1" spans="1:23">
      <c r="A17" s="2" t="s">
        <v>57</v>
      </c>
      <c r="B17" s="2">
        <v>819200</v>
      </c>
      <c r="C17" s="2">
        <v>50</v>
      </c>
      <c r="D17" s="2">
        <v>128</v>
      </c>
      <c r="E17" s="2">
        <v>55</v>
      </c>
      <c r="F17" s="2">
        <v>1</v>
      </c>
      <c r="G17" s="2">
        <v>0.4</v>
      </c>
      <c r="H17" s="2">
        <v>0.05</v>
      </c>
      <c r="I17" s="2">
        <v>1</v>
      </c>
      <c r="J17" s="2">
        <v>0</v>
      </c>
      <c r="K17" s="2">
        <v>0</v>
      </c>
      <c r="L17" s="2">
        <v>2</v>
      </c>
      <c r="M17" s="2">
        <v>0</v>
      </c>
      <c r="N17" s="2">
        <v>0</v>
      </c>
      <c r="O17" s="5">
        <v>0.353</v>
      </c>
      <c r="P17" s="5">
        <v>0.321</v>
      </c>
      <c r="Q17" s="5">
        <v>0.678</v>
      </c>
      <c r="R17" s="6" t="s">
        <v>1283</v>
      </c>
      <c r="S17" s="5">
        <v>-1.58</v>
      </c>
      <c r="T17" s="5">
        <v>-1.589</v>
      </c>
      <c r="U17" s="5">
        <v>-3.163</v>
      </c>
      <c r="V17" s="6" t="s">
        <v>1283</v>
      </c>
      <c r="W17" s="7"/>
    </row>
    <row r="18" ht="22.5" hidden="1" customHeight="1" spans="1:23">
      <c r="A18" s="2" t="s">
        <v>57</v>
      </c>
      <c r="B18" s="2">
        <v>819200</v>
      </c>
      <c r="C18" s="2">
        <v>50</v>
      </c>
      <c r="D18" s="2">
        <v>128</v>
      </c>
      <c r="E18" s="2">
        <v>55</v>
      </c>
      <c r="F18" s="2">
        <v>1</v>
      </c>
      <c r="G18" s="2">
        <v>0.4</v>
      </c>
      <c r="H18" s="2">
        <v>0.002</v>
      </c>
      <c r="I18" s="2">
        <v>1</v>
      </c>
      <c r="J18" s="2">
        <v>0</v>
      </c>
      <c r="K18" s="2">
        <v>0</v>
      </c>
      <c r="L18" s="2">
        <v>2</v>
      </c>
      <c r="M18" s="2">
        <v>0</v>
      </c>
      <c r="N18" s="2">
        <v>0</v>
      </c>
      <c r="O18" s="5">
        <v>0.353</v>
      </c>
      <c r="P18" s="5">
        <v>-0.482</v>
      </c>
      <c r="Q18" s="5">
        <v>-1.231</v>
      </c>
      <c r="R18" s="6" t="s">
        <v>1283</v>
      </c>
      <c r="S18" s="5">
        <v>-1.58</v>
      </c>
      <c r="T18" s="5">
        <v>-2.551</v>
      </c>
      <c r="U18" s="5">
        <v>-4.454</v>
      </c>
      <c r="V18" s="6" t="s">
        <v>1283</v>
      </c>
      <c r="W18" s="7"/>
    </row>
    <row r="19" ht="22.5" hidden="1" customHeight="1" spans="1:23">
      <c r="A19" s="2" t="s">
        <v>57</v>
      </c>
      <c r="B19" s="2">
        <v>819200</v>
      </c>
      <c r="C19" s="2">
        <v>50</v>
      </c>
      <c r="D19" s="2">
        <v>128</v>
      </c>
      <c r="E19" s="2">
        <v>55</v>
      </c>
      <c r="F19" s="2">
        <v>1</v>
      </c>
      <c r="G19" s="2">
        <v>0.4</v>
      </c>
      <c r="H19" s="2">
        <v>0.001</v>
      </c>
      <c r="I19" s="2">
        <v>1</v>
      </c>
      <c r="J19" s="2">
        <v>0</v>
      </c>
      <c r="K19" s="2">
        <v>0</v>
      </c>
      <c r="L19" s="2">
        <v>2</v>
      </c>
      <c r="M19" s="2">
        <v>0</v>
      </c>
      <c r="N19" s="2">
        <v>0</v>
      </c>
      <c r="O19" s="5">
        <v>0.353</v>
      </c>
      <c r="P19" s="5">
        <v>-1.562</v>
      </c>
      <c r="Q19" s="5">
        <v>-3.215</v>
      </c>
      <c r="R19" s="6" t="s">
        <v>1283</v>
      </c>
      <c r="S19" s="5">
        <v>-1.58</v>
      </c>
      <c r="T19" s="5">
        <v>-4.986</v>
      </c>
      <c r="U19" s="5">
        <v>-5.795</v>
      </c>
      <c r="V19" s="6" t="s">
        <v>1283</v>
      </c>
      <c r="W19" s="7"/>
    </row>
    <row r="20" ht="22.5" customHeight="1" spans="1:23">
      <c r="A20" s="2" t="s">
        <v>57</v>
      </c>
      <c r="B20" s="2">
        <v>819200</v>
      </c>
      <c r="C20" s="2">
        <v>50</v>
      </c>
      <c r="D20" s="2">
        <v>128</v>
      </c>
      <c r="E20" s="2">
        <v>55</v>
      </c>
      <c r="F20" s="2">
        <v>1</v>
      </c>
      <c r="G20" s="2">
        <v>0.4</v>
      </c>
      <c r="H20" s="2">
        <v>0.0004</v>
      </c>
      <c r="I20" s="2">
        <v>1</v>
      </c>
      <c r="J20" s="2">
        <v>0</v>
      </c>
      <c r="K20" s="2">
        <v>0</v>
      </c>
      <c r="L20" s="2">
        <v>2</v>
      </c>
      <c r="M20" s="2">
        <v>0</v>
      </c>
      <c r="N20" s="2">
        <v>0</v>
      </c>
      <c r="O20" s="5">
        <v>0.353</v>
      </c>
      <c r="P20" s="5">
        <v>-4.515</v>
      </c>
      <c r="Q20" s="5">
        <v>-9.168</v>
      </c>
      <c r="R20" s="6" t="s">
        <v>1283</v>
      </c>
      <c r="S20" s="5">
        <v>-1.58</v>
      </c>
      <c r="T20" s="5">
        <v>-21.229</v>
      </c>
      <c r="U20" s="5">
        <v>-9.816</v>
      </c>
      <c r="V20" s="6" t="s">
        <v>1283</v>
      </c>
      <c r="W20" s="7"/>
    </row>
    <row r="21" ht="22.5" hidden="1" customHeight="1" spans="1:23">
      <c r="A21" s="2" t="s">
        <v>57</v>
      </c>
      <c r="B21" s="2">
        <v>819200</v>
      </c>
      <c r="C21" s="2">
        <v>50</v>
      </c>
      <c r="D21" s="2">
        <v>128</v>
      </c>
      <c r="E21" s="2">
        <v>55</v>
      </c>
      <c r="F21" s="2">
        <v>1</v>
      </c>
      <c r="G21" s="2">
        <v>0.4</v>
      </c>
      <c r="H21" s="2">
        <v>0.0002</v>
      </c>
      <c r="I21" s="2">
        <v>1</v>
      </c>
      <c r="J21" s="2">
        <v>0</v>
      </c>
      <c r="K21" s="2">
        <v>0</v>
      </c>
      <c r="L21" s="2">
        <v>2</v>
      </c>
      <c r="M21" s="2">
        <v>0</v>
      </c>
      <c r="N21" s="2">
        <v>0</v>
      </c>
      <c r="O21" s="5">
        <v>0.353</v>
      </c>
      <c r="P21" s="5">
        <v>-10.914</v>
      </c>
      <c r="Q21" s="5">
        <v>-19.097</v>
      </c>
      <c r="R21" s="6" t="s">
        <v>1283</v>
      </c>
      <c r="S21" s="5">
        <v>-1.58</v>
      </c>
      <c r="T21" s="5">
        <v>-80.17</v>
      </c>
      <c r="U21" s="5">
        <v>-16.536</v>
      </c>
      <c r="V21" s="6" t="s">
        <v>1283</v>
      </c>
      <c r="W21" t="s">
        <v>1305</v>
      </c>
    </row>
    <row r="22" ht="22.5" hidden="1" customHeight="1" spans="1:23">
      <c r="A22" s="2" t="s">
        <v>57</v>
      </c>
      <c r="B22" s="2">
        <v>819200</v>
      </c>
      <c r="C22" s="2">
        <v>50</v>
      </c>
      <c r="D22" s="2">
        <v>256</v>
      </c>
      <c r="E22" s="2">
        <v>45</v>
      </c>
      <c r="F22" s="2">
        <v>1</v>
      </c>
      <c r="G22" s="2">
        <v>0.4</v>
      </c>
      <c r="H22" s="2">
        <v>0.05</v>
      </c>
      <c r="I22" s="2">
        <v>1</v>
      </c>
      <c r="J22" s="2">
        <v>0</v>
      </c>
      <c r="K22" s="2">
        <v>0</v>
      </c>
      <c r="L22" s="2">
        <v>2</v>
      </c>
      <c r="M22" s="2">
        <v>0</v>
      </c>
      <c r="N22" s="2">
        <v>0</v>
      </c>
      <c r="O22" s="5">
        <v>0.511</v>
      </c>
      <c r="P22" s="5">
        <v>0.504</v>
      </c>
      <c r="Q22" s="5">
        <v>1.026</v>
      </c>
      <c r="R22" s="6" t="s">
        <v>1283</v>
      </c>
      <c r="S22" s="5">
        <v>-2.712</v>
      </c>
      <c r="T22" s="5">
        <v>-2.717</v>
      </c>
      <c r="U22" s="5">
        <v>-5.411</v>
      </c>
      <c r="V22" s="6" t="s">
        <v>1283</v>
      </c>
      <c r="W22" s="7"/>
    </row>
    <row r="23" ht="22.5" hidden="1" customHeight="1" spans="1:23">
      <c r="A23" s="2" t="s">
        <v>57</v>
      </c>
      <c r="B23" s="2">
        <v>819200</v>
      </c>
      <c r="C23" s="2">
        <v>50</v>
      </c>
      <c r="D23" s="2">
        <v>256</v>
      </c>
      <c r="E23" s="2">
        <v>45</v>
      </c>
      <c r="F23" s="2">
        <v>1</v>
      </c>
      <c r="G23" s="2">
        <v>0.4</v>
      </c>
      <c r="H23" s="2">
        <v>0.002</v>
      </c>
      <c r="I23" s="2">
        <v>1</v>
      </c>
      <c r="J23" s="2">
        <v>0</v>
      </c>
      <c r="K23" s="2">
        <v>0</v>
      </c>
      <c r="L23" s="2">
        <v>2</v>
      </c>
      <c r="M23" s="2">
        <v>0</v>
      </c>
      <c r="N23" s="2">
        <v>0</v>
      </c>
      <c r="O23" s="5">
        <v>0.511</v>
      </c>
      <c r="P23" s="5">
        <v>0.395</v>
      </c>
      <c r="Q23" s="5">
        <v>1.487</v>
      </c>
      <c r="R23" s="6" t="s">
        <v>1283</v>
      </c>
      <c r="S23" s="5">
        <v>-2.712</v>
      </c>
      <c r="T23" s="5">
        <v>-2.916</v>
      </c>
      <c r="U23" s="5">
        <v>-4.889</v>
      </c>
      <c r="V23" s="6" t="s">
        <v>1283</v>
      </c>
      <c r="W23" s="7"/>
    </row>
    <row r="24" ht="22.5" hidden="1" customHeight="1" spans="1:23">
      <c r="A24" s="2" t="s">
        <v>57</v>
      </c>
      <c r="B24" s="2">
        <v>819200</v>
      </c>
      <c r="C24" s="2">
        <v>50</v>
      </c>
      <c r="D24" s="2">
        <v>256</v>
      </c>
      <c r="E24" s="2">
        <v>45</v>
      </c>
      <c r="F24" s="2">
        <v>1</v>
      </c>
      <c r="G24" s="2">
        <v>0.4</v>
      </c>
      <c r="H24" s="2">
        <v>0.001</v>
      </c>
      <c r="I24" s="2">
        <v>1</v>
      </c>
      <c r="J24" s="2">
        <v>0</v>
      </c>
      <c r="K24" s="2">
        <v>0</v>
      </c>
      <c r="L24" s="2">
        <v>2</v>
      </c>
      <c r="M24" s="2">
        <v>0</v>
      </c>
      <c r="N24" s="2">
        <v>0</v>
      </c>
      <c r="O24" s="5">
        <v>0.511</v>
      </c>
      <c r="P24" s="5">
        <v>0.433</v>
      </c>
      <c r="Q24" s="5">
        <v>1.967</v>
      </c>
      <c r="R24" s="6" t="s">
        <v>1283</v>
      </c>
      <c r="S24" s="5">
        <v>-2.712</v>
      </c>
      <c r="T24" s="5">
        <v>-3.267</v>
      </c>
      <c r="U24" s="5">
        <v>-4.344</v>
      </c>
      <c r="V24" s="6" t="s">
        <v>1283</v>
      </c>
      <c r="W24" s="7"/>
    </row>
    <row r="25" ht="22.5" hidden="1" customHeight="1" spans="1:23">
      <c r="A25" s="2" t="s">
        <v>57</v>
      </c>
      <c r="B25" s="2">
        <v>819200</v>
      </c>
      <c r="C25" s="2">
        <v>50</v>
      </c>
      <c r="D25" s="2">
        <v>256</v>
      </c>
      <c r="E25" s="2">
        <v>45</v>
      </c>
      <c r="F25" s="2">
        <v>1</v>
      </c>
      <c r="G25" s="2">
        <v>0.4</v>
      </c>
      <c r="H25" s="2">
        <v>0.0004</v>
      </c>
      <c r="I25" s="2">
        <v>1</v>
      </c>
      <c r="J25" s="2">
        <v>0</v>
      </c>
      <c r="K25" s="2">
        <v>0</v>
      </c>
      <c r="L25" s="2">
        <v>2</v>
      </c>
      <c r="M25" s="2">
        <v>0</v>
      </c>
      <c r="N25" s="2">
        <v>0</v>
      </c>
      <c r="O25" s="5">
        <v>0.511</v>
      </c>
      <c r="P25" s="5">
        <v>1.369</v>
      </c>
      <c r="Q25" s="5">
        <v>3.409</v>
      </c>
      <c r="R25" s="6" t="s">
        <v>1283</v>
      </c>
      <c r="S25" s="5">
        <v>-2.712</v>
      </c>
      <c r="T25" s="5">
        <v>-5.217</v>
      </c>
      <c r="U25" s="5">
        <v>-2.713</v>
      </c>
      <c r="V25" s="6" t="s">
        <v>1283</v>
      </c>
      <c r="W25" s="7"/>
    </row>
    <row r="26" ht="22.5" hidden="1" customHeight="1" spans="1:23">
      <c r="A26" s="2" t="s">
        <v>57</v>
      </c>
      <c r="B26" s="2">
        <v>819200</v>
      </c>
      <c r="C26" s="2">
        <v>50</v>
      </c>
      <c r="D26" s="2">
        <v>256</v>
      </c>
      <c r="E26" s="2">
        <v>45</v>
      </c>
      <c r="F26" s="2">
        <v>1</v>
      </c>
      <c r="G26" s="2">
        <v>0.4</v>
      </c>
      <c r="H26" s="2">
        <v>0.0002</v>
      </c>
      <c r="I26" s="2">
        <v>1</v>
      </c>
      <c r="J26" s="2">
        <v>0</v>
      </c>
      <c r="K26" s="2">
        <v>0</v>
      </c>
      <c r="L26" s="2">
        <v>2</v>
      </c>
      <c r="M26" s="2">
        <v>0</v>
      </c>
      <c r="N26" s="2">
        <v>0</v>
      </c>
      <c r="O26" s="5">
        <v>0.511</v>
      </c>
      <c r="P26" s="5">
        <v>5.379</v>
      </c>
      <c r="Q26" s="5">
        <v>5.808</v>
      </c>
      <c r="R26" s="6" t="s">
        <v>1283</v>
      </c>
      <c r="S26" s="5">
        <v>-2.712</v>
      </c>
      <c r="T26" s="5">
        <v>-11.461</v>
      </c>
      <c r="U26" s="5">
        <v>0.006</v>
      </c>
      <c r="V26" s="6" t="s">
        <v>1283</v>
      </c>
      <c r="W26" t="s">
        <v>1305</v>
      </c>
    </row>
    <row r="27" ht="22.5" hidden="1" customHeight="1" spans="1:23">
      <c r="A27" s="2" t="s">
        <v>57</v>
      </c>
      <c r="B27" s="2">
        <v>819200</v>
      </c>
      <c r="C27" s="2">
        <v>50</v>
      </c>
      <c r="D27" s="2">
        <v>256</v>
      </c>
      <c r="E27" s="2">
        <v>48</v>
      </c>
      <c r="F27" s="2">
        <v>1</v>
      </c>
      <c r="G27" s="2">
        <v>0.4</v>
      </c>
      <c r="H27" s="2">
        <v>0.05</v>
      </c>
      <c r="I27" s="2">
        <v>1</v>
      </c>
      <c r="J27" s="2">
        <v>0</v>
      </c>
      <c r="K27" s="2">
        <v>0</v>
      </c>
      <c r="L27" s="2">
        <v>2</v>
      </c>
      <c r="M27" s="2">
        <v>0</v>
      </c>
      <c r="N27" s="2">
        <v>0</v>
      </c>
      <c r="O27" s="5">
        <v>0.027</v>
      </c>
      <c r="P27" s="5">
        <v>0.038</v>
      </c>
      <c r="Q27" s="5">
        <v>0.069</v>
      </c>
      <c r="R27" s="6" t="s">
        <v>1283</v>
      </c>
      <c r="S27" s="5">
        <v>-1.549</v>
      </c>
      <c r="T27" s="5">
        <v>-1.539</v>
      </c>
      <c r="U27" s="5">
        <v>-3.082</v>
      </c>
      <c r="V27" s="6" t="s">
        <v>1283</v>
      </c>
      <c r="W27" s="7"/>
    </row>
    <row r="28" ht="22.5" hidden="1" customHeight="1" spans="1:23">
      <c r="A28" s="2" t="s">
        <v>57</v>
      </c>
      <c r="B28" s="2">
        <v>819200</v>
      </c>
      <c r="C28" s="2">
        <v>50</v>
      </c>
      <c r="D28" s="2">
        <v>256</v>
      </c>
      <c r="E28" s="2">
        <v>48</v>
      </c>
      <c r="F28" s="2">
        <v>1</v>
      </c>
      <c r="G28" s="2">
        <v>0.4</v>
      </c>
      <c r="H28" s="2">
        <v>0.002</v>
      </c>
      <c r="I28" s="2">
        <v>1</v>
      </c>
      <c r="J28" s="2">
        <v>0</v>
      </c>
      <c r="K28" s="2">
        <v>0</v>
      </c>
      <c r="L28" s="2">
        <v>2</v>
      </c>
      <c r="M28" s="2">
        <v>0</v>
      </c>
      <c r="N28" s="2">
        <v>0</v>
      </c>
      <c r="O28" s="5">
        <v>0.027</v>
      </c>
      <c r="P28" s="5">
        <v>0.427</v>
      </c>
      <c r="Q28" s="5">
        <v>1.028</v>
      </c>
      <c r="R28" s="6" t="s">
        <v>1283</v>
      </c>
      <c r="S28" s="5">
        <v>-1.549</v>
      </c>
      <c r="T28" s="5">
        <v>-1.319</v>
      </c>
      <c r="U28" s="5">
        <v>-2.139</v>
      </c>
      <c r="V28" s="6" t="s">
        <v>1283</v>
      </c>
      <c r="W28" s="7"/>
    </row>
    <row r="29" ht="22.5" hidden="1" customHeight="1" spans="1:23">
      <c r="A29" s="2" t="s">
        <v>57</v>
      </c>
      <c r="B29" s="2">
        <v>819200</v>
      </c>
      <c r="C29" s="2">
        <v>50</v>
      </c>
      <c r="D29" s="2">
        <v>256</v>
      </c>
      <c r="E29" s="2">
        <v>48</v>
      </c>
      <c r="F29" s="2">
        <v>1</v>
      </c>
      <c r="G29" s="2">
        <v>0.4</v>
      </c>
      <c r="H29" s="2">
        <v>0.001</v>
      </c>
      <c r="I29" s="2">
        <v>1</v>
      </c>
      <c r="J29" s="2">
        <v>0</v>
      </c>
      <c r="K29" s="2">
        <v>0</v>
      </c>
      <c r="L29" s="2">
        <v>2</v>
      </c>
      <c r="M29" s="2">
        <v>0</v>
      </c>
      <c r="N29" s="2">
        <v>0</v>
      </c>
      <c r="O29" s="5">
        <v>0.027</v>
      </c>
      <c r="P29" s="5">
        <v>0.938</v>
      </c>
      <c r="Q29" s="5">
        <v>2.028</v>
      </c>
      <c r="R29" s="6" t="s">
        <v>1283</v>
      </c>
      <c r="S29" s="5">
        <v>-1.549</v>
      </c>
      <c r="T29" s="5">
        <v>-1.237</v>
      </c>
      <c r="U29" s="5">
        <v>-1.156</v>
      </c>
      <c r="V29" s="6" t="s">
        <v>1283</v>
      </c>
      <c r="W29" s="7"/>
    </row>
    <row r="30" ht="22.5" customHeight="1" spans="1:23">
      <c r="A30" s="2" t="s">
        <v>57</v>
      </c>
      <c r="B30" s="2">
        <v>819200</v>
      </c>
      <c r="C30" s="2">
        <v>50</v>
      </c>
      <c r="D30" s="2">
        <v>256</v>
      </c>
      <c r="E30" s="2">
        <v>48</v>
      </c>
      <c r="F30" s="2">
        <v>1</v>
      </c>
      <c r="G30" s="2">
        <v>0.4</v>
      </c>
      <c r="H30" s="2">
        <v>0.0004</v>
      </c>
      <c r="I30" s="2">
        <v>1</v>
      </c>
      <c r="J30" s="2">
        <v>0</v>
      </c>
      <c r="K30" s="2">
        <v>0</v>
      </c>
      <c r="L30" s="2">
        <v>2</v>
      </c>
      <c r="M30" s="2">
        <v>0</v>
      </c>
      <c r="N30" s="2">
        <v>0</v>
      </c>
      <c r="O30" s="5">
        <v>0.027</v>
      </c>
      <c r="P30" s="5">
        <v>3.422</v>
      </c>
      <c r="Q30" s="5">
        <v>5.025</v>
      </c>
      <c r="R30" s="6" t="s">
        <v>1283</v>
      </c>
      <c r="S30" s="5">
        <v>-1.549</v>
      </c>
      <c r="T30" s="5">
        <v>-1.904</v>
      </c>
      <c r="U30" s="5">
        <v>1.788</v>
      </c>
      <c r="V30" s="6" t="s">
        <v>1283</v>
      </c>
      <c r="W30" s="7"/>
    </row>
    <row r="31" ht="22.5" hidden="1" customHeight="1" spans="1:23">
      <c r="A31" s="2" t="s">
        <v>57</v>
      </c>
      <c r="B31" s="2">
        <v>819200</v>
      </c>
      <c r="C31" s="2">
        <v>50</v>
      </c>
      <c r="D31" s="2">
        <v>256</v>
      </c>
      <c r="E31" s="2">
        <v>48</v>
      </c>
      <c r="F31" s="2">
        <v>1</v>
      </c>
      <c r="G31" s="2">
        <v>0.4</v>
      </c>
      <c r="H31" s="2">
        <v>0.0002</v>
      </c>
      <c r="I31" s="2">
        <v>1</v>
      </c>
      <c r="J31" s="2">
        <v>0</v>
      </c>
      <c r="K31" s="2">
        <v>0</v>
      </c>
      <c r="L31" s="2">
        <v>2</v>
      </c>
      <c r="M31" s="2">
        <v>0</v>
      </c>
      <c r="N31" s="2">
        <v>0</v>
      </c>
      <c r="O31" s="5">
        <v>0.027</v>
      </c>
      <c r="P31" s="5">
        <v>9.342</v>
      </c>
      <c r="Q31" s="5">
        <v>10.03</v>
      </c>
      <c r="R31" s="6" t="s">
        <v>1283</v>
      </c>
      <c r="S31" s="5">
        <v>-1.549</v>
      </c>
      <c r="T31" s="5">
        <v>-6.037</v>
      </c>
      <c r="U31" s="5">
        <v>6.706</v>
      </c>
      <c r="V31" s="6" t="s">
        <v>1283</v>
      </c>
      <c r="W31" t="s">
        <v>1305</v>
      </c>
    </row>
    <row r="32" ht="22.5" hidden="1" customHeight="1" spans="1:23">
      <c r="A32" s="2" t="s">
        <v>57</v>
      </c>
      <c r="B32" s="2">
        <v>819200</v>
      </c>
      <c r="C32" s="2">
        <v>50</v>
      </c>
      <c r="D32" s="2">
        <v>256</v>
      </c>
      <c r="E32" s="2">
        <v>52</v>
      </c>
      <c r="F32" s="2">
        <v>1</v>
      </c>
      <c r="G32" s="2">
        <v>0.4</v>
      </c>
      <c r="H32" s="2">
        <v>0.05</v>
      </c>
      <c r="I32" s="2">
        <v>1</v>
      </c>
      <c r="J32" s="2">
        <v>0</v>
      </c>
      <c r="K32" s="2">
        <v>0</v>
      </c>
      <c r="L32" s="2">
        <v>2</v>
      </c>
      <c r="M32" s="2">
        <v>0</v>
      </c>
      <c r="N32" s="2">
        <v>0</v>
      </c>
      <c r="O32" s="5">
        <v>0.067</v>
      </c>
      <c r="P32" s="5">
        <v>0.076</v>
      </c>
      <c r="Q32" s="5">
        <v>0.147</v>
      </c>
      <c r="R32" s="6" t="s">
        <v>1283</v>
      </c>
      <c r="S32" s="5">
        <v>1.718</v>
      </c>
      <c r="T32" s="5">
        <v>1.738</v>
      </c>
      <c r="U32" s="5">
        <v>3.463</v>
      </c>
      <c r="V32" s="6" t="s">
        <v>1283</v>
      </c>
      <c r="W32" s="7"/>
    </row>
    <row r="33" ht="22.5" hidden="1" customHeight="1" spans="1:23">
      <c r="A33" s="2" t="s">
        <v>57</v>
      </c>
      <c r="B33" s="2">
        <v>819200</v>
      </c>
      <c r="C33" s="2">
        <v>50</v>
      </c>
      <c r="D33" s="2">
        <v>256</v>
      </c>
      <c r="E33" s="2">
        <v>52</v>
      </c>
      <c r="F33" s="2">
        <v>1</v>
      </c>
      <c r="G33" s="2">
        <v>0.4</v>
      </c>
      <c r="H33" s="2">
        <v>0.002</v>
      </c>
      <c r="I33" s="2">
        <v>1</v>
      </c>
      <c r="J33" s="2">
        <v>0</v>
      </c>
      <c r="K33" s="2">
        <v>0</v>
      </c>
      <c r="L33" s="2">
        <v>2</v>
      </c>
      <c r="M33" s="2">
        <v>0</v>
      </c>
      <c r="N33" s="2">
        <v>0</v>
      </c>
      <c r="O33" s="5">
        <v>0.067</v>
      </c>
      <c r="P33" s="5">
        <v>0.405</v>
      </c>
      <c r="Q33" s="5">
        <v>1.053</v>
      </c>
      <c r="R33" s="6" t="s">
        <v>1283</v>
      </c>
      <c r="S33" s="5">
        <v>1.718</v>
      </c>
      <c r="T33" s="5">
        <v>2.199</v>
      </c>
      <c r="U33" s="5">
        <v>4.648</v>
      </c>
      <c r="V33" s="6" t="s">
        <v>1283</v>
      </c>
      <c r="W33" s="7"/>
    </row>
    <row r="34" ht="22.5" hidden="1" customHeight="1" spans="1:23">
      <c r="A34" s="2" t="s">
        <v>57</v>
      </c>
      <c r="B34" s="2">
        <v>819200</v>
      </c>
      <c r="C34" s="2">
        <v>50</v>
      </c>
      <c r="D34" s="2">
        <v>256</v>
      </c>
      <c r="E34" s="2">
        <v>52</v>
      </c>
      <c r="F34" s="2">
        <v>1</v>
      </c>
      <c r="G34" s="2">
        <v>0.4</v>
      </c>
      <c r="H34" s="2">
        <v>0.001</v>
      </c>
      <c r="I34" s="2">
        <v>1</v>
      </c>
      <c r="J34" s="2">
        <v>0</v>
      </c>
      <c r="K34" s="2">
        <v>0</v>
      </c>
      <c r="L34" s="2">
        <v>2</v>
      </c>
      <c r="M34" s="2">
        <v>0</v>
      </c>
      <c r="N34" s="2">
        <v>0</v>
      </c>
      <c r="O34" s="5">
        <v>0.067</v>
      </c>
      <c r="P34" s="5">
        <v>0.87</v>
      </c>
      <c r="Q34" s="5">
        <v>1.998</v>
      </c>
      <c r="R34" s="6" t="s">
        <v>1283</v>
      </c>
      <c r="S34" s="5">
        <v>1.718</v>
      </c>
      <c r="T34" s="5">
        <v>2.533</v>
      </c>
      <c r="U34" s="5">
        <v>5.882</v>
      </c>
      <c r="V34" s="6" t="s">
        <v>1283</v>
      </c>
      <c r="W34" s="7"/>
    </row>
    <row r="35" ht="22.5" hidden="1" customHeight="1" spans="1:23">
      <c r="A35" s="2" t="s">
        <v>57</v>
      </c>
      <c r="B35" s="2">
        <v>819200</v>
      </c>
      <c r="C35" s="2">
        <v>50</v>
      </c>
      <c r="D35" s="2">
        <v>256</v>
      </c>
      <c r="E35" s="2">
        <v>52</v>
      </c>
      <c r="F35" s="2">
        <v>1</v>
      </c>
      <c r="G35" s="2">
        <v>0.4</v>
      </c>
      <c r="H35" s="2">
        <v>0.0004</v>
      </c>
      <c r="I35" s="2">
        <v>1</v>
      </c>
      <c r="J35" s="2">
        <v>0</v>
      </c>
      <c r="K35" s="2">
        <v>0</v>
      </c>
      <c r="L35" s="2">
        <v>2</v>
      </c>
      <c r="M35" s="2">
        <v>0</v>
      </c>
      <c r="N35" s="2">
        <v>0</v>
      </c>
      <c r="O35" s="5">
        <v>0.067</v>
      </c>
      <c r="P35" s="5">
        <v>2.978</v>
      </c>
      <c r="Q35" s="5">
        <v>4.836</v>
      </c>
      <c r="R35" s="6" t="s">
        <v>1283</v>
      </c>
      <c r="S35" s="5">
        <v>1.718</v>
      </c>
      <c r="T35" s="5">
        <v>2.634</v>
      </c>
      <c r="U35" s="5">
        <v>9.59</v>
      </c>
      <c r="V35" s="6" t="s">
        <v>1283</v>
      </c>
      <c r="W35" s="7"/>
    </row>
    <row r="36" ht="22.5" hidden="1" customHeight="1" spans="1:23">
      <c r="A36" s="2" t="s">
        <v>57</v>
      </c>
      <c r="B36" s="2">
        <v>819200</v>
      </c>
      <c r="C36" s="2">
        <v>50</v>
      </c>
      <c r="D36" s="2">
        <v>256</v>
      </c>
      <c r="E36" s="2">
        <v>52</v>
      </c>
      <c r="F36" s="2">
        <v>1</v>
      </c>
      <c r="G36" s="2">
        <v>0.4</v>
      </c>
      <c r="H36" s="2">
        <v>0.0002</v>
      </c>
      <c r="I36" s="2">
        <v>1</v>
      </c>
      <c r="J36" s="2">
        <v>0</v>
      </c>
      <c r="K36" s="2">
        <v>0</v>
      </c>
      <c r="L36" s="2">
        <v>2</v>
      </c>
      <c r="M36" s="2">
        <v>0</v>
      </c>
      <c r="N36" s="2">
        <v>0</v>
      </c>
      <c r="O36" s="5">
        <v>0.067</v>
      </c>
      <c r="P36" s="5">
        <v>9.686</v>
      </c>
      <c r="Q36" s="5">
        <v>9.559</v>
      </c>
      <c r="R36" s="6" t="s">
        <v>1283</v>
      </c>
      <c r="S36" s="5">
        <v>1.718</v>
      </c>
      <c r="T36" s="5">
        <v>-0.222</v>
      </c>
      <c r="U36" s="5">
        <v>15.762</v>
      </c>
      <c r="V36" s="6" t="s">
        <v>1283</v>
      </c>
      <c r="W36" t="s">
        <v>1305</v>
      </c>
    </row>
    <row r="37" ht="22.5" hidden="1" customHeight="1" spans="1:23">
      <c r="A37" s="2" t="s">
        <v>57</v>
      </c>
      <c r="B37" s="2">
        <v>819200</v>
      </c>
      <c r="C37" s="2">
        <v>50</v>
      </c>
      <c r="D37" s="2">
        <v>256</v>
      </c>
      <c r="E37" s="2">
        <v>55</v>
      </c>
      <c r="F37" s="2">
        <v>1</v>
      </c>
      <c r="G37" s="2">
        <v>0.4</v>
      </c>
      <c r="H37" s="2">
        <v>0.05</v>
      </c>
      <c r="I37" s="2">
        <v>1</v>
      </c>
      <c r="J37" s="2">
        <v>0</v>
      </c>
      <c r="K37" s="2">
        <v>0</v>
      </c>
      <c r="L37" s="2">
        <v>2</v>
      </c>
      <c r="M37" s="2">
        <v>0</v>
      </c>
      <c r="N37" s="2">
        <v>0</v>
      </c>
      <c r="O37" s="5">
        <v>0.044</v>
      </c>
      <c r="P37" s="5">
        <v>0.029</v>
      </c>
      <c r="Q37" s="5">
        <v>0.079</v>
      </c>
      <c r="R37" s="6" t="s">
        <v>1283</v>
      </c>
      <c r="S37" s="5">
        <v>-2.269</v>
      </c>
      <c r="T37" s="5">
        <v>-2.289</v>
      </c>
      <c r="U37" s="5">
        <v>-4.546</v>
      </c>
      <c r="V37" s="6" t="s">
        <v>1283</v>
      </c>
      <c r="W37" s="7"/>
    </row>
    <row r="38" ht="22.5" hidden="1" customHeight="1" spans="1:23">
      <c r="A38" s="2" t="s">
        <v>57</v>
      </c>
      <c r="B38" s="2">
        <v>819200</v>
      </c>
      <c r="C38" s="2">
        <v>50</v>
      </c>
      <c r="D38" s="2">
        <v>256</v>
      </c>
      <c r="E38" s="2">
        <v>55</v>
      </c>
      <c r="F38" s="2">
        <v>1</v>
      </c>
      <c r="G38" s="2">
        <v>0.4</v>
      </c>
      <c r="H38" s="2">
        <v>0.002</v>
      </c>
      <c r="I38" s="2">
        <v>1</v>
      </c>
      <c r="J38" s="2">
        <v>0</v>
      </c>
      <c r="K38" s="2">
        <v>0</v>
      </c>
      <c r="L38" s="2">
        <v>2</v>
      </c>
      <c r="M38" s="2">
        <v>0</v>
      </c>
      <c r="N38" s="2">
        <v>0</v>
      </c>
      <c r="O38" s="5">
        <v>0.044</v>
      </c>
      <c r="P38" s="5">
        <v>-0.29</v>
      </c>
      <c r="Q38" s="5">
        <v>0.332</v>
      </c>
      <c r="R38" s="6" t="s">
        <v>1283</v>
      </c>
      <c r="S38" s="5">
        <v>-2.269</v>
      </c>
      <c r="T38" s="5">
        <v>-2.889</v>
      </c>
      <c r="U38" s="5">
        <v>-4.421</v>
      </c>
      <c r="V38" s="6" t="s">
        <v>1283</v>
      </c>
      <c r="W38" s="7"/>
    </row>
    <row r="39" ht="22.5" hidden="1" customHeight="1" spans="1:23">
      <c r="A39" s="2" t="s">
        <v>57</v>
      </c>
      <c r="B39" s="2">
        <v>819200</v>
      </c>
      <c r="C39" s="2">
        <v>50</v>
      </c>
      <c r="D39" s="2">
        <v>256</v>
      </c>
      <c r="E39" s="2">
        <v>55</v>
      </c>
      <c r="F39" s="2">
        <v>1</v>
      </c>
      <c r="G39" s="2">
        <v>0.4</v>
      </c>
      <c r="H39" s="2">
        <v>0.001</v>
      </c>
      <c r="I39" s="2">
        <v>1</v>
      </c>
      <c r="J39" s="2">
        <v>0</v>
      </c>
      <c r="K39" s="2">
        <v>0</v>
      </c>
      <c r="L39" s="2">
        <v>2</v>
      </c>
      <c r="M39" s="2">
        <v>0</v>
      </c>
      <c r="N39" s="2">
        <v>0</v>
      </c>
      <c r="O39" s="5">
        <v>0.044</v>
      </c>
      <c r="P39" s="5">
        <v>-0.497</v>
      </c>
      <c r="Q39" s="5">
        <v>0.594</v>
      </c>
      <c r="R39" s="6" t="s">
        <v>1283</v>
      </c>
      <c r="S39" s="5">
        <v>-2.269</v>
      </c>
      <c r="T39" s="5">
        <v>-3.66</v>
      </c>
      <c r="U39" s="5">
        <v>-4.293</v>
      </c>
      <c r="V39" s="6" t="s">
        <v>1283</v>
      </c>
      <c r="W39" s="7"/>
    </row>
    <row r="40" ht="22.5" hidden="1" customHeight="1" spans="1:23">
      <c r="A40" s="2" t="s">
        <v>57</v>
      </c>
      <c r="B40" s="2">
        <v>819200</v>
      </c>
      <c r="C40" s="2">
        <v>50</v>
      </c>
      <c r="D40" s="2">
        <v>256</v>
      </c>
      <c r="E40" s="2">
        <v>55</v>
      </c>
      <c r="F40" s="2">
        <v>1</v>
      </c>
      <c r="G40" s="2">
        <v>0.4</v>
      </c>
      <c r="H40" s="2">
        <v>0.0004</v>
      </c>
      <c r="I40" s="2">
        <v>1</v>
      </c>
      <c r="J40" s="2">
        <v>0</v>
      </c>
      <c r="K40" s="2">
        <v>0</v>
      </c>
      <c r="L40" s="2">
        <v>2</v>
      </c>
      <c r="M40" s="2">
        <v>0</v>
      </c>
      <c r="N40" s="2">
        <v>0</v>
      </c>
      <c r="O40" s="5">
        <v>0.044</v>
      </c>
      <c r="P40" s="5">
        <v>-0.353</v>
      </c>
      <c r="Q40" s="5">
        <v>1.391</v>
      </c>
      <c r="R40" s="6" t="s">
        <v>1283</v>
      </c>
      <c r="S40" s="5">
        <v>-2.269</v>
      </c>
      <c r="T40" s="5">
        <v>-6.858</v>
      </c>
      <c r="U40" s="5">
        <v>-3.899</v>
      </c>
      <c r="V40" s="6" t="s">
        <v>1283</v>
      </c>
      <c r="W40" s="7"/>
    </row>
    <row r="41" ht="22.5" hidden="1" customHeight="1" spans="1:23">
      <c r="A41" s="2" t="s">
        <v>57</v>
      </c>
      <c r="B41" s="2">
        <v>819200</v>
      </c>
      <c r="C41" s="2">
        <v>50</v>
      </c>
      <c r="D41" s="2">
        <v>256</v>
      </c>
      <c r="E41" s="2">
        <v>55</v>
      </c>
      <c r="F41" s="2">
        <v>1</v>
      </c>
      <c r="G41" s="2">
        <v>0.4</v>
      </c>
      <c r="H41" s="2">
        <v>0.0002</v>
      </c>
      <c r="I41" s="2">
        <v>1</v>
      </c>
      <c r="J41" s="2">
        <v>0</v>
      </c>
      <c r="K41" s="2">
        <v>0</v>
      </c>
      <c r="L41" s="2">
        <v>2</v>
      </c>
      <c r="M41" s="2">
        <v>0</v>
      </c>
      <c r="N41" s="2">
        <v>0</v>
      </c>
      <c r="O41" s="5">
        <v>0.044</v>
      </c>
      <c r="P41" s="5">
        <v>2.913</v>
      </c>
      <c r="Q41" s="5">
        <v>2.726</v>
      </c>
      <c r="R41" s="6" t="s">
        <v>1283</v>
      </c>
      <c r="S41" s="5">
        <v>-2.269</v>
      </c>
      <c r="T41" s="5">
        <v>-15.191</v>
      </c>
      <c r="U41" s="5">
        <v>-3.23</v>
      </c>
      <c r="V41" s="6" t="s">
        <v>1283</v>
      </c>
      <c r="W41" t="s">
        <v>1305</v>
      </c>
    </row>
    <row r="42" ht="22.5" hidden="1" customHeight="1" spans="1:23">
      <c r="A42" s="2" t="s">
        <v>57</v>
      </c>
      <c r="B42" s="2">
        <v>983040</v>
      </c>
      <c r="C42" s="2">
        <v>60</v>
      </c>
      <c r="D42" s="2">
        <v>128</v>
      </c>
      <c r="E42" s="2">
        <v>55</v>
      </c>
      <c r="F42" s="2">
        <v>1</v>
      </c>
      <c r="G42" s="2">
        <v>0.4</v>
      </c>
      <c r="H42" s="2">
        <v>0.05</v>
      </c>
      <c r="I42" s="2">
        <v>1</v>
      </c>
      <c r="J42" s="2">
        <v>0</v>
      </c>
      <c r="K42" s="2">
        <v>0</v>
      </c>
      <c r="L42" s="2">
        <v>2</v>
      </c>
      <c r="M42" s="2">
        <v>0</v>
      </c>
      <c r="N42" s="2">
        <v>0</v>
      </c>
      <c r="O42" s="5">
        <v>-0.086</v>
      </c>
      <c r="P42" s="5">
        <v>-0.085</v>
      </c>
      <c r="Q42" s="5">
        <v>-0.167</v>
      </c>
      <c r="R42" s="6" t="s">
        <v>1283</v>
      </c>
      <c r="S42" s="5">
        <v>-1.625</v>
      </c>
      <c r="T42" s="5">
        <v>-1.632</v>
      </c>
      <c r="U42" s="5">
        <v>-3.25</v>
      </c>
      <c r="V42" s="6" t="s">
        <v>1283</v>
      </c>
      <c r="W42" s="7"/>
    </row>
    <row r="43" ht="22.5" hidden="1" customHeight="1" spans="1:23">
      <c r="A43" s="2" t="s">
        <v>57</v>
      </c>
      <c r="B43" s="2">
        <v>983040</v>
      </c>
      <c r="C43" s="2">
        <v>60</v>
      </c>
      <c r="D43" s="2">
        <v>128</v>
      </c>
      <c r="E43" s="2">
        <v>55</v>
      </c>
      <c r="F43" s="2">
        <v>1</v>
      </c>
      <c r="G43" s="2">
        <v>0.4</v>
      </c>
      <c r="H43" s="2">
        <v>0.002</v>
      </c>
      <c r="I43" s="2">
        <v>1</v>
      </c>
      <c r="J43" s="2">
        <v>0</v>
      </c>
      <c r="K43" s="2">
        <v>0</v>
      </c>
      <c r="L43" s="2">
        <v>2</v>
      </c>
      <c r="M43" s="2">
        <v>0</v>
      </c>
      <c r="N43" s="2">
        <v>0</v>
      </c>
      <c r="O43" s="5">
        <v>-0.086</v>
      </c>
      <c r="P43" s="5">
        <v>-0.028</v>
      </c>
      <c r="Q43" s="5">
        <v>-1.202</v>
      </c>
      <c r="R43" s="6" t="s">
        <v>1283</v>
      </c>
      <c r="S43" s="5">
        <v>-1.625</v>
      </c>
      <c r="T43" s="5">
        <v>-2.512</v>
      </c>
      <c r="U43" s="5">
        <v>-4.469</v>
      </c>
      <c r="V43" s="6" t="s">
        <v>1283</v>
      </c>
      <c r="W43" s="7"/>
    </row>
    <row r="44" ht="22.5" hidden="1" customHeight="1" spans="1:23">
      <c r="A44" s="2" t="s">
        <v>57</v>
      </c>
      <c r="B44" s="2">
        <v>983040</v>
      </c>
      <c r="C44" s="2">
        <v>60</v>
      </c>
      <c r="D44" s="2">
        <v>128</v>
      </c>
      <c r="E44" s="2">
        <v>55</v>
      </c>
      <c r="F44" s="2">
        <v>1</v>
      </c>
      <c r="G44" s="2">
        <v>0.4</v>
      </c>
      <c r="H44" s="2">
        <v>0.001</v>
      </c>
      <c r="I44" s="2">
        <v>1</v>
      </c>
      <c r="J44" s="2">
        <v>0</v>
      </c>
      <c r="K44" s="2">
        <v>0</v>
      </c>
      <c r="L44" s="2">
        <v>2</v>
      </c>
      <c r="M44" s="2">
        <v>0</v>
      </c>
      <c r="N44" s="2">
        <v>0</v>
      </c>
      <c r="O44" s="5">
        <v>-0.086</v>
      </c>
      <c r="P44" s="5">
        <v>-0.225</v>
      </c>
      <c r="Q44" s="5">
        <v>-2.279</v>
      </c>
      <c r="R44" s="6" t="s">
        <v>1283</v>
      </c>
      <c r="S44" s="5">
        <v>-1.625</v>
      </c>
      <c r="T44" s="5">
        <v>-4.849</v>
      </c>
      <c r="U44" s="5">
        <v>-5.737</v>
      </c>
      <c r="V44" s="6" t="s">
        <v>1283</v>
      </c>
      <c r="W44" s="7"/>
    </row>
    <row r="45" ht="22.5" customHeight="1" spans="1:23">
      <c r="A45" s="2" t="s">
        <v>57</v>
      </c>
      <c r="B45" s="2">
        <v>983040</v>
      </c>
      <c r="C45" s="2">
        <v>60</v>
      </c>
      <c r="D45" s="2">
        <v>128</v>
      </c>
      <c r="E45" s="2">
        <v>55</v>
      </c>
      <c r="F45" s="2">
        <v>1</v>
      </c>
      <c r="G45" s="2">
        <v>0.4</v>
      </c>
      <c r="H45" s="2">
        <v>0.0004</v>
      </c>
      <c r="I45" s="2">
        <v>1</v>
      </c>
      <c r="J45" s="2">
        <v>0</v>
      </c>
      <c r="K45" s="2">
        <v>0</v>
      </c>
      <c r="L45" s="2">
        <v>2</v>
      </c>
      <c r="M45" s="2">
        <v>0</v>
      </c>
      <c r="N45" s="2">
        <v>0</v>
      </c>
      <c r="O45" s="5">
        <v>-0.086</v>
      </c>
      <c r="P45" s="5">
        <v>-0.794</v>
      </c>
      <c r="Q45" s="5">
        <v>-5.518</v>
      </c>
      <c r="R45" s="6" t="s">
        <v>1283</v>
      </c>
      <c r="S45" s="5">
        <v>-1.625</v>
      </c>
      <c r="T45" s="5">
        <v>-20.715</v>
      </c>
      <c r="U45" s="5">
        <v>-9.549</v>
      </c>
      <c r="V45" s="6" t="s">
        <v>1283</v>
      </c>
      <c r="W45" s="7"/>
    </row>
    <row r="46" ht="22.5" hidden="1" customHeight="1" spans="1:23">
      <c r="A46" s="2" t="s">
        <v>57</v>
      </c>
      <c r="B46" s="2">
        <v>983040</v>
      </c>
      <c r="C46" s="2">
        <v>60</v>
      </c>
      <c r="D46" s="2">
        <v>128</v>
      </c>
      <c r="E46" s="2">
        <v>55</v>
      </c>
      <c r="F46" s="2">
        <v>1</v>
      </c>
      <c r="G46" s="2">
        <v>0.4</v>
      </c>
      <c r="H46" s="2">
        <v>0.0002</v>
      </c>
      <c r="I46" s="2">
        <v>1</v>
      </c>
      <c r="J46" s="2">
        <v>0</v>
      </c>
      <c r="K46" s="2">
        <v>0</v>
      </c>
      <c r="L46" s="2">
        <v>2</v>
      </c>
      <c r="M46" s="2">
        <v>0</v>
      </c>
      <c r="N46" s="2">
        <v>0</v>
      </c>
      <c r="O46" s="5">
        <v>-0.086</v>
      </c>
      <c r="P46" s="5">
        <v>-9.026</v>
      </c>
      <c r="Q46" s="5">
        <v>-10.893</v>
      </c>
      <c r="R46" s="6" t="s">
        <v>1283</v>
      </c>
      <c r="S46" s="5">
        <v>-1.625</v>
      </c>
      <c r="T46" s="5">
        <v>-78.592</v>
      </c>
      <c r="U46" s="5">
        <v>-15.888</v>
      </c>
      <c r="V46" s="6" t="s">
        <v>1283</v>
      </c>
      <c r="W46" t="s">
        <v>1305</v>
      </c>
    </row>
    <row r="47" ht="22.5" hidden="1" customHeight="1" spans="1:23">
      <c r="A47" s="2" t="s">
        <v>57</v>
      </c>
      <c r="B47" s="2">
        <v>983040</v>
      </c>
      <c r="C47" s="2">
        <v>60</v>
      </c>
      <c r="D47" s="2">
        <v>128</v>
      </c>
      <c r="E47" s="2">
        <v>58</v>
      </c>
      <c r="F47" s="2">
        <v>1</v>
      </c>
      <c r="G47" s="2">
        <v>0.4</v>
      </c>
      <c r="H47" s="2">
        <v>0.05</v>
      </c>
      <c r="I47" s="2">
        <v>1</v>
      </c>
      <c r="J47" s="2">
        <v>0</v>
      </c>
      <c r="K47" s="2">
        <v>0</v>
      </c>
      <c r="L47" s="2">
        <v>2</v>
      </c>
      <c r="M47" s="2">
        <v>0</v>
      </c>
      <c r="N47" s="2">
        <v>0</v>
      </c>
      <c r="O47" s="5">
        <v>-0.372</v>
      </c>
      <c r="P47" s="5">
        <v>-0.382</v>
      </c>
      <c r="Q47" s="5">
        <v>-0.757</v>
      </c>
      <c r="R47" s="6" t="s">
        <v>1283</v>
      </c>
      <c r="S47" s="5">
        <v>-1.275</v>
      </c>
      <c r="T47" s="5">
        <v>-1.287</v>
      </c>
      <c r="U47" s="5">
        <v>-2.562</v>
      </c>
      <c r="V47" s="6" t="s">
        <v>1283</v>
      </c>
      <c r="W47" s="7"/>
    </row>
    <row r="48" ht="22.5" hidden="1" customHeight="1" spans="1:23">
      <c r="A48" s="2" t="s">
        <v>57</v>
      </c>
      <c r="B48" s="2">
        <v>983040</v>
      </c>
      <c r="C48" s="2">
        <v>60</v>
      </c>
      <c r="D48" s="2">
        <v>128</v>
      </c>
      <c r="E48" s="2">
        <v>58</v>
      </c>
      <c r="F48" s="2">
        <v>1</v>
      </c>
      <c r="G48" s="2">
        <v>0.4</v>
      </c>
      <c r="H48" s="2">
        <v>0.002</v>
      </c>
      <c r="I48" s="2">
        <v>1</v>
      </c>
      <c r="J48" s="2">
        <v>0</v>
      </c>
      <c r="K48" s="2">
        <v>0</v>
      </c>
      <c r="L48" s="2">
        <v>2</v>
      </c>
      <c r="M48" s="2">
        <v>0</v>
      </c>
      <c r="N48" s="2">
        <v>0</v>
      </c>
      <c r="O48" s="5">
        <v>-0.372</v>
      </c>
      <c r="P48" s="5">
        <v>-0.602</v>
      </c>
      <c r="Q48" s="5">
        <v>-2.089</v>
      </c>
      <c r="R48" s="6" t="s">
        <v>1283</v>
      </c>
      <c r="S48" s="5">
        <v>-1.275</v>
      </c>
      <c r="T48" s="5">
        <v>-2.302</v>
      </c>
      <c r="U48" s="5">
        <v>-3.916</v>
      </c>
      <c r="V48" s="6" t="s">
        <v>1283</v>
      </c>
      <c r="W48" s="7"/>
    </row>
    <row r="49" ht="22.5" hidden="1" customHeight="1" spans="1:23">
      <c r="A49" s="2" t="s">
        <v>57</v>
      </c>
      <c r="B49" s="2">
        <v>983040</v>
      </c>
      <c r="C49" s="2">
        <v>60</v>
      </c>
      <c r="D49" s="2">
        <v>128</v>
      </c>
      <c r="E49" s="2">
        <v>58</v>
      </c>
      <c r="F49" s="2">
        <v>1</v>
      </c>
      <c r="G49" s="2">
        <v>0.4</v>
      </c>
      <c r="H49" s="2">
        <v>0.001</v>
      </c>
      <c r="I49" s="2">
        <v>1</v>
      </c>
      <c r="J49" s="2">
        <v>0</v>
      </c>
      <c r="K49" s="2">
        <v>0</v>
      </c>
      <c r="L49" s="2">
        <v>2</v>
      </c>
      <c r="M49" s="2">
        <v>0</v>
      </c>
      <c r="N49" s="2">
        <v>0</v>
      </c>
      <c r="O49" s="5">
        <v>-0.372</v>
      </c>
      <c r="P49" s="5">
        <v>-1.133</v>
      </c>
      <c r="Q49" s="5">
        <v>-3.474</v>
      </c>
      <c r="R49" s="6" t="s">
        <v>1283</v>
      </c>
      <c r="S49" s="5">
        <v>-1.275</v>
      </c>
      <c r="T49" s="5">
        <v>-4.783</v>
      </c>
      <c r="U49" s="5">
        <v>-5.325</v>
      </c>
      <c r="V49" s="6" t="s">
        <v>1283</v>
      </c>
      <c r="W49" s="7"/>
    </row>
    <row r="50" ht="22.5" customHeight="1" spans="1:23">
      <c r="A50" s="2" t="s">
        <v>57</v>
      </c>
      <c r="B50" s="2">
        <v>983040</v>
      </c>
      <c r="C50" s="2">
        <v>60</v>
      </c>
      <c r="D50" s="2">
        <v>128</v>
      </c>
      <c r="E50" s="2">
        <v>58</v>
      </c>
      <c r="F50" s="2">
        <v>1</v>
      </c>
      <c r="G50" s="2">
        <v>0.4</v>
      </c>
      <c r="H50" s="2">
        <v>0.0004</v>
      </c>
      <c r="I50" s="2">
        <v>1</v>
      </c>
      <c r="J50" s="2">
        <v>0</v>
      </c>
      <c r="K50" s="2">
        <v>0</v>
      </c>
      <c r="L50" s="2">
        <v>2</v>
      </c>
      <c r="M50" s="2">
        <v>0</v>
      </c>
      <c r="N50" s="2">
        <v>0</v>
      </c>
      <c r="O50" s="5">
        <v>-0.372</v>
      </c>
      <c r="P50" s="5">
        <v>-1.88</v>
      </c>
      <c r="Q50" s="5">
        <v>-7.63</v>
      </c>
      <c r="R50" s="6" t="s">
        <v>1283</v>
      </c>
      <c r="S50" s="5">
        <v>-1.275</v>
      </c>
      <c r="T50" s="5">
        <v>-21.094</v>
      </c>
      <c r="U50" s="5">
        <v>-9.55</v>
      </c>
      <c r="V50" s="6" t="s">
        <v>1283</v>
      </c>
      <c r="W50" s="7"/>
    </row>
    <row r="51" ht="22.5" hidden="1" customHeight="1" spans="1:23">
      <c r="A51" s="2" t="s">
        <v>57</v>
      </c>
      <c r="B51" s="2">
        <v>983040</v>
      </c>
      <c r="C51" s="2">
        <v>60</v>
      </c>
      <c r="D51" s="2">
        <v>128</v>
      </c>
      <c r="E51" s="2">
        <v>58</v>
      </c>
      <c r="F51" s="2">
        <v>1</v>
      </c>
      <c r="G51" s="2">
        <v>0.4</v>
      </c>
      <c r="H51" s="2">
        <v>0.0002</v>
      </c>
      <c r="I51" s="2">
        <v>1</v>
      </c>
      <c r="J51" s="2">
        <v>0</v>
      </c>
      <c r="K51" s="2">
        <v>0</v>
      </c>
      <c r="L51" s="2">
        <v>2</v>
      </c>
      <c r="M51" s="2">
        <v>0</v>
      </c>
      <c r="N51" s="2">
        <v>0</v>
      </c>
      <c r="O51" s="5">
        <v>-0.372</v>
      </c>
      <c r="P51" s="5">
        <v>-9.866</v>
      </c>
      <c r="Q51" s="5">
        <v>-14.563</v>
      </c>
      <c r="R51" s="6" t="s">
        <v>1283</v>
      </c>
      <c r="S51" s="5">
        <v>-1.275</v>
      </c>
      <c r="T51" s="5">
        <v>-79.879</v>
      </c>
      <c r="U51" s="5">
        <v>-16.6</v>
      </c>
      <c r="V51" s="6" t="s">
        <v>1283</v>
      </c>
      <c r="W51" t="s">
        <v>1305</v>
      </c>
    </row>
    <row r="52" ht="22.5" hidden="1" customHeight="1" spans="1:23">
      <c r="A52" s="2" t="s">
        <v>57</v>
      </c>
      <c r="B52" s="2">
        <v>983040</v>
      </c>
      <c r="C52" s="2">
        <v>60</v>
      </c>
      <c r="D52" s="2">
        <v>128</v>
      </c>
      <c r="E52" s="2">
        <v>62</v>
      </c>
      <c r="F52" s="2">
        <v>1</v>
      </c>
      <c r="G52" s="2">
        <v>0.4</v>
      </c>
      <c r="H52" s="2">
        <v>0.05</v>
      </c>
      <c r="I52" s="2">
        <v>1</v>
      </c>
      <c r="J52" s="2">
        <v>0</v>
      </c>
      <c r="K52" s="2">
        <v>0</v>
      </c>
      <c r="L52" s="2">
        <v>2</v>
      </c>
      <c r="M52" s="2">
        <v>0</v>
      </c>
      <c r="N52" s="2">
        <v>0</v>
      </c>
      <c r="O52" s="5">
        <v>-0.435</v>
      </c>
      <c r="P52" s="5">
        <v>-0.435</v>
      </c>
      <c r="Q52" s="5">
        <v>-0.873</v>
      </c>
      <c r="R52" s="6" t="s">
        <v>1283</v>
      </c>
      <c r="S52" s="5">
        <v>0.152</v>
      </c>
      <c r="T52" s="5">
        <v>0.145</v>
      </c>
      <c r="U52" s="5">
        <v>0.295</v>
      </c>
      <c r="V52" s="6" t="s">
        <v>1283</v>
      </c>
      <c r="W52" s="7"/>
    </row>
    <row r="53" ht="22.5" hidden="1" customHeight="1" spans="1:23">
      <c r="A53" s="2" t="s">
        <v>57</v>
      </c>
      <c r="B53" s="2">
        <v>983040</v>
      </c>
      <c r="C53" s="2">
        <v>60</v>
      </c>
      <c r="D53" s="2">
        <v>128</v>
      </c>
      <c r="E53" s="2">
        <v>62</v>
      </c>
      <c r="F53" s="2">
        <v>1</v>
      </c>
      <c r="G53" s="2">
        <v>0.4</v>
      </c>
      <c r="H53" s="2">
        <v>0.002</v>
      </c>
      <c r="I53" s="2">
        <v>1</v>
      </c>
      <c r="J53" s="2">
        <v>0</v>
      </c>
      <c r="K53" s="2">
        <v>0</v>
      </c>
      <c r="L53" s="2">
        <v>2</v>
      </c>
      <c r="M53" s="2">
        <v>0</v>
      </c>
      <c r="N53" s="2">
        <v>0</v>
      </c>
      <c r="O53" s="5">
        <v>-0.435</v>
      </c>
      <c r="P53" s="5">
        <v>-0.45</v>
      </c>
      <c r="Q53" s="5">
        <v>-1.942</v>
      </c>
      <c r="R53" s="6" t="s">
        <v>1283</v>
      </c>
      <c r="S53" s="5">
        <v>0.152</v>
      </c>
      <c r="T53" s="5">
        <v>-0.717</v>
      </c>
      <c r="U53" s="5">
        <v>-0.904</v>
      </c>
      <c r="V53" s="6" t="s">
        <v>1283</v>
      </c>
      <c r="W53" s="7"/>
    </row>
    <row r="54" ht="22.5" hidden="1" customHeight="1" spans="1:23">
      <c r="A54" s="2" t="s">
        <v>57</v>
      </c>
      <c r="B54" s="2">
        <v>983040</v>
      </c>
      <c r="C54" s="2">
        <v>60</v>
      </c>
      <c r="D54" s="2">
        <v>128</v>
      </c>
      <c r="E54" s="2">
        <v>62</v>
      </c>
      <c r="F54" s="2">
        <v>1</v>
      </c>
      <c r="G54" s="2">
        <v>0.4</v>
      </c>
      <c r="H54" s="2">
        <v>0.001</v>
      </c>
      <c r="I54" s="2">
        <v>1</v>
      </c>
      <c r="J54" s="2">
        <v>0</v>
      </c>
      <c r="K54" s="2">
        <v>0</v>
      </c>
      <c r="L54" s="2">
        <v>2</v>
      </c>
      <c r="M54" s="2">
        <v>0</v>
      </c>
      <c r="N54" s="2">
        <v>0</v>
      </c>
      <c r="O54" s="5">
        <v>-0.435</v>
      </c>
      <c r="P54" s="5">
        <v>-0.353</v>
      </c>
      <c r="Q54" s="5">
        <v>-3.054</v>
      </c>
      <c r="R54" s="6" t="s">
        <v>1283</v>
      </c>
      <c r="S54" s="5">
        <v>0.152</v>
      </c>
      <c r="T54" s="5">
        <v>-3.042</v>
      </c>
      <c r="U54" s="5">
        <v>-2.151</v>
      </c>
      <c r="V54" s="6" t="s">
        <v>1283</v>
      </c>
      <c r="W54" s="7"/>
    </row>
    <row r="55" ht="22.5" customHeight="1" spans="1:23">
      <c r="A55" s="2" t="s">
        <v>57</v>
      </c>
      <c r="B55" s="2">
        <v>983040</v>
      </c>
      <c r="C55" s="2">
        <v>60</v>
      </c>
      <c r="D55" s="2">
        <v>128</v>
      </c>
      <c r="E55" s="2">
        <v>62</v>
      </c>
      <c r="F55" s="2">
        <v>1</v>
      </c>
      <c r="G55" s="2">
        <v>0.4</v>
      </c>
      <c r="H55" s="2">
        <v>0.0004</v>
      </c>
      <c r="I55" s="2">
        <v>1</v>
      </c>
      <c r="J55" s="2">
        <v>0</v>
      </c>
      <c r="K55" s="2">
        <v>0</v>
      </c>
      <c r="L55" s="2">
        <v>2</v>
      </c>
      <c r="M55" s="2">
        <v>0</v>
      </c>
      <c r="N55" s="2">
        <v>0</v>
      </c>
      <c r="O55" s="5">
        <v>-0.435</v>
      </c>
      <c r="P55" s="5">
        <v>-1.484</v>
      </c>
      <c r="Q55" s="5">
        <v>-6.388</v>
      </c>
      <c r="R55" s="6" t="s">
        <v>1283</v>
      </c>
      <c r="S55" s="5">
        <v>0.152</v>
      </c>
      <c r="T55" s="5">
        <v>-18.894</v>
      </c>
      <c r="U55" s="5">
        <v>-5.891</v>
      </c>
      <c r="V55" s="6" t="s">
        <v>1283</v>
      </c>
      <c r="W55" s="7"/>
    </row>
    <row r="56" ht="22.5" hidden="1" customHeight="1" spans="1:23">
      <c r="A56" s="2" t="s">
        <v>57</v>
      </c>
      <c r="B56" s="2">
        <v>983040</v>
      </c>
      <c r="C56" s="2">
        <v>60</v>
      </c>
      <c r="D56" s="2">
        <v>128</v>
      </c>
      <c r="E56" s="2">
        <v>62</v>
      </c>
      <c r="F56" s="2">
        <v>1</v>
      </c>
      <c r="G56" s="2">
        <v>0.4</v>
      </c>
      <c r="H56" s="2">
        <v>0.0002</v>
      </c>
      <c r="I56" s="2">
        <v>1</v>
      </c>
      <c r="J56" s="2">
        <v>0</v>
      </c>
      <c r="K56" s="2">
        <v>0</v>
      </c>
      <c r="L56" s="2">
        <v>2</v>
      </c>
      <c r="M56" s="2">
        <v>0</v>
      </c>
      <c r="N56" s="2">
        <v>0</v>
      </c>
      <c r="O56" s="5">
        <v>-0.435</v>
      </c>
      <c r="P56" s="5">
        <v>-2.264</v>
      </c>
      <c r="Q56" s="5">
        <v>-11.952</v>
      </c>
      <c r="R56" s="6" t="s">
        <v>1283</v>
      </c>
      <c r="S56" s="5">
        <v>0.152</v>
      </c>
      <c r="T56" s="5">
        <v>-76.911</v>
      </c>
      <c r="U56" s="5">
        <v>-12.143</v>
      </c>
      <c r="V56" s="6" t="s">
        <v>1283</v>
      </c>
      <c r="W56" t="s">
        <v>1305</v>
      </c>
    </row>
    <row r="57" ht="22.5" hidden="1" customHeight="1" spans="1:23">
      <c r="A57" s="2" t="s">
        <v>57</v>
      </c>
      <c r="B57" s="2">
        <v>983040</v>
      </c>
      <c r="C57" s="2">
        <v>60</v>
      </c>
      <c r="D57" s="2">
        <v>128</v>
      </c>
      <c r="E57" s="2">
        <v>65</v>
      </c>
      <c r="F57" s="2">
        <v>1</v>
      </c>
      <c r="G57" s="2">
        <v>0.4</v>
      </c>
      <c r="H57" s="2">
        <v>0.05</v>
      </c>
      <c r="I57" s="2">
        <v>1</v>
      </c>
      <c r="J57" s="2">
        <v>0</v>
      </c>
      <c r="K57" s="2">
        <v>0</v>
      </c>
      <c r="L57" s="2">
        <v>2</v>
      </c>
      <c r="M57" s="2">
        <v>0</v>
      </c>
      <c r="N57" s="2">
        <v>0</v>
      </c>
      <c r="O57" s="5">
        <v>-0.055</v>
      </c>
      <c r="P57" s="5">
        <v>-0.038</v>
      </c>
      <c r="Q57" s="5">
        <v>-0.093</v>
      </c>
      <c r="R57" s="6" t="s">
        <v>1283</v>
      </c>
      <c r="S57" s="5">
        <v>-0.35</v>
      </c>
      <c r="T57" s="5">
        <v>-0.338</v>
      </c>
      <c r="U57" s="5">
        <v>-0.686</v>
      </c>
      <c r="V57" s="6" t="s">
        <v>1283</v>
      </c>
      <c r="W57" s="7"/>
    </row>
    <row r="58" ht="22.5" hidden="1" customHeight="1" spans="1:23">
      <c r="A58" s="2" t="s">
        <v>57</v>
      </c>
      <c r="B58" s="2">
        <v>983040</v>
      </c>
      <c r="C58" s="2">
        <v>60</v>
      </c>
      <c r="D58" s="2">
        <v>128</v>
      </c>
      <c r="E58" s="2">
        <v>65</v>
      </c>
      <c r="F58" s="2">
        <v>1</v>
      </c>
      <c r="G58" s="2">
        <v>0.4</v>
      </c>
      <c r="H58" s="2">
        <v>0.002</v>
      </c>
      <c r="I58" s="2">
        <v>1</v>
      </c>
      <c r="J58" s="2">
        <v>0</v>
      </c>
      <c r="K58" s="2">
        <v>0</v>
      </c>
      <c r="L58" s="2">
        <v>2</v>
      </c>
      <c r="M58" s="2">
        <v>0</v>
      </c>
      <c r="N58" s="2">
        <v>0</v>
      </c>
      <c r="O58" s="5">
        <v>-0.055</v>
      </c>
      <c r="P58" s="5">
        <v>0.536</v>
      </c>
      <c r="Q58" s="5">
        <v>-0.68</v>
      </c>
      <c r="R58" s="6" t="s">
        <v>1283</v>
      </c>
      <c r="S58" s="5">
        <v>-0.35</v>
      </c>
      <c r="T58" s="5">
        <v>-0.688</v>
      </c>
      <c r="U58" s="5">
        <v>-1.375</v>
      </c>
      <c r="V58" s="6" t="s">
        <v>1283</v>
      </c>
      <c r="W58" s="7"/>
    </row>
    <row r="59" ht="22.5" hidden="1" customHeight="1" spans="1:23">
      <c r="A59" s="2" t="s">
        <v>57</v>
      </c>
      <c r="B59" s="2">
        <v>983040</v>
      </c>
      <c r="C59" s="2">
        <v>60</v>
      </c>
      <c r="D59" s="2">
        <v>128</v>
      </c>
      <c r="E59" s="2">
        <v>65</v>
      </c>
      <c r="F59" s="2">
        <v>1</v>
      </c>
      <c r="G59" s="2">
        <v>0.4</v>
      </c>
      <c r="H59" s="2">
        <v>0.001</v>
      </c>
      <c r="I59" s="2">
        <v>1</v>
      </c>
      <c r="J59" s="2">
        <v>0</v>
      </c>
      <c r="K59" s="2">
        <v>0</v>
      </c>
      <c r="L59" s="2">
        <v>2</v>
      </c>
      <c r="M59" s="2">
        <v>0</v>
      </c>
      <c r="N59" s="2">
        <v>0</v>
      </c>
      <c r="O59" s="5">
        <v>-0.055</v>
      </c>
      <c r="P59" s="5">
        <v>0.939</v>
      </c>
      <c r="Q59" s="5">
        <v>-1.292</v>
      </c>
      <c r="R59" s="6" t="s">
        <v>1283</v>
      </c>
      <c r="S59" s="5">
        <v>-0.35</v>
      </c>
      <c r="T59" s="5">
        <v>-2.481</v>
      </c>
      <c r="U59" s="5">
        <v>-2.092</v>
      </c>
      <c r="V59" s="6" t="s">
        <v>1283</v>
      </c>
      <c r="W59" s="7"/>
    </row>
    <row r="60" ht="22.5" hidden="1" customHeight="1" spans="1:23">
      <c r="A60" s="2" t="s">
        <v>57</v>
      </c>
      <c r="B60" s="2">
        <v>983040</v>
      </c>
      <c r="C60" s="2">
        <v>60</v>
      </c>
      <c r="D60" s="2">
        <v>128</v>
      </c>
      <c r="E60" s="2">
        <v>65</v>
      </c>
      <c r="F60" s="2">
        <v>1</v>
      </c>
      <c r="G60" s="2">
        <v>0.4</v>
      </c>
      <c r="H60" s="2">
        <v>0.0004</v>
      </c>
      <c r="I60" s="2">
        <v>1</v>
      </c>
      <c r="J60" s="2">
        <v>0</v>
      </c>
      <c r="K60" s="2">
        <v>0</v>
      </c>
      <c r="L60" s="2">
        <v>2</v>
      </c>
      <c r="M60" s="2">
        <v>0</v>
      </c>
      <c r="N60" s="2">
        <v>0</v>
      </c>
      <c r="O60" s="5">
        <v>-0.055</v>
      </c>
      <c r="P60" s="5">
        <v>1.88</v>
      </c>
      <c r="Q60" s="5">
        <v>-3.118</v>
      </c>
      <c r="R60" s="6" t="s">
        <v>1283</v>
      </c>
      <c r="S60" s="5">
        <v>-0.35</v>
      </c>
      <c r="T60" s="5">
        <v>-16.709</v>
      </c>
      <c r="U60" s="5">
        <v>-4.239</v>
      </c>
      <c r="V60" s="6" t="s">
        <v>1283</v>
      </c>
      <c r="W60" s="7"/>
    </row>
    <row r="61" ht="22.5" hidden="1" customHeight="1" spans="1:23">
      <c r="A61" s="2" t="s">
        <v>57</v>
      </c>
      <c r="B61" s="2">
        <v>983040</v>
      </c>
      <c r="C61" s="2">
        <v>60</v>
      </c>
      <c r="D61" s="2">
        <v>128</v>
      </c>
      <c r="E61" s="2">
        <v>65</v>
      </c>
      <c r="F61" s="2">
        <v>1</v>
      </c>
      <c r="G61" s="2">
        <v>0.4</v>
      </c>
      <c r="H61" s="2">
        <v>0.0002</v>
      </c>
      <c r="I61" s="2">
        <v>1</v>
      </c>
      <c r="J61" s="2">
        <v>0</v>
      </c>
      <c r="K61" s="2">
        <v>0</v>
      </c>
      <c r="L61" s="2">
        <v>2</v>
      </c>
      <c r="M61" s="2">
        <v>0</v>
      </c>
      <c r="N61" s="2">
        <v>0</v>
      </c>
      <c r="O61" s="5">
        <v>-0.055</v>
      </c>
      <c r="P61" s="5">
        <v>4.659</v>
      </c>
      <c r="Q61" s="5">
        <v>-6.175</v>
      </c>
      <c r="R61" s="6" t="s">
        <v>1283</v>
      </c>
      <c r="S61" s="5">
        <v>-0.35</v>
      </c>
      <c r="T61" s="5">
        <v>-71.773</v>
      </c>
      <c r="U61" s="5">
        <v>-7.832</v>
      </c>
      <c r="V61" s="6" t="s">
        <v>1283</v>
      </c>
      <c r="W61" t="s">
        <v>1305</v>
      </c>
    </row>
    <row r="62" ht="22.5" hidden="1" customHeight="1" spans="1:23">
      <c r="A62" s="2" t="s">
        <v>57</v>
      </c>
      <c r="B62" s="2">
        <v>983040</v>
      </c>
      <c r="C62" s="2">
        <v>60</v>
      </c>
      <c r="D62" s="2">
        <v>256</v>
      </c>
      <c r="E62" s="2">
        <v>55</v>
      </c>
      <c r="F62" s="2">
        <v>1</v>
      </c>
      <c r="G62" s="2">
        <v>0.4</v>
      </c>
      <c r="H62" s="2">
        <v>0.05</v>
      </c>
      <c r="I62" s="2">
        <v>1</v>
      </c>
      <c r="J62" s="2">
        <v>0</v>
      </c>
      <c r="K62" s="2">
        <v>0</v>
      </c>
      <c r="L62" s="2">
        <v>2</v>
      </c>
      <c r="M62" s="2">
        <v>0</v>
      </c>
      <c r="N62" s="2">
        <v>0</v>
      </c>
      <c r="O62" s="5">
        <v>-0.025</v>
      </c>
      <c r="P62" s="5">
        <v>0</v>
      </c>
      <c r="Q62" s="5">
        <v>-0.018</v>
      </c>
      <c r="R62" s="6" t="e">
        <v>#NAME?</v>
      </c>
      <c r="S62" s="5">
        <v>-2.836</v>
      </c>
      <c r="T62" s="5">
        <v>-2.808</v>
      </c>
      <c r="U62" s="5">
        <v>-5.627</v>
      </c>
      <c r="V62" s="6" t="e">
        <v>#NAME?</v>
      </c>
      <c r="W62" s="7"/>
    </row>
    <row r="63" ht="22.5" hidden="1" customHeight="1" spans="1:23">
      <c r="A63" s="2" t="s">
        <v>57</v>
      </c>
      <c r="B63" s="2">
        <v>983040</v>
      </c>
      <c r="C63" s="2">
        <v>60</v>
      </c>
      <c r="D63" s="2">
        <v>256</v>
      </c>
      <c r="E63" s="2">
        <v>55</v>
      </c>
      <c r="F63" s="2">
        <v>1</v>
      </c>
      <c r="G63" s="2">
        <v>0.4</v>
      </c>
      <c r="H63" s="2">
        <v>0.002</v>
      </c>
      <c r="I63" s="2">
        <v>1</v>
      </c>
      <c r="J63" s="2">
        <v>0</v>
      </c>
      <c r="K63" s="2">
        <v>0</v>
      </c>
      <c r="L63" s="2">
        <v>2</v>
      </c>
      <c r="M63" s="2">
        <v>0</v>
      </c>
      <c r="N63" s="2">
        <v>0</v>
      </c>
      <c r="O63" s="5">
        <v>-0.025</v>
      </c>
      <c r="P63" s="5">
        <v>0.754</v>
      </c>
      <c r="Q63" s="5">
        <v>1.306</v>
      </c>
      <c r="R63" s="6" t="e">
        <v>#NAME?</v>
      </c>
      <c r="S63" s="5">
        <v>-2.836</v>
      </c>
      <c r="T63" s="5">
        <v>-2.108</v>
      </c>
      <c r="U63" s="5">
        <v>-4.208</v>
      </c>
      <c r="V63" s="6" t="e">
        <v>#NAME?</v>
      </c>
      <c r="W63" s="7"/>
    </row>
    <row r="64" ht="22.5" hidden="1" customHeight="1" spans="1:23">
      <c r="A64" s="2" t="s">
        <v>57</v>
      </c>
      <c r="B64" s="2">
        <v>983040</v>
      </c>
      <c r="C64" s="2">
        <v>60</v>
      </c>
      <c r="D64" s="2">
        <v>256</v>
      </c>
      <c r="E64" s="2">
        <v>55</v>
      </c>
      <c r="F64" s="2">
        <v>1</v>
      </c>
      <c r="G64" s="2">
        <v>0.4</v>
      </c>
      <c r="H64" s="2">
        <v>0.001</v>
      </c>
      <c r="I64" s="2">
        <v>1</v>
      </c>
      <c r="J64" s="2">
        <v>0</v>
      </c>
      <c r="K64" s="2">
        <v>0</v>
      </c>
      <c r="L64" s="2">
        <v>2</v>
      </c>
      <c r="M64" s="2">
        <v>0</v>
      </c>
      <c r="N64" s="2">
        <v>0</v>
      </c>
      <c r="O64" s="5">
        <v>-0.025</v>
      </c>
      <c r="P64" s="5">
        <v>1.654</v>
      </c>
      <c r="Q64" s="5">
        <v>2.684</v>
      </c>
      <c r="R64" s="6" t="e">
        <v>#NAME?</v>
      </c>
      <c r="S64" s="5">
        <v>-2.836</v>
      </c>
      <c r="T64" s="5">
        <v>-1.526</v>
      </c>
      <c r="U64" s="5">
        <v>-2.731</v>
      </c>
      <c r="V64" s="6" t="e">
        <v>#NAME?</v>
      </c>
      <c r="W64" s="7"/>
    </row>
    <row r="65" ht="22.5" customHeight="1" spans="1:23">
      <c r="A65" s="2" t="s">
        <v>57</v>
      </c>
      <c r="B65" s="2">
        <v>983040</v>
      </c>
      <c r="C65" s="2">
        <v>60</v>
      </c>
      <c r="D65" s="2">
        <v>256</v>
      </c>
      <c r="E65" s="2">
        <v>55</v>
      </c>
      <c r="F65" s="2">
        <v>1</v>
      </c>
      <c r="G65" s="2">
        <v>0.4</v>
      </c>
      <c r="H65" s="2">
        <v>0.0004</v>
      </c>
      <c r="I65" s="2">
        <v>1</v>
      </c>
      <c r="J65" s="2">
        <v>0</v>
      </c>
      <c r="K65" s="2">
        <v>0</v>
      </c>
      <c r="L65" s="2">
        <v>2</v>
      </c>
      <c r="M65" s="2">
        <v>0</v>
      </c>
      <c r="N65" s="2">
        <v>0</v>
      </c>
      <c r="O65" s="5">
        <v>-0.025</v>
      </c>
      <c r="P65" s="5">
        <v>5.161</v>
      </c>
      <c r="Q65" s="5">
        <v>6.819</v>
      </c>
      <c r="R65" s="6" t="e">
        <v>#NAME?</v>
      </c>
      <c r="S65" s="5">
        <v>-2.836</v>
      </c>
      <c r="T65" s="5">
        <v>-0.675</v>
      </c>
      <c r="U65" s="5">
        <v>1.702</v>
      </c>
      <c r="V65" s="6" t="e">
        <v>#NAME?</v>
      </c>
      <c r="W65" s="7"/>
    </row>
    <row r="66" ht="22.5" hidden="1" customHeight="1" spans="1:23">
      <c r="A66" s="2" t="s">
        <v>57</v>
      </c>
      <c r="B66" s="2">
        <v>983040</v>
      </c>
      <c r="C66" s="2">
        <v>60</v>
      </c>
      <c r="D66" s="2">
        <v>256</v>
      </c>
      <c r="E66" s="2">
        <v>55</v>
      </c>
      <c r="F66" s="2">
        <v>1</v>
      </c>
      <c r="G66" s="2">
        <v>0.4</v>
      </c>
      <c r="H66" s="2">
        <v>0.0002</v>
      </c>
      <c r="I66" s="2">
        <v>1</v>
      </c>
      <c r="J66" s="2">
        <v>0</v>
      </c>
      <c r="K66" s="2">
        <v>0</v>
      </c>
      <c r="L66" s="2">
        <v>2</v>
      </c>
      <c r="M66" s="2">
        <v>0</v>
      </c>
      <c r="N66" s="2">
        <v>0</v>
      </c>
      <c r="O66" s="5">
        <v>-0.025</v>
      </c>
      <c r="P66" s="5">
        <v>13.38</v>
      </c>
      <c r="Q66" s="5">
        <v>13.718</v>
      </c>
      <c r="R66" s="6" t="e">
        <v>#NAME?</v>
      </c>
      <c r="S66" s="5">
        <v>-2.836</v>
      </c>
      <c r="T66" s="5">
        <v>-2.227</v>
      </c>
      <c r="U66" s="5">
        <v>9.097</v>
      </c>
      <c r="V66" s="6" t="e">
        <v>#NAME?</v>
      </c>
      <c r="W66" t="s">
        <v>1305</v>
      </c>
    </row>
    <row r="67" ht="22.5" hidden="1" customHeight="1" spans="1:23">
      <c r="A67" s="2" t="s">
        <v>57</v>
      </c>
      <c r="B67" s="2">
        <v>983040</v>
      </c>
      <c r="C67" s="2">
        <v>60</v>
      </c>
      <c r="D67" s="2">
        <v>256</v>
      </c>
      <c r="E67" s="2">
        <v>58</v>
      </c>
      <c r="F67" s="2">
        <v>1</v>
      </c>
      <c r="G67" s="2">
        <v>0.4</v>
      </c>
      <c r="H67" s="2">
        <v>0.05</v>
      </c>
      <c r="I67" s="2">
        <v>1</v>
      </c>
      <c r="J67" s="2">
        <v>0</v>
      </c>
      <c r="K67" s="2">
        <v>0</v>
      </c>
      <c r="L67" s="2">
        <v>2</v>
      </c>
      <c r="M67" s="2">
        <v>0</v>
      </c>
      <c r="N67" s="2">
        <v>0</v>
      </c>
      <c r="O67" s="5">
        <v>0.005</v>
      </c>
      <c r="P67" s="5">
        <v>-0.033</v>
      </c>
      <c r="Q67" s="5">
        <v>-0.024</v>
      </c>
      <c r="R67" s="6" t="s">
        <v>1283</v>
      </c>
      <c r="S67" s="5">
        <v>-1.315</v>
      </c>
      <c r="T67" s="5">
        <v>-1.352</v>
      </c>
      <c r="U67" s="5">
        <v>-2.661</v>
      </c>
      <c r="V67" s="6" t="s">
        <v>1283</v>
      </c>
      <c r="W67" s="7"/>
    </row>
    <row r="68" ht="22.5" hidden="1" customHeight="1" spans="1:23">
      <c r="A68" s="2" t="s">
        <v>57</v>
      </c>
      <c r="B68" s="2">
        <v>983040</v>
      </c>
      <c r="C68" s="2">
        <v>60</v>
      </c>
      <c r="D68" s="2">
        <v>256</v>
      </c>
      <c r="E68" s="2">
        <v>58</v>
      </c>
      <c r="F68" s="2">
        <v>1</v>
      </c>
      <c r="G68" s="2">
        <v>0.4</v>
      </c>
      <c r="H68" s="2">
        <v>0.002</v>
      </c>
      <c r="I68" s="2">
        <v>1</v>
      </c>
      <c r="J68" s="2">
        <v>0</v>
      </c>
      <c r="K68" s="2">
        <v>0</v>
      </c>
      <c r="L68" s="2">
        <v>2</v>
      </c>
      <c r="M68" s="2">
        <v>0</v>
      </c>
      <c r="N68" s="2">
        <v>0</v>
      </c>
      <c r="O68" s="5">
        <v>0.005</v>
      </c>
      <c r="P68" s="5">
        <v>-1.014</v>
      </c>
      <c r="Q68" s="5">
        <v>-0.43</v>
      </c>
      <c r="R68" s="6" t="s">
        <v>1283</v>
      </c>
      <c r="S68" s="5">
        <v>-1.315</v>
      </c>
      <c r="T68" s="5">
        <v>-2.42</v>
      </c>
      <c r="U68" s="5">
        <v>-3.004</v>
      </c>
      <c r="V68" s="6" t="s">
        <v>1283</v>
      </c>
      <c r="W68" s="7"/>
    </row>
    <row r="69" ht="22.5" hidden="1" customHeight="1" spans="1:23">
      <c r="A69" s="2" t="s">
        <v>57</v>
      </c>
      <c r="B69" s="2">
        <v>983040</v>
      </c>
      <c r="C69" s="2">
        <v>60</v>
      </c>
      <c r="D69" s="2">
        <v>256</v>
      </c>
      <c r="E69" s="2">
        <v>58</v>
      </c>
      <c r="F69" s="2">
        <v>1</v>
      </c>
      <c r="G69" s="2">
        <v>0.4</v>
      </c>
      <c r="H69" s="2">
        <v>0.001</v>
      </c>
      <c r="I69" s="2">
        <v>1</v>
      </c>
      <c r="J69" s="2">
        <v>0</v>
      </c>
      <c r="K69" s="2">
        <v>0</v>
      </c>
      <c r="L69" s="2">
        <v>2</v>
      </c>
      <c r="M69" s="2">
        <v>0</v>
      </c>
      <c r="N69" s="2">
        <v>0</v>
      </c>
      <c r="O69" s="5">
        <v>0.005</v>
      </c>
      <c r="P69" s="5">
        <v>-1.909</v>
      </c>
      <c r="Q69" s="5">
        <v>-0.852</v>
      </c>
      <c r="R69" s="6" t="s">
        <v>1283</v>
      </c>
      <c r="S69" s="5">
        <v>-1.315</v>
      </c>
      <c r="T69" s="5">
        <v>-3.682</v>
      </c>
      <c r="U69" s="5">
        <v>-3.361</v>
      </c>
      <c r="V69" s="6" t="s">
        <v>1283</v>
      </c>
      <c r="W69" s="7"/>
    </row>
    <row r="70" ht="22.5" hidden="1" customHeight="1" spans="1:23">
      <c r="A70" s="2" t="s">
        <v>57</v>
      </c>
      <c r="B70" s="2">
        <v>983040</v>
      </c>
      <c r="C70" s="2">
        <v>60</v>
      </c>
      <c r="D70" s="2">
        <v>256</v>
      </c>
      <c r="E70" s="2">
        <v>58</v>
      </c>
      <c r="F70" s="2">
        <v>1</v>
      </c>
      <c r="G70" s="2">
        <v>0.4</v>
      </c>
      <c r="H70" s="2">
        <v>0.0004</v>
      </c>
      <c r="I70" s="2">
        <v>1</v>
      </c>
      <c r="J70" s="2">
        <v>0</v>
      </c>
      <c r="K70" s="2">
        <v>0</v>
      </c>
      <c r="L70" s="2">
        <v>2</v>
      </c>
      <c r="M70" s="2">
        <v>0</v>
      </c>
      <c r="N70" s="2">
        <v>0</v>
      </c>
      <c r="O70" s="5">
        <v>0.005</v>
      </c>
      <c r="P70" s="5">
        <v>-3.845</v>
      </c>
      <c r="Q70" s="5">
        <v>-2.12</v>
      </c>
      <c r="R70" s="6" t="s">
        <v>1283</v>
      </c>
      <c r="S70" s="5">
        <v>-1.315</v>
      </c>
      <c r="T70" s="5">
        <v>-8.4</v>
      </c>
      <c r="U70" s="5">
        <v>-4.432</v>
      </c>
      <c r="V70" s="6" t="s">
        <v>1283</v>
      </c>
      <c r="W70" s="7"/>
    </row>
    <row r="71" ht="22.5" hidden="1" customHeight="1" spans="1:23">
      <c r="A71" s="2" t="s">
        <v>57</v>
      </c>
      <c r="B71" s="2">
        <v>983040</v>
      </c>
      <c r="C71" s="2">
        <v>60</v>
      </c>
      <c r="D71" s="2">
        <v>256</v>
      </c>
      <c r="E71" s="2">
        <v>58</v>
      </c>
      <c r="F71" s="2">
        <v>1</v>
      </c>
      <c r="G71" s="2">
        <v>0.4</v>
      </c>
      <c r="H71" s="2">
        <v>0.0002</v>
      </c>
      <c r="I71" s="2">
        <v>1</v>
      </c>
      <c r="J71" s="2">
        <v>0</v>
      </c>
      <c r="K71" s="2">
        <v>0</v>
      </c>
      <c r="L71" s="2">
        <v>2</v>
      </c>
      <c r="M71" s="2">
        <v>0</v>
      </c>
      <c r="N71" s="2">
        <v>0</v>
      </c>
      <c r="O71" s="5">
        <v>0.005</v>
      </c>
      <c r="P71" s="5">
        <v>-4.84</v>
      </c>
      <c r="Q71" s="5">
        <v>-4.237</v>
      </c>
      <c r="R71" s="6" t="s">
        <v>1283</v>
      </c>
      <c r="S71" s="5">
        <v>-1.315</v>
      </c>
      <c r="T71" s="5">
        <v>-19.412</v>
      </c>
      <c r="U71" s="5">
        <v>-6.223</v>
      </c>
      <c r="V71" s="6" t="s">
        <v>1283</v>
      </c>
      <c r="W71" t="s">
        <v>1305</v>
      </c>
    </row>
    <row r="72" ht="22.5" hidden="1" customHeight="1" spans="1:23">
      <c r="A72" s="2" t="s">
        <v>57</v>
      </c>
      <c r="B72" s="2">
        <v>983040</v>
      </c>
      <c r="C72" s="2">
        <v>60</v>
      </c>
      <c r="D72" s="2">
        <v>256</v>
      </c>
      <c r="E72" s="2">
        <v>62</v>
      </c>
      <c r="F72" s="2">
        <v>1</v>
      </c>
      <c r="G72" s="2">
        <v>0.4</v>
      </c>
      <c r="H72" s="2">
        <v>0.05</v>
      </c>
      <c r="I72" s="2">
        <v>1</v>
      </c>
      <c r="J72" s="2">
        <v>0</v>
      </c>
      <c r="K72" s="2">
        <v>0</v>
      </c>
      <c r="L72" s="2">
        <v>2</v>
      </c>
      <c r="M72" s="2">
        <v>0</v>
      </c>
      <c r="N72" s="2">
        <v>0</v>
      </c>
      <c r="O72" s="5">
        <v>-0.081</v>
      </c>
      <c r="P72" s="5">
        <v>-0.079</v>
      </c>
      <c r="Q72" s="5">
        <v>-0.156</v>
      </c>
      <c r="R72" s="6" t="s">
        <v>1283</v>
      </c>
      <c r="S72" s="5">
        <v>1.459</v>
      </c>
      <c r="T72" s="5">
        <v>1.465</v>
      </c>
      <c r="U72" s="5">
        <v>2.93</v>
      </c>
      <c r="V72" s="6" t="s">
        <v>1283</v>
      </c>
      <c r="W72" s="7"/>
    </row>
    <row r="73" ht="22.5" hidden="1" customHeight="1" spans="1:23">
      <c r="A73" s="2" t="s">
        <v>57</v>
      </c>
      <c r="B73" s="2">
        <v>983040</v>
      </c>
      <c r="C73" s="2">
        <v>60</v>
      </c>
      <c r="D73" s="2">
        <v>256</v>
      </c>
      <c r="E73" s="2">
        <v>62</v>
      </c>
      <c r="F73" s="2">
        <v>1</v>
      </c>
      <c r="G73" s="2">
        <v>0.4</v>
      </c>
      <c r="H73" s="2">
        <v>0.002</v>
      </c>
      <c r="I73" s="2">
        <v>1</v>
      </c>
      <c r="J73" s="2">
        <v>0</v>
      </c>
      <c r="K73" s="2">
        <v>0</v>
      </c>
      <c r="L73" s="2">
        <v>2</v>
      </c>
      <c r="M73" s="2">
        <v>0</v>
      </c>
      <c r="N73" s="2">
        <v>0</v>
      </c>
      <c r="O73" s="5">
        <v>-0.081</v>
      </c>
      <c r="P73" s="5">
        <v>0.022</v>
      </c>
      <c r="Q73" s="5">
        <v>0.527</v>
      </c>
      <c r="R73" s="6" t="s">
        <v>1283</v>
      </c>
      <c r="S73" s="5">
        <v>1.459</v>
      </c>
      <c r="T73" s="5">
        <v>1.561</v>
      </c>
      <c r="U73" s="5">
        <v>3.748</v>
      </c>
      <c r="V73" s="6" t="s">
        <v>1283</v>
      </c>
      <c r="W73" s="7"/>
    </row>
    <row r="74" ht="22.5" hidden="1" customHeight="1" spans="1:23">
      <c r="A74" s="2" t="s">
        <v>57</v>
      </c>
      <c r="B74" s="2">
        <v>983040</v>
      </c>
      <c r="C74" s="2">
        <v>60</v>
      </c>
      <c r="D74" s="2">
        <v>256</v>
      </c>
      <c r="E74" s="2">
        <v>62</v>
      </c>
      <c r="F74" s="2">
        <v>1</v>
      </c>
      <c r="G74" s="2">
        <v>0.4</v>
      </c>
      <c r="H74" s="2">
        <v>0.001</v>
      </c>
      <c r="I74" s="2">
        <v>1</v>
      </c>
      <c r="J74" s="2">
        <v>0</v>
      </c>
      <c r="K74" s="2">
        <v>0</v>
      </c>
      <c r="L74" s="2">
        <v>2</v>
      </c>
      <c r="M74" s="2">
        <v>0</v>
      </c>
      <c r="N74" s="2">
        <v>0</v>
      </c>
      <c r="O74" s="5">
        <v>-0.081</v>
      </c>
      <c r="P74" s="5">
        <v>0.271</v>
      </c>
      <c r="Q74" s="5">
        <v>1.239</v>
      </c>
      <c r="R74" s="6" t="s">
        <v>1283</v>
      </c>
      <c r="S74" s="5">
        <v>1.459</v>
      </c>
      <c r="T74" s="5">
        <v>1.516</v>
      </c>
      <c r="U74" s="5">
        <v>4.601</v>
      </c>
      <c r="V74" s="6" t="s">
        <v>1283</v>
      </c>
      <c r="W74" s="7"/>
    </row>
    <row r="75" ht="22.5" hidden="1" customHeight="1" spans="1:23">
      <c r="A75" s="2" t="s">
        <v>57</v>
      </c>
      <c r="B75" s="2">
        <v>983040</v>
      </c>
      <c r="C75" s="2">
        <v>60</v>
      </c>
      <c r="D75" s="2">
        <v>256</v>
      </c>
      <c r="E75" s="2">
        <v>62</v>
      </c>
      <c r="F75" s="2">
        <v>1</v>
      </c>
      <c r="G75" s="2">
        <v>0.4</v>
      </c>
      <c r="H75" s="2">
        <v>0.0004</v>
      </c>
      <c r="I75" s="2">
        <v>1</v>
      </c>
      <c r="J75" s="2">
        <v>0</v>
      </c>
      <c r="K75" s="2">
        <v>0</v>
      </c>
      <c r="L75" s="2">
        <v>2</v>
      </c>
      <c r="M75" s="2">
        <v>0</v>
      </c>
      <c r="N75" s="2">
        <v>0</v>
      </c>
      <c r="O75" s="5">
        <v>-0.081</v>
      </c>
      <c r="P75" s="5">
        <v>1.654</v>
      </c>
      <c r="Q75" s="5">
        <v>3.378</v>
      </c>
      <c r="R75" s="6" t="s">
        <v>1283</v>
      </c>
      <c r="S75" s="5">
        <v>1.459</v>
      </c>
      <c r="T75" s="5">
        <v>0.491</v>
      </c>
      <c r="U75" s="5">
        <v>7.165</v>
      </c>
      <c r="V75" s="6" t="s">
        <v>1283</v>
      </c>
      <c r="W75" s="7"/>
    </row>
    <row r="76" ht="22.5" hidden="1" customHeight="1" spans="1:23">
      <c r="A76" s="2" t="s">
        <v>57</v>
      </c>
      <c r="B76" s="2">
        <v>983040</v>
      </c>
      <c r="C76" s="2">
        <v>60</v>
      </c>
      <c r="D76" s="2">
        <v>256</v>
      </c>
      <c r="E76" s="2">
        <v>62</v>
      </c>
      <c r="F76" s="2">
        <v>1</v>
      </c>
      <c r="G76" s="2">
        <v>0.4</v>
      </c>
      <c r="H76" s="2">
        <v>0.0002</v>
      </c>
      <c r="I76" s="2">
        <v>1</v>
      </c>
      <c r="J76" s="2">
        <v>0</v>
      </c>
      <c r="K76" s="2">
        <v>0</v>
      </c>
      <c r="L76" s="2">
        <v>2</v>
      </c>
      <c r="M76" s="2">
        <v>0</v>
      </c>
      <c r="N76" s="2">
        <v>0</v>
      </c>
      <c r="O76" s="5">
        <v>-0.081</v>
      </c>
      <c r="P76" s="5">
        <v>6.99</v>
      </c>
      <c r="Q76" s="5">
        <v>6.938</v>
      </c>
      <c r="R76" s="6" t="s">
        <v>1283</v>
      </c>
      <c r="S76" s="5">
        <v>1.459</v>
      </c>
      <c r="T76" s="5">
        <v>-4.217</v>
      </c>
      <c r="U76" s="5">
        <v>11.432</v>
      </c>
      <c r="V76" s="6" t="s">
        <v>1283</v>
      </c>
      <c r="W76" t="s">
        <v>1305</v>
      </c>
    </row>
    <row r="77" ht="22.5" hidden="1" customHeight="1" spans="1:23">
      <c r="A77" s="2" t="s">
        <v>57</v>
      </c>
      <c r="B77" s="2">
        <v>983040</v>
      </c>
      <c r="C77" s="2">
        <v>60</v>
      </c>
      <c r="D77" s="2">
        <v>256</v>
      </c>
      <c r="E77" s="2">
        <v>65</v>
      </c>
      <c r="F77" s="2">
        <v>1</v>
      </c>
      <c r="G77" s="2">
        <v>0.4</v>
      </c>
      <c r="H77" s="2">
        <v>0.05</v>
      </c>
      <c r="I77" s="2">
        <v>1</v>
      </c>
      <c r="J77" s="2">
        <v>0</v>
      </c>
      <c r="K77" s="2">
        <v>0</v>
      </c>
      <c r="L77" s="2">
        <v>2</v>
      </c>
      <c r="M77" s="2">
        <v>0</v>
      </c>
      <c r="N77" s="2">
        <v>0</v>
      </c>
      <c r="O77" s="5">
        <v>0.037</v>
      </c>
      <c r="P77" s="5">
        <v>0.042</v>
      </c>
      <c r="Q77" s="5">
        <v>0.085</v>
      </c>
      <c r="R77" s="6" t="s">
        <v>1283</v>
      </c>
      <c r="S77" s="5">
        <v>-0.025</v>
      </c>
      <c r="T77" s="5">
        <v>-0.02</v>
      </c>
      <c r="U77" s="5">
        <v>-0.039</v>
      </c>
      <c r="V77" s="6" t="s">
        <v>1283</v>
      </c>
      <c r="W77" s="7"/>
    </row>
    <row r="78" ht="22.5" hidden="1" customHeight="1" spans="1:23">
      <c r="A78" s="2" t="s">
        <v>57</v>
      </c>
      <c r="B78" s="2">
        <v>983040</v>
      </c>
      <c r="C78" s="2">
        <v>60</v>
      </c>
      <c r="D78" s="2">
        <v>256</v>
      </c>
      <c r="E78" s="2">
        <v>65</v>
      </c>
      <c r="F78" s="2">
        <v>1</v>
      </c>
      <c r="G78" s="2">
        <v>0.4</v>
      </c>
      <c r="H78" s="2">
        <v>0.002</v>
      </c>
      <c r="I78" s="2">
        <v>1</v>
      </c>
      <c r="J78" s="2">
        <v>0</v>
      </c>
      <c r="K78" s="2">
        <v>0</v>
      </c>
      <c r="L78" s="2">
        <v>2</v>
      </c>
      <c r="M78" s="2">
        <v>0</v>
      </c>
      <c r="N78" s="2">
        <v>0</v>
      </c>
      <c r="O78" s="5">
        <v>0.037</v>
      </c>
      <c r="P78" s="5">
        <v>0.268</v>
      </c>
      <c r="Q78" s="5">
        <v>0.874</v>
      </c>
      <c r="R78" s="6" t="s">
        <v>1283</v>
      </c>
      <c r="S78" s="5">
        <v>-0.025</v>
      </c>
      <c r="T78" s="5">
        <v>0.037</v>
      </c>
      <c r="U78" s="5">
        <v>0.737</v>
      </c>
      <c r="V78" s="6" t="s">
        <v>1283</v>
      </c>
      <c r="W78" s="7"/>
    </row>
    <row r="79" ht="22.5" hidden="1" customHeight="1" spans="1:23">
      <c r="A79" s="2" t="s">
        <v>57</v>
      </c>
      <c r="B79" s="2">
        <v>983040</v>
      </c>
      <c r="C79" s="2">
        <v>60</v>
      </c>
      <c r="D79" s="2">
        <v>256</v>
      </c>
      <c r="E79" s="2">
        <v>65</v>
      </c>
      <c r="F79" s="2">
        <v>1</v>
      </c>
      <c r="G79" s="2">
        <v>0.4</v>
      </c>
      <c r="H79" s="2">
        <v>0.001</v>
      </c>
      <c r="I79" s="2">
        <v>1</v>
      </c>
      <c r="J79" s="2">
        <v>0</v>
      </c>
      <c r="K79" s="2">
        <v>0</v>
      </c>
      <c r="L79" s="2">
        <v>2</v>
      </c>
      <c r="M79" s="2">
        <v>0</v>
      </c>
      <c r="N79" s="2">
        <v>0</v>
      </c>
      <c r="O79" s="5">
        <v>0.037</v>
      </c>
      <c r="P79" s="5">
        <v>0.615</v>
      </c>
      <c r="Q79" s="5">
        <v>1.698</v>
      </c>
      <c r="R79" s="6" t="s">
        <v>1283</v>
      </c>
      <c r="S79" s="5">
        <v>-0.025</v>
      </c>
      <c r="T79" s="5">
        <v>-0.044</v>
      </c>
      <c r="U79" s="5">
        <v>1.548</v>
      </c>
      <c r="V79" s="6" t="s">
        <v>1283</v>
      </c>
      <c r="W79" s="7"/>
    </row>
    <row r="80" ht="22.5" hidden="1" customHeight="1" spans="1:23">
      <c r="A80" s="2" t="s">
        <v>57</v>
      </c>
      <c r="B80" s="2">
        <v>983040</v>
      </c>
      <c r="C80" s="2">
        <v>60</v>
      </c>
      <c r="D80" s="2">
        <v>256</v>
      </c>
      <c r="E80" s="2">
        <v>65</v>
      </c>
      <c r="F80" s="2">
        <v>1</v>
      </c>
      <c r="G80" s="2">
        <v>0.4</v>
      </c>
      <c r="H80" s="2">
        <v>0.0004</v>
      </c>
      <c r="I80" s="2">
        <v>1</v>
      </c>
      <c r="J80" s="2">
        <v>0</v>
      </c>
      <c r="K80" s="2">
        <v>0</v>
      </c>
      <c r="L80" s="2">
        <v>2</v>
      </c>
      <c r="M80" s="2">
        <v>0</v>
      </c>
      <c r="N80" s="2">
        <v>0</v>
      </c>
      <c r="O80" s="5">
        <v>0.037</v>
      </c>
      <c r="P80" s="5">
        <v>2.527</v>
      </c>
      <c r="Q80" s="5">
        <v>4.171</v>
      </c>
      <c r="R80" s="6" t="s">
        <v>1283</v>
      </c>
      <c r="S80" s="5">
        <v>-0.025</v>
      </c>
      <c r="T80" s="5">
        <v>-1.167</v>
      </c>
      <c r="U80" s="5">
        <v>3.979</v>
      </c>
      <c r="V80" s="6" t="s">
        <v>1283</v>
      </c>
      <c r="W80" s="7"/>
    </row>
    <row r="81" ht="22.5" hidden="1" customHeight="1" spans="1:23">
      <c r="A81" s="2" t="s">
        <v>57</v>
      </c>
      <c r="B81" s="2">
        <v>983040</v>
      </c>
      <c r="C81" s="2">
        <v>60</v>
      </c>
      <c r="D81" s="2">
        <v>256</v>
      </c>
      <c r="E81" s="2">
        <v>65</v>
      </c>
      <c r="F81" s="2">
        <v>1</v>
      </c>
      <c r="G81" s="2">
        <v>0.4</v>
      </c>
      <c r="H81" s="2">
        <v>0.0002</v>
      </c>
      <c r="I81" s="2">
        <v>1</v>
      </c>
      <c r="J81" s="2">
        <v>0</v>
      </c>
      <c r="K81" s="2">
        <v>0</v>
      </c>
      <c r="L81" s="2">
        <v>2</v>
      </c>
      <c r="M81" s="2">
        <v>0</v>
      </c>
      <c r="N81" s="2">
        <v>0</v>
      </c>
      <c r="O81" s="5">
        <v>0.037</v>
      </c>
      <c r="P81" s="5">
        <v>8.369</v>
      </c>
      <c r="Q81" s="5">
        <v>8.295</v>
      </c>
      <c r="R81" s="6" t="s">
        <v>1283</v>
      </c>
      <c r="S81" s="5">
        <v>-0.025</v>
      </c>
      <c r="T81" s="5">
        <v>-5.973</v>
      </c>
      <c r="U81" s="5">
        <v>8.04</v>
      </c>
      <c r="V81" s="6" t="s">
        <v>1283</v>
      </c>
      <c r="W81" t="s">
        <v>1305</v>
      </c>
    </row>
    <row r="82" ht="22.5" hidden="1" customHeight="1" spans="1:23">
      <c r="A82" s="2" t="s">
        <v>57</v>
      </c>
      <c r="B82" s="2">
        <v>819200</v>
      </c>
      <c r="C82" s="2">
        <v>50</v>
      </c>
      <c r="D82" s="2">
        <v>128</v>
      </c>
      <c r="E82" s="2">
        <v>45</v>
      </c>
      <c r="F82" s="2">
        <v>1</v>
      </c>
      <c r="G82" s="2">
        <v>0.4</v>
      </c>
      <c r="H82" s="2">
        <v>0.05</v>
      </c>
      <c r="I82" s="2">
        <v>0.5</v>
      </c>
      <c r="J82" s="2">
        <v>0</v>
      </c>
      <c r="K82" s="2">
        <v>0</v>
      </c>
      <c r="L82" s="2">
        <v>2</v>
      </c>
      <c r="M82" s="2">
        <v>0</v>
      </c>
      <c r="N82" s="2">
        <v>0</v>
      </c>
      <c r="O82" s="5">
        <v>-0.282</v>
      </c>
      <c r="P82" s="5">
        <v>-0.741</v>
      </c>
      <c r="Q82" s="5">
        <v>-3.601</v>
      </c>
      <c r="R82" s="2">
        <v>-0.228</v>
      </c>
      <c r="S82" s="5">
        <v>-2.554</v>
      </c>
      <c r="T82" s="5">
        <v>-1.59</v>
      </c>
      <c r="U82" s="5">
        <v>-6.306</v>
      </c>
      <c r="V82" s="5">
        <v>-3.472</v>
      </c>
      <c r="W82" s="7"/>
    </row>
    <row r="83" ht="22.5" hidden="1" customHeight="1" spans="1:23">
      <c r="A83" s="2" t="s">
        <v>57</v>
      </c>
      <c r="B83" s="2">
        <v>819200</v>
      </c>
      <c r="C83" s="2">
        <v>50</v>
      </c>
      <c r="D83" s="2">
        <v>128</v>
      </c>
      <c r="E83" s="2">
        <v>45</v>
      </c>
      <c r="F83" s="2">
        <v>1</v>
      </c>
      <c r="G83" s="2">
        <v>0.4</v>
      </c>
      <c r="H83" s="2">
        <v>0.002</v>
      </c>
      <c r="I83" s="2">
        <v>0.5</v>
      </c>
      <c r="J83" s="2">
        <v>0</v>
      </c>
      <c r="K83" s="2">
        <v>0</v>
      </c>
      <c r="L83" s="2">
        <v>2</v>
      </c>
      <c r="M83" s="2">
        <v>0</v>
      </c>
      <c r="N83" s="2">
        <v>0</v>
      </c>
      <c r="O83" s="5">
        <v>-0.282</v>
      </c>
      <c r="P83" s="5">
        <v>0.101</v>
      </c>
      <c r="Q83" s="5">
        <v>-3.751</v>
      </c>
      <c r="R83" s="5">
        <v>-1.178</v>
      </c>
      <c r="S83" s="5">
        <v>-2.554</v>
      </c>
      <c r="T83" s="5">
        <v>-1.766</v>
      </c>
      <c r="U83" s="5">
        <v>-7.418</v>
      </c>
      <c r="V83" s="5">
        <v>-4.272</v>
      </c>
      <c r="W83" s="7"/>
    </row>
    <row r="84" ht="22.5" hidden="1" customHeight="1" spans="1:23">
      <c r="A84" s="2" t="s">
        <v>57</v>
      </c>
      <c r="B84" s="2">
        <v>819200</v>
      </c>
      <c r="C84" s="2">
        <v>50</v>
      </c>
      <c r="D84" s="2">
        <v>128</v>
      </c>
      <c r="E84" s="2">
        <v>45</v>
      </c>
      <c r="F84" s="2">
        <v>1</v>
      </c>
      <c r="G84" s="2">
        <v>0.4</v>
      </c>
      <c r="H84" s="2">
        <v>0.001</v>
      </c>
      <c r="I84" s="2">
        <v>0.5</v>
      </c>
      <c r="J84" s="2">
        <v>0</v>
      </c>
      <c r="K84" s="2">
        <v>0</v>
      </c>
      <c r="L84" s="2">
        <v>2</v>
      </c>
      <c r="M84" s="2">
        <v>0</v>
      </c>
      <c r="N84" s="2">
        <v>0</v>
      </c>
      <c r="O84" s="5">
        <v>-0.282</v>
      </c>
      <c r="P84" s="5">
        <v>0.803</v>
      </c>
      <c r="Q84" s="5">
        <v>-3.931</v>
      </c>
      <c r="R84" s="5">
        <v>-2.196</v>
      </c>
      <c r="S84" s="5">
        <v>-2.554</v>
      </c>
      <c r="T84" s="5">
        <v>-3.368</v>
      </c>
      <c r="U84" s="5">
        <v>-8.593</v>
      </c>
      <c r="V84" s="5">
        <v>-5.098</v>
      </c>
      <c r="W84" s="7"/>
    </row>
    <row r="85" ht="22.5" hidden="1" customHeight="1" spans="1:23">
      <c r="A85" s="2" t="s">
        <v>57</v>
      </c>
      <c r="B85" s="2">
        <v>819200</v>
      </c>
      <c r="C85" s="2">
        <v>50</v>
      </c>
      <c r="D85" s="2">
        <v>128</v>
      </c>
      <c r="E85" s="2">
        <v>45</v>
      </c>
      <c r="F85" s="2">
        <v>1</v>
      </c>
      <c r="G85" s="2">
        <v>0.4</v>
      </c>
      <c r="H85" s="2">
        <v>0.0004</v>
      </c>
      <c r="I85" s="2">
        <v>0.5</v>
      </c>
      <c r="J85" s="2">
        <v>0</v>
      </c>
      <c r="K85" s="2">
        <v>0</v>
      </c>
      <c r="L85" s="2">
        <v>2</v>
      </c>
      <c r="M85" s="2">
        <v>0</v>
      </c>
      <c r="N85" s="2">
        <v>0</v>
      </c>
      <c r="O85" s="5">
        <v>-0.282</v>
      </c>
      <c r="P85" s="5">
        <v>1.559</v>
      </c>
      <c r="Q85" s="5">
        <v>-4.38</v>
      </c>
      <c r="R85" s="5">
        <v>-5.185</v>
      </c>
      <c r="S85" s="5">
        <v>-2.554</v>
      </c>
      <c r="T85" s="5">
        <v>-16.972</v>
      </c>
      <c r="U85" s="5">
        <v>-12.058</v>
      </c>
      <c r="V85" s="5">
        <v>-7.602</v>
      </c>
      <c r="W85" s="7"/>
    </row>
    <row r="86" ht="22.5" hidden="1" customHeight="1" spans="1:23">
      <c r="A86" s="2" t="s">
        <v>57</v>
      </c>
      <c r="B86" s="2">
        <v>819200</v>
      </c>
      <c r="C86" s="2">
        <v>50</v>
      </c>
      <c r="D86" s="2">
        <v>128</v>
      </c>
      <c r="E86" s="2">
        <v>45</v>
      </c>
      <c r="F86" s="2">
        <v>1</v>
      </c>
      <c r="G86" s="2">
        <v>0.4</v>
      </c>
      <c r="H86" s="2">
        <v>0.0002</v>
      </c>
      <c r="I86" s="2">
        <v>0.5</v>
      </c>
      <c r="J86" s="2">
        <v>0</v>
      </c>
      <c r="K86" s="2">
        <v>0</v>
      </c>
      <c r="L86" s="2">
        <v>2</v>
      </c>
      <c r="M86" s="2">
        <v>0</v>
      </c>
      <c r="N86" s="2">
        <v>0</v>
      </c>
      <c r="O86" s="5">
        <v>-0.282</v>
      </c>
      <c r="P86" s="5">
        <v>1.412</v>
      </c>
      <c r="Q86" s="5">
        <v>-5.282</v>
      </c>
      <c r="R86" s="5">
        <v>-10.165</v>
      </c>
      <c r="S86" s="5">
        <v>-2.554</v>
      </c>
      <c r="T86" s="5">
        <v>-70.65</v>
      </c>
      <c r="U86" s="5">
        <v>-17.96</v>
      </c>
      <c r="V86" s="5">
        <v>-11.715</v>
      </c>
      <c r="W86" t="s">
        <v>1305</v>
      </c>
    </row>
    <row r="87" ht="22.5" hidden="1" customHeight="1" spans="1:23">
      <c r="A87" s="2" t="s">
        <v>57</v>
      </c>
      <c r="B87" s="2">
        <v>819200</v>
      </c>
      <c r="C87" s="2">
        <v>50</v>
      </c>
      <c r="D87" s="2">
        <v>128</v>
      </c>
      <c r="E87" s="2">
        <v>48</v>
      </c>
      <c r="F87" s="2">
        <v>1</v>
      </c>
      <c r="G87" s="2">
        <v>0.4</v>
      </c>
      <c r="H87" s="2">
        <v>0.05</v>
      </c>
      <c r="I87" s="2">
        <v>0.5</v>
      </c>
      <c r="J87" s="2">
        <v>0</v>
      </c>
      <c r="K87" s="2">
        <v>0</v>
      </c>
      <c r="L87" s="2">
        <v>2</v>
      </c>
      <c r="M87" s="2">
        <v>0</v>
      </c>
      <c r="N87" s="2">
        <v>0</v>
      </c>
      <c r="O87" s="5">
        <v>0.265</v>
      </c>
      <c r="P87" s="5">
        <v>-0.648</v>
      </c>
      <c r="Q87" s="5">
        <v>-1.128</v>
      </c>
      <c r="R87" s="5">
        <v>-0.161</v>
      </c>
      <c r="S87" s="5">
        <v>-0.966</v>
      </c>
      <c r="T87" s="5">
        <v>-1.508</v>
      </c>
      <c r="U87" s="5">
        <v>-3.927</v>
      </c>
      <c r="V87" s="5">
        <v>-2.012</v>
      </c>
      <c r="W87" s="7"/>
    </row>
    <row r="88" ht="22.5" hidden="1" customHeight="1" spans="1:23">
      <c r="A88" s="2" t="s">
        <v>57</v>
      </c>
      <c r="B88" s="2">
        <v>819200</v>
      </c>
      <c r="C88" s="2">
        <v>50</v>
      </c>
      <c r="D88" s="2">
        <v>128</v>
      </c>
      <c r="E88" s="2">
        <v>48</v>
      </c>
      <c r="F88" s="2">
        <v>1</v>
      </c>
      <c r="G88" s="2">
        <v>0.4</v>
      </c>
      <c r="H88" s="2">
        <v>0.002</v>
      </c>
      <c r="I88" s="2">
        <v>0.5</v>
      </c>
      <c r="J88" s="2">
        <v>0</v>
      </c>
      <c r="K88" s="2">
        <v>0</v>
      </c>
      <c r="L88" s="2">
        <v>2</v>
      </c>
      <c r="M88" s="2">
        <v>0</v>
      </c>
      <c r="N88" s="2">
        <v>0</v>
      </c>
      <c r="O88" s="5">
        <v>0.265</v>
      </c>
      <c r="P88" s="5">
        <v>-1.213</v>
      </c>
      <c r="Q88" s="5">
        <v>-1.927</v>
      </c>
      <c r="R88" s="5">
        <v>-2.681</v>
      </c>
      <c r="S88" s="5">
        <v>-0.966</v>
      </c>
      <c r="T88" s="5">
        <v>-2.902</v>
      </c>
      <c r="U88" s="5">
        <v>-5.242</v>
      </c>
      <c r="V88" s="5">
        <v>-4.413</v>
      </c>
      <c r="W88" s="7"/>
    </row>
    <row r="89" ht="22.5" hidden="1" customHeight="1" spans="1:23">
      <c r="A89" s="2" t="s">
        <v>57</v>
      </c>
      <c r="B89" s="2">
        <v>819200</v>
      </c>
      <c r="C89" s="2">
        <v>50</v>
      </c>
      <c r="D89" s="2">
        <v>128</v>
      </c>
      <c r="E89" s="2">
        <v>48</v>
      </c>
      <c r="F89" s="2">
        <v>1</v>
      </c>
      <c r="G89" s="2">
        <v>0.4</v>
      </c>
      <c r="H89" s="2">
        <v>0.001</v>
      </c>
      <c r="I89" s="2">
        <v>0.5</v>
      </c>
      <c r="J89" s="2">
        <v>0</v>
      </c>
      <c r="K89" s="2">
        <v>0</v>
      </c>
      <c r="L89" s="2">
        <v>2</v>
      </c>
      <c r="M89" s="2">
        <v>0</v>
      </c>
      <c r="N89" s="2">
        <v>0</v>
      </c>
      <c r="O89" s="5">
        <v>0.265</v>
      </c>
      <c r="P89" s="5">
        <v>-2.132</v>
      </c>
      <c r="Q89" s="5">
        <v>-2.764</v>
      </c>
      <c r="R89" s="5">
        <v>-5.317</v>
      </c>
      <c r="S89" s="5">
        <v>-0.966</v>
      </c>
      <c r="T89" s="5">
        <v>-5.778</v>
      </c>
      <c r="U89" s="5">
        <v>-6.62</v>
      </c>
      <c r="V89" s="5">
        <v>-6.91</v>
      </c>
      <c r="W89" s="7"/>
    </row>
    <row r="90" ht="22.5" customHeight="1" spans="1:23">
      <c r="A90" s="2" t="s">
        <v>57</v>
      </c>
      <c r="B90" s="2">
        <v>819200</v>
      </c>
      <c r="C90" s="2">
        <v>50</v>
      </c>
      <c r="D90" s="2">
        <v>128</v>
      </c>
      <c r="E90" s="2">
        <v>48</v>
      </c>
      <c r="F90" s="2">
        <v>1</v>
      </c>
      <c r="G90" s="2">
        <v>0.4</v>
      </c>
      <c r="H90" s="2">
        <v>0.0004</v>
      </c>
      <c r="I90" s="2">
        <v>0.5</v>
      </c>
      <c r="J90" s="2">
        <v>0</v>
      </c>
      <c r="K90" s="2">
        <v>0</v>
      </c>
      <c r="L90" s="2">
        <v>2</v>
      </c>
      <c r="M90" s="2">
        <v>0</v>
      </c>
      <c r="N90" s="2">
        <v>0</v>
      </c>
      <c r="O90" s="5">
        <v>0.265</v>
      </c>
      <c r="P90" s="5">
        <v>-6.411</v>
      </c>
      <c r="Q90" s="5">
        <v>-5.271</v>
      </c>
      <c r="R90" s="5">
        <v>-13.158</v>
      </c>
      <c r="S90" s="5">
        <v>-0.966</v>
      </c>
      <c r="T90" s="5">
        <v>-23.304</v>
      </c>
      <c r="U90" s="5">
        <v>-10.754</v>
      </c>
      <c r="V90" s="5">
        <v>-14.405</v>
      </c>
      <c r="W90" s="7"/>
    </row>
    <row r="91" ht="22.5" hidden="1" customHeight="1" spans="1:23">
      <c r="A91" s="2" t="s">
        <v>57</v>
      </c>
      <c r="B91" s="2">
        <v>819200</v>
      </c>
      <c r="C91" s="2">
        <v>50</v>
      </c>
      <c r="D91" s="2">
        <v>128</v>
      </c>
      <c r="E91" s="2">
        <v>48</v>
      </c>
      <c r="F91" s="2">
        <v>1</v>
      </c>
      <c r="G91" s="2">
        <v>0.4</v>
      </c>
      <c r="H91" s="2">
        <v>0.0002</v>
      </c>
      <c r="I91" s="2">
        <v>0.5</v>
      </c>
      <c r="J91" s="2">
        <v>0</v>
      </c>
      <c r="K91" s="2">
        <v>0</v>
      </c>
      <c r="L91" s="2">
        <v>2</v>
      </c>
      <c r="M91" s="2">
        <v>0</v>
      </c>
      <c r="N91" s="2">
        <v>0</v>
      </c>
      <c r="O91" s="5">
        <v>0.265</v>
      </c>
      <c r="P91" s="5">
        <v>-11.896</v>
      </c>
      <c r="Q91" s="5">
        <v>-9.47</v>
      </c>
      <c r="R91" s="5">
        <v>-26.454</v>
      </c>
      <c r="S91" s="5">
        <v>-0.966</v>
      </c>
      <c r="T91" s="5">
        <v>-84.266</v>
      </c>
      <c r="U91" s="5">
        <v>-17.614</v>
      </c>
      <c r="V91" s="5">
        <v>-26.889</v>
      </c>
      <c r="W91" t="s">
        <v>1305</v>
      </c>
    </row>
    <row r="92" ht="22.5" hidden="1" customHeight="1" spans="1:23">
      <c r="A92" s="2" t="s">
        <v>57</v>
      </c>
      <c r="B92" s="2">
        <v>819200</v>
      </c>
      <c r="C92" s="2">
        <v>50</v>
      </c>
      <c r="D92" s="2">
        <v>128</v>
      </c>
      <c r="E92" s="2">
        <v>52</v>
      </c>
      <c r="F92" s="2">
        <v>1</v>
      </c>
      <c r="G92" s="2">
        <v>0.4</v>
      </c>
      <c r="H92" s="2">
        <v>0.05</v>
      </c>
      <c r="I92" s="2">
        <v>0.5</v>
      </c>
      <c r="J92" s="2">
        <v>0</v>
      </c>
      <c r="K92" s="2">
        <v>0</v>
      </c>
      <c r="L92" s="2">
        <v>2</v>
      </c>
      <c r="M92" s="2">
        <v>0</v>
      </c>
      <c r="N92" s="2">
        <v>0</v>
      </c>
      <c r="O92" s="5">
        <v>-0.151</v>
      </c>
      <c r="P92" s="5">
        <v>0.389</v>
      </c>
      <c r="Q92" s="5">
        <v>1.254</v>
      </c>
      <c r="R92" s="5">
        <v>-0.149</v>
      </c>
      <c r="S92" s="5">
        <v>0.469</v>
      </c>
      <c r="T92" s="5">
        <v>1.021</v>
      </c>
      <c r="U92" s="5">
        <v>2.445</v>
      </c>
      <c r="V92" s="5">
        <v>1.147</v>
      </c>
      <c r="W92" s="7"/>
    </row>
    <row r="93" ht="22.5" hidden="1" customHeight="1" spans="1:23">
      <c r="A93" s="2" t="s">
        <v>57</v>
      </c>
      <c r="B93" s="2">
        <v>819200</v>
      </c>
      <c r="C93" s="2">
        <v>50</v>
      </c>
      <c r="D93" s="2">
        <v>128</v>
      </c>
      <c r="E93" s="2">
        <v>52</v>
      </c>
      <c r="F93" s="2">
        <v>1</v>
      </c>
      <c r="G93" s="2">
        <v>0.4</v>
      </c>
      <c r="H93" s="2">
        <v>0.002</v>
      </c>
      <c r="I93" s="2">
        <v>0.5</v>
      </c>
      <c r="J93" s="2">
        <v>0</v>
      </c>
      <c r="K93" s="2">
        <v>0</v>
      </c>
      <c r="L93" s="2">
        <v>2</v>
      </c>
      <c r="M93" s="2">
        <v>0</v>
      </c>
      <c r="N93" s="2">
        <v>0</v>
      </c>
      <c r="O93" s="5">
        <v>-0.151</v>
      </c>
      <c r="P93" s="5">
        <v>-0.282</v>
      </c>
      <c r="Q93" s="5">
        <v>-1.752</v>
      </c>
      <c r="R93" s="5">
        <v>-2.385</v>
      </c>
      <c r="S93" s="5">
        <v>0.469</v>
      </c>
      <c r="T93" s="5">
        <v>-0.814</v>
      </c>
      <c r="U93" s="5">
        <v>-1.305</v>
      </c>
      <c r="V93" s="5">
        <v>-0.808</v>
      </c>
      <c r="W93" s="7"/>
    </row>
    <row r="94" ht="22.5" hidden="1" customHeight="1" spans="1:23">
      <c r="A94" s="2" t="s">
        <v>57</v>
      </c>
      <c r="B94" s="2">
        <v>819200</v>
      </c>
      <c r="C94" s="2">
        <v>50</v>
      </c>
      <c r="D94" s="2">
        <v>128</v>
      </c>
      <c r="E94" s="2">
        <v>52</v>
      </c>
      <c r="F94" s="2">
        <v>1</v>
      </c>
      <c r="G94" s="2">
        <v>0.4</v>
      </c>
      <c r="H94" s="2">
        <v>0.001</v>
      </c>
      <c r="I94" s="2">
        <v>0.5</v>
      </c>
      <c r="J94" s="2">
        <v>0</v>
      </c>
      <c r="K94" s="2">
        <v>0</v>
      </c>
      <c r="L94" s="2">
        <v>2</v>
      </c>
      <c r="M94" s="2">
        <v>0</v>
      </c>
      <c r="N94" s="2">
        <v>0</v>
      </c>
      <c r="O94" s="5">
        <v>-0.151</v>
      </c>
      <c r="P94" s="5">
        <v>-1.173</v>
      </c>
      <c r="Q94" s="5">
        <v>-4.878</v>
      </c>
      <c r="R94" s="5">
        <v>-4.696</v>
      </c>
      <c r="S94" s="5">
        <v>0.469</v>
      </c>
      <c r="T94" s="5">
        <v>-4.157</v>
      </c>
      <c r="U94" s="5">
        <v>-5.205</v>
      </c>
      <c r="V94" s="5">
        <v>-2.843</v>
      </c>
      <c r="W94" s="7"/>
    </row>
    <row r="95" ht="22.5" customHeight="1" spans="1:23">
      <c r="A95" s="2" t="s">
        <v>57</v>
      </c>
      <c r="B95" s="2">
        <v>819200</v>
      </c>
      <c r="C95" s="2">
        <v>50</v>
      </c>
      <c r="D95" s="2">
        <v>128</v>
      </c>
      <c r="E95" s="2">
        <v>52</v>
      </c>
      <c r="F95" s="2">
        <v>1</v>
      </c>
      <c r="G95" s="2">
        <v>0.4</v>
      </c>
      <c r="H95" s="2">
        <v>0.0004</v>
      </c>
      <c r="I95" s="2">
        <v>0.5</v>
      </c>
      <c r="J95" s="2">
        <v>0</v>
      </c>
      <c r="K95" s="2">
        <v>0</v>
      </c>
      <c r="L95" s="2">
        <v>2</v>
      </c>
      <c r="M95" s="2">
        <v>0</v>
      </c>
      <c r="N95" s="2">
        <v>0</v>
      </c>
      <c r="O95" s="5">
        <v>-0.151</v>
      </c>
      <c r="P95" s="5">
        <v>-5.392</v>
      </c>
      <c r="Q95" s="5">
        <v>-14.314</v>
      </c>
      <c r="R95" s="5">
        <v>-11.604</v>
      </c>
      <c r="S95" s="5">
        <v>0.469</v>
      </c>
      <c r="T95" s="5">
        <v>-23.146</v>
      </c>
      <c r="U95" s="5">
        <v>-16.975</v>
      </c>
      <c r="V95" s="5">
        <v>-8.924</v>
      </c>
      <c r="W95" s="7"/>
    </row>
    <row r="96" ht="22.5" hidden="1" customHeight="1" spans="1:23">
      <c r="A96" s="2" t="s">
        <v>57</v>
      </c>
      <c r="B96" s="2">
        <v>819200</v>
      </c>
      <c r="C96" s="2">
        <v>50</v>
      </c>
      <c r="D96" s="2">
        <v>128</v>
      </c>
      <c r="E96" s="2">
        <v>52</v>
      </c>
      <c r="F96" s="2">
        <v>1</v>
      </c>
      <c r="G96" s="2">
        <v>0.4</v>
      </c>
      <c r="H96" s="2">
        <v>0.0002</v>
      </c>
      <c r="I96" s="2">
        <v>0.5</v>
      </c>
      <c r="J96" s="2">
        <v>0</v>
      </c>
      <c r="K96" s="2">
        <v>0</v>
      </c>
      <c r="L96" s="2">
        <v>2</v>
      </c>
      <c r="M96" s="2">
        <v>0</v>
      </c>
      <c r="N96" s="2">
        <v>0</v>
      </c>
      <c r="O96" s="5">
        <v>-0.151</v>
      </c>
      <c r="P96" s="5">
        <v>-14.299</v>
      </c>
      <c r="Q96" s="5">
        <v>-30.009</v>
      </c>
      <c r="R96" s="5">
        <v>-23.246</v>
      </c>
      <c r="S96" s="5">
        <v>0.469</v>
      </c>
      <c r="T96" s="5">
        <v>-86.971</v>
      </c>
      <c r="U96" s="5">
        <v>-36.489</v>
      </c>
      <c r="V96" s="5">
        <v>-19.086</v>
      </c>
      <c r="W96" t="s">
        <v>1305</v>
      </c>
    </row>
    <row r="97" ht="22.5" hidden="1" customHeight="1" spans="1:23">
      <c r="A97" s="2" t="s">
        <v>57</v>
      </c>
      <c r="B97" s="2">
        <v>819200</v>
      </c>
      <c r="C97" s="2">
        <v>50</v>
      </c>
      <c r="D97" s="2">
        <v>128</v>
      </c>
      <c r="E97" s="2">
        <v>55</v>
      </c>
      <c r="F97" s="2">
        <v>1</v>
      </c>
      <c r="G97" s="2">
        <v>0.4</v>
      </c>
      <c r="H97" s="2">
        <v>0.05</v>
      </c>
      <c r="I97" s="2">
        <v>0.5</v>
      </c>
      <c r="J97" s="2">
        <v>0</v>
      </c>
      <c r="K97" s="2">
        <v>0</v>
      </c>
      <c r="L97" s="2">
        <v>2</v>
      </c>
      <c r="M97" s="2">
        <v>0</v>
      </c>
      <c r="N97" s="2">
        <v>0</v>
      </c>
      <c r="O97" s="5">
        <v>0.353</v>
      </c>
      <c r="P97" s="5">
        <v>0.084</v>
      </c>
      <c r="Q97" s="5">
        <v>2.11</v>
      </c>
      <c r="R97" s="5">
        <v>-0.173</v>
      </c>
      <c r="S97" s="5">
        <v>-1.58</v>
      </c>
      <c r="T97" s="5">
        <v>-1.257</v>
      </c>
      <c r="U97" s="5">
        <v>-1.17</v>
      </c>
      <c r="V97" s="5">
        <v>-3.436</v>
      </c>
      <c r="W97" s="7"/>
    </row>
    <row r="98" ht="22.5" hidden="1" customHeight="1" spans="1:23">
      <c r="A98" s="2" t="s">
        <v>57</v>
      </c>
      <c r="B98" s="2">
        <v>819200</v>
      </c>
      <c r="C98" s="2">
        <v>50</v>
      </c>
      <c r="D98" s="2">
        <v>128</v>
      </c>
      <c r="E98" s="2">
        <v>55</v>
      </c>
      <c r="F98" s="2">
        <v>1</v>
      </c>
      <c r="G98" s="2">
        <v>0.4</v>
      </c>
      <c r="H98" s="2">
        <v>0.002</v>
      </c>
      <c r="I98" s="2">
        <v>0.5</v>
      </c>
      <c r="J98" s="2">
        <v>0</v>
      </c>
      <c r="K98" s="2">
        <v>0</v>
      </c>
      <c r="L98" s="2">
        <v>2</v>
      </c>
      <c r="M98" s="2">
        <v>0</v>
      </c>
      <c r="N98" s="2">
        <v>0</v>
      </c>
      <c r="O98" s="5">
        <v>0.353</v>
      </c>
      <c r="P98" s="5">
        <v>-0.436</v>
      </c>
      <c r="Q98" s="5">
        <v>-1.702</v>
      </c>
      <c r="R98" s="5">
        <v>-1.476</v>
      </c>
      <c r="S98" s="5">
        <v>-1.58</v>
      </c>
      <c r="T98" s="5">
        <v>-2.041</v>
      </c>
      <c r="U98" s="5">
        <v>-3.744</v>
      </c>
      <c r="V98" s="5">
        <v>-4.443</v>
      </c>
      <c r="W98" s="7"/>
    </row>
    <row r="99" ht="22.5" customHeight="1" spans="1:23">
      <c r="A99" s="2" t="s">
        <v>57</v>
      </c>
      <c r="B99" s="2">
        <v>819200</v>
      </c>
      <c r="C99" s="2">
        <v>50</v>
      </c>
      <c r="D99" s="2">
        <v>128</v>
      </c>
      <c r="E99" s="2">
        <v>55</v>
      </c>
      <c r="F99" s="2">
        <v>1</v>
      </c>
      <c r="G99" s="2">
        <v>0.4</v>
      </c>
      <c r="H99" s="2">
        <v>0.001</v>
      </c>
      <c r="I99" s="2">
        <v>0.5</v>
      </c>
      <c r="J99" s="2">
        <v>0</v>
      </c>
      <c r="K99" s="2">
        <v>0</v>
      </c>
      <c r="L99" s="2">
        <v>2</v>
      </c>
      <c r="M99" s="2">
        <v>0</v>
      </c>
      <c r="N99" s="2">
        <v>0</v>
      </c>
      <c r="O99" s="5">
        <v>0.353</v>
      </c>
      <c r="P99" s="5">
        <v>-1.01</v>
      </c>
      <c r="Q99" s="5">
        <v>-5.662</v>
      </c>
      <c r="R99" s="5">
        <v>-2.831</v>
      </c>
      <c r="S99" s="5">
        <v>-1.58</v>
      </c>
      <c r="T99" s="5">
        <v>-4.29</v>
      </c>
      <c r="U99" s="5">
        <v>-6.419</v>
      </c>
      <c r="V99" s="5">
        <v>-5.495</v>
      </c>
      <c r="W99" s="7"/>
    </row>
    <row r="100" ht="22.5" customHeight="1" spans="1:23">
      <c r="A100" s="2" t="s">
        <v>57</v>
      </c>
      <c r="B100" s="2">
        <v>819200</v>
      </c>
      <c r="C100" s="2">
        <v>50</v>
      </c>
      <c r="D100" s="2">
        <v>128</v>
      </c>
      <c r="E100" s="2">
        <v>55</v>
      </c>
      <c r="F100" s="2">
        <v>1</v>
      </c>
      <c r="G100" s="2">
        <v>0.4</v>
      </c>
      <c r="H100" s="2">
        <v>0.0004</v>
      </c>
      <c r="I100" s="2">
        <v>0.5</v>
      </c>
      <c r="J100" s="2">
        <v>0</v>
      </c>
      <c r="K100" s="2">
        <v>0</v>
      </c>
      <c r="L100" s="2">
        <v>2</v>
      </c>
      <c r="M100" s="2">
        <v>0</v>
      </c>
      <c r="N100" s="2">
        <v>0</v>
      </c>
      <c r="O100" s="5">
        <v>0.353</v>
      </c>
      <c r="P100" s="5">
        <v>-3.707</v>
      </c>
      <c r="Q100" s="5">
        <v>-17.659</v>
      </c>
      <c r="R100" s="5">
        <v>-6.758</v>
      </c>
      <c r="S100" s="5">
        <v>-1.58</v>
      </c>
      <c r="T100" s="5">
        <v>-19.932</v>
      </c>
      <c r="U100" s="5">
        <v>-14.558</v>
      </c>
      <c r="V100" s="5">
        <v>-8.605</v>
      </c>
      <c r="W100" s="7"/>
    </row>
    <row r="101" ht="22.5" hidden="1" customHeight="1" spans="1:23">
      <c r="A101" s="2" t="s">
        <v>57</v>
      </c>
      <c r="B101" s="2">
        <v>819200</v>
      </c>
      <c r="C101" s="2">
        <v>50</v>
      </c>
      <c r="D101" s="2">
        <v>128</v>
      </c>
      <c r="E101" s="2">
        <v>55</v>
      </c>
      <c r="F101" s="2">
        <v>1</v>
      </c>
      <c r="G101" s="2">
        <v>0.4</v>
      </c>
      <c r="H101" s="2">
        <v>0.0002</v>
      </c>
      <c r="I101" s="2">
        <v>0.5</v>
      </c>
      <c r="J101" s="2">
        <v>0</v>
      </c>
      <c r="K101" s="2">
        <v>0</v>
      </c>
      <c r="L101" s="2">
        <v>2</v>
      </c>
      <c r="M101" s="2">
        <v>0</v>
      </c>
      <c r="N101" s="2">
        <v>0</v>
      </c>
      <c r="O101" s="5">
        <v>0.353</v>
      </c>
      <c r="P101" s="5">
        <v>-8.558</v>
      </c>
      <c r="Q101" s="5">
        <v>-37.517</v>
      </c>
      <c r="R101" s="5">
        <v>-13.591</v>
      </c>
      <c r="S101" s="5">
        <v>-1.58</v>
      </c>
      <c r="T101" s="5">
        <v>-77.592</v>
      </c>
      <c r="U101" s="5">
        <v>-27.921</v>
      </c>
      <c r="V101" s="5">
        <v>-13.848</v>
      </c>
      <c r="W101" t="s">
        <v>1305</v>
      </c>
    </row>
    <row r="102" ht="22.5" hidden="1" customHeight="1" spans="1:23">
      <c r="A102" s="2" t="s">
        <v>57</v>
      </c>
      <c r="B102" s="2">
        <v>819200</v>
      </c>
      <c r="C102" s="2">
        <v>50</v>
      </c>
      <c r="D102" s="2">
        <v>256</v>
      </c>
      <c r="E102" s="2">
        <v>45</v>
      </c>
      <c r="F102" s="2">
        <v>1</v>
      </c>
      <c r="G102" s="2">
        <v>0.4</v>
      </c>
      <c r="H102" s="2">
        <v>0.05</v>
      </c>
      <c r="I102" s="2">
        <v>0.5</v>
      </c>
      <c r="J102" s="2">
        <v>0</v>
      </c>
      <c r="K102" s="2">
        <v>0</v>
      </c>
      <c r="L102" s="2">
        <v>2</v>
      </c>
      <c r="M102" s="2">
        <v>0</v>
      </c>
      <c r="N102" s="2">
        <v>0</v>
      </c>
      <c r="O102" s="5">
        <v>0.511</v>
      </c>
      <c r="P102" s="5">
        <v>-0.56</v>
      </c>
      <c r="Q102" s="5">
        <v>0.244</v>
      </c>
      <c r="R102" s="5">
        <v>-0.27</v>
      </c>
      <c r="S102" s="5">
        <v>-2.712</v>
      </c>
      <c r="T102" s="5">
        <v>-3.669</v>
      </c>
      <c r="U102" s="5">
        <v>-7.109</v>
      </c>
      <c r="V102" s="5">
        <v>-6.621</v>
      </c>
      <c r="W102" s="7"/>
    </row>
    <row r="103" ht="22.5" hidden="1" customHeight="1" spans="1:23">
      <c r="A103" s="2" t="s">
        <v>57</v>
      </c>
      <c r="B103" s="2">
        <v>819200</v>
      </c>
      <c r="C103" s="2">
        <v>50</v>
      </c>
      <c r="D103" s="2">
        <v>256</v>
      </c>
      <c r="E103" s="2">
        <v>45</v>
      </c>
      <c r="F103" s="2">
        <v>1</v>
      </c>
      <c r="G103" s="2">
        <v>0.4</v>
      </c>
      <c r="H103" s="2">
        <v>0.002</v>
      </c>
      <c r="I103" s="2">
        <v>0.5</v>
      </c>
      <c r="J103" s="2">
        <v>0</v>
      </c>
      <c r="K103" s="2">
        <v>0</v>
      </c>
      <c r="L103" s="2">
        <v>2</v>
      </c>
      <c r="M103" s="2">
        <v>0</v>
      </c>
      <c r="N103" s="2">
        <v>0</v>
      </c>
      <c r="O103" s="5">
        <v>0.511</v>
      </c>
      <c r="P103" s="5">
        <v>-1.618</v>
      </c>
      <c r="Q103" s="5">
        <v>1.166</v>
      </c>
      <c r="R103" s="5">
        <v>-1.59</v>
      </c>
      <c r="S103" s="5">
        <v>-2.712</v>
      </c>
      <c r="T103" s="5">
        <v>-4.986</v>
      </c>
      <c r="U103" s="5">
        <v>-6.064</v>
      </c>
      <c r="V103" s="5">
        <v>-8.102</v>
      </c>
      <c r="W103" s="7"/>
    </row>
    <row r="104" ht="22.5" hidden="1" customHeight="1" spans="1:23">
      <c r="A104" s="2" t="s">
        <v>57</v>
      </c>
      <c r="B104" s="2">
        <v>819200</v>
      </c>
      <c r="C104" s="2">
        <v>50</v>
      </c>
      <c r="D104" s="2">
        <v>256</v>
      </c>
      <c r="E104" s="2">
        <v>45</v>
      </c>
      <c r="F104" s="2">
        <v>1</v>
      </c>
      <c r="G104" s="2">
        <v>0.4</v>
      </c>
      <c r="H104" s="2">
        <v>0.001</v>
      </c>
      <c r="I104" s="2">
        <v>0.5</v>
      </c>
      <c r="J104" s="2">
        <v>0</v>
      </c>
      <c r="K104" s="2">
        <v>0</v>
      </c>
      <c r="L104" s="2">
        <v>2</v>
      </c>
      <c r="M104" s="2">
        <v>0</v>
      </c>
      <c r="N104" s="2">
        <v>0</v>
      </c>
      <c r="O104" s="5">
        <v>0.511</v>
      </c>
      <c r="P104" s="5">
        <v>-2.598</v>
      </c>
      <c r="Q104" s="5">
        <v>2.122</v>
      </c>
      <c r="R104" s="5">
        <v>-2.963</v>
      </c>
      <c r="S104" s="5">
        <v>-2.712</v>
      </c>
      <c r="T104" s="5">
        <v>-6.507</v>
      </c>
      <c r="U104" s="5">
        <v>-4.981</v>
      </c>
      <c r="V104" s="5">
        <v>-9.643</v>
      </c>
      <c r="W104" s="7"/>
    </row>
    <row r="105" ht="22.5" hidden="1" customHeight="1" spans="1:23">
      <c r="A105" s="2" t="s">
        <v>57</v>
      </c>
      <c r="B105" s="2">
        <v>819200</v>
      </c>
      <c r="C105" s="2">
        <v>50</v>
      </c>
      <c r="D105" s="2">
        <v>256</v>
      </c>
      <c r="E105" s="2">
        <v>45</v>
      </c>
      <c r="F105" s="2">
        <v>1</v>
      </c>
      <c r="G105" s="2">
        <v>0.4</v>
      </c>
      <c r="H105" s="2">
        <v>0.0004</v>
      </c>
      <c r="I105" s="2">
        <v>0.5</v>
      </c>
      <c r="J105" s="2">
        <v>0</v>
      </c>
      <c r="K105" s="2">
        <v>0</v>
      </c>
      <c r="L105" s="2">
        <v>2</v>
      </c>
      <c r="M105" s="2">
        <v>0</v>
      </c>
      <c r="N105" s="2">
        <v>0</v>
      </c>
      <c r="O105" s="5">
        <v>0.511</v>
      </c>
      <c r="P105" s="5">
        <v>-4.788</v>
      </c>
      <c r="Q105" s="5">
        <v>4.984</v>
      </c>
      <c r="R105" s="5">
        <v>-7.071</v>
      </c>
      <c r="S105" s="5">
        <v>-2.712</v>
      </c>
      <c r="T105" s="5">
        <v>-11.989</v>
      </c>
      <c r="U105" s="5">
        <v>-1.731</v>
      </c>
      <c r="V105" s="5">
        <v>-14.258</v>
      </c>
      <c r="W105" s="7"/>
    </row>
    <row r="106" ht="22.5" hidden="1" customHeight="1" spans="1:23">
      <c r="A106" s="2" t="s">
        <v>57</v>
      </c>
      <c r="B106" s="2">
        <v>819200</v>
      </c>
      <c r="C106" s="2">
        <v>50</v>
      </c>
      <c r="D106" s="2">
        <v>256</v>
      </c>
      <c r="E106" s="2">
        <v>45</v>
      </c>
      <c r="F106" s="2">
        <v>1</v>
      </c>
      <c r="G106" s="2">
        <v>0.4</v>
      </c>
      <c r="H106" s="2">
        <v>0.0002</v>
      </c>
      <c r="I106" s="2">
        <v>0.5</v>
      </c>
      <c r="J106" s="2">
        <v>0</v>
      </c>
      <c r="K106" s="2">
        <v>0</v>
      </c>
      <c r="L106" s="2">
        <v>2</v>
      </c>
      <c r="M106" s="2">
        <v>0</v>
      </c>
      <c r="N106" s="2">
        <v>0</v>
      </c>
      <c r="O106" s="5">
        <v>0.511</v>
      </c>
      <c r="P106" s="5">
        <v>-5.544</v>
      </c>
      <c r="Q106" s="5">
        <v>9.768</v>
      </c>
      <c r="R106" s="5">
        <v>-13.939</v>
      </c>
      <c r="S106" s="5">
        <v>-2.712</v>
      </c>
      <c r="T106" s="5">
        <v>-24.289</v>
      </c>
      <c r="U106" s="5">
        <v>3.684</v>
      </c>
      <c r="V106" s="5">
        <v>-21.965</v>
      </c>
      <c r="W106" t="s">
        <v>1305</v>
      </c>
    </row>
    <row r="107" ht="22.5" hidden="1" customHeight="1" spans="1:23">
      <c r="A107" s="2" t="s">
        <v>57</v>
      </c>
      <c r="B107" s="2">
        <v>819200</v>
      </c>
      <c r="C107" s="2">
        <v>50</v>
      </c>
      <c r="D107" s="2">
        <v>256</v>
      </c>
      <c r="E107" s="2">
        <v>48</v>
      </c>
      <c r="F107" s="2">
        <v>1</v>
      </c>
      <c r="G107" s="2">
        <v>0.4</v>
      </c>
      <c r="H107" s="2">
        <v>0.05</v>
      </c>
      <c r="I107" s="2">
        <v>0.5</v>
      </c>
      <c r="J107" s="2">
        <v>0</v>
      </c>
      <c r="K107" s="2">
        <v>0</v>
      </c>
      <c r="L107" s="2">
        <v>2</v>
      </c>
      <c r="M107" s="2">
        <v>0</v>
      </c>
      <c r="N107" s="2">
        <v>0</v>
      </c>
      <c r="O107" s="5">
        <v>0.027</v>
      </c>
      <c r="P107" s="5">
        <v>-0.007</v>
      </c>
      <c r="Q107" s="5">
        <v>0.208</v>
      </c>
      <c r="R107" s="5">
        <v>-0.092</v>
      </c>
      <c r="S107" s="5">
        <v>-1.549</v>
      </c>
      <c r="T107" s="5">
        <v>-1.592</v>
      </c>
      <c r="U107" s="5">
        <v>-2.953</v>
      </c>
      <c r="V107" s="5">
        <v>-3.812</v>
      </c>
      <c r="W107" s="7"/>
    </row>
    <row r="108" ht="22.5" hidden="1" customHeight="1" spans="1:23">
      <c r="A108" s="2" t="s">
        <v>57</v>
      </c>
      <c r="B108" s="2">
        <v>819200</v>
      </c>
      <c r="C108" s="2">
        <v>50</v>
      </c>
      <c r="D108" s="2">
        <v>256</v>
      </c>
      <c r="E108" s="2">
        <v>48</v>
      </c>
      <c r="F108" s="2">
        <v>1</v>
      </c>
      <c r="G108" s="2">
        <v>0.4</v>
      </c>
      <c r="H108" s="2">
        <v>0.002</v>
      </c>
      <c r="I108" s="2">
        <v>0.5</v>
      </c>
      <c r="J108" s="2">
        <v>0</v>
      </c>
      <c r="K108" s="2">
        <v>0</v>
      </c>
      <c r="L108" s="2">
        <v>2</v>
      </c>
      <c r="M108" s="2">
        <v>0</v>
      </c>
      <c r="N108" s="2">
        <v>0</v>
      </c>
      <c r="O108" s="5">
        <v>0.027</v>
      </c>
      <c r="P108" s="5">
        <v>-0.863</v>
      </c>
      <c r="Q108" s="5">
        <v>2.123</v>
      </c>
      <c r="R108" s="5">
        <v>-1.363</v>
      </c>
      <c r="S108" s="5">
        <v>-1.549</v>
      </c>
      <c r="T108" s="5">
        <v>-2.576</v>
      </c>
      <c r="U108" s="5">
        <v>-1.072</v>
      </c>
      <c r="V108" s="5">
        <v>-5.07</v>
      </c>
      <c r="W108" s="7"/>
    </row>
    <row r="109" ht="22.5" hidden="1" customHeight="1" spans="1:23">
      <c r="A109" s="2" t="s">
        <v>57</v>
      </c>
      <c r="B109" s="2">
        <v>819200</v>
      </c>
      <c r="C109" s="2">
        <v>50</v>
      </c>
      <c r="D109" s="2">
        <v>256</v>
      </c>
      <c r="E109" s="2">
        <v>48</v>
      </c>
      <c r="F109" s="2">
        <v>1</v>
      </c>
      <c r="G109" s="2">
        <v>0.4</v>
      </c>
      <c r="H109" s="2">
        <v>0.001</v>
      </c>
      <c r="I109" s="2">
        <v>0.5</v>
      </c>
      <c r="J109" s="2">
        <v>0</v>
      </c>
      <c r="K109" s="2">
        <v>0</v>
      </c>
      <c r="L109" s="2">
        <v>2</v>
      </c>
      <c r="M109" s="2">
        <v>0</v>
      </c>
      <c r="N109" s="2">
        <v>0</v>
      </c>
      <c r="O109" s="5">
        <v>0.027</v>
      </c>
      <c r="P109" s="5">
        <v>-1.645</v>
      </c>
      <c r="Q109" s="5">
        <v>4.114</v>
      </c>
      <c r="R109" s="5">
        <v>-2.684</v>
      </c>
      <c r="S109" s="5">
        <v>-1.549</v>
      </c>
      <c r="T109" s="5">
        <v>-3.75</v>
      </c>
      <c r="U109" s="5">
        <v>0.885</v>
      </c>
      <c r="V109" s="5">
        <v>-6.379</v>
      </c>
      <c r="W109" s="7"/>
    </row>
    <row r="110" ht="22.5" customHeight="1" spans="1:23">
      <c r="A110" s="2" t="s">
        <v>57</v>
      </c>
      <c r="B110" s="2">
        <v>819200</v>
      </c>
      <c r="C110" s="2">
        <v>50</v>
      </c>
      <c r="D110" s="2">
        <v>256</v>
      </c>
      <c r="E110" s="2">
        <v>48</v>
      </c>
      <c r="F110" s="2">
        <v>1</v>
      </c>
      <c r="G110" s="2">
        <v>0.4</v>
      </c>
      <c r="H110" s="2">
        <v>0.0004</v>
      </c>
      <c r="I110" s="2">
        <v>0.5</v>
      </c>
      <c r="J110" s="2">
        <v>0</v>
      </c>
      <c r="K110" s="2">
        <v>0</v>
      </c>
      <c r="L110" s="2">
        <v>2</v>
      </c>
      <c r="M110" s="2">
        <v>0</v>
      </c>
      <c r="N110" s="2">
        <v>0</v>
      </c>
      <c r="O110" s="5">
        <v>0.027</v>
      </c>
      <c r="P110" s="5">
        <v>-3.201</v>
      </c>
      <c r="Q110" s="5">
        <v>10.14</v>
      </c>
      <c r="R110" s="5">
        <v>-6.671</v>
      </c>
      <c r="S110" s="5">
        <v>-1.549</v>
      </c>
      <c r="T110" s="5">
        <v>-8.201</v>
      </c>
      <c r="U110" s="5">
        <v>6.812</v>
      </c>
      <c r="V110" s="5">
        <v>-10.33</v>
      </c>
      <c r="W110" s="7"/>
    </row>
    <row r="111" ht="22.5" hidden="1" customHeight="1" spans="1:23">
      <c r="A111" s="2" t="s">
        <v>57</v>
      </c>
      <c r="B111" s="2">
        <v>819200</v>
      </c>
      <c r="C111" s="2">
        <v>50</v>
      </c>
      <c r="D111" s="2">
        <v>256</v>
      </c>
      <c r="E111" s="2">
        <v>48</v>
      </c>
      <c r="F111" s="2">
        <v>1</v>
      </c>
      <c r="G111" s="2">
        <v>0.4</v>
      </c>
      <c r="H111" s="2">
        <v>0.0002</v>
      </c>
      <c r="I111" s="2">
        <v>0.5</v>
      </c>
      <c r="J111" s="2">
        <v>0</v>
      </c>
      <c r="K111" s="2">
        <v>0</v>
      </c>
      <c r="L111" s="2">
        <v>2</v>
      </c>
      <c r="M111" s="2">
        <v>0</v>
      </c>
      <c r="N111" s="2">
        <v>0</v>
      </c>
      <c r="O111" s="5">
        <v>0.027</v>
      </c>
      <c r="P111" s="5">
        <v>-3.227</v>
      </c>
      <c r="Q111" s="5">
        <v>19.991</v>
      </c>
      <c r="R111" s="5">
        <v>-13.234</v>
      </c>
      <c r="S111" s="5">
        <v>-1.549</v>
      </c>
      <c r="T111" s="5">
        <v>-18.743</v>
      </c>
      <c r="U111" s="5">
        <v>16.464</v>
      </c>
      <c r="V111" s="5">
        <v>-16.816</v>
      </c>
      <c r="W111" t="s">
        <v>1305</v>
      </c>
    </row>
    <row r="112" ht="22.5" hidden="1" customHeight="1" spans="1:23">
      <c r="A112" s="2" t="s">
        <v>57</v>
      </c>
      <c r="B112" s="2">
        <v>819200</v>
      </c>
      <c r="C112" s="2">
        <v>50</v>
      </c>
      <c r="D112" s="2">
        <v>256</v>
      </c>
      <c r="E112" s="2">
        <v>52</v>
      </c>
      <c r="F112" s="2">
        <v>1</v>
      </c>
      <c r="G112" s="2">
        <v>0.4</v>
      </c>
      <c r="H112" s="2">
        <v>0.05</v>
      </c>
      <c r="I112" s="2">
        <v>0.5</v>
      </c>
      <c r="J112" s="2">
        <v>0</v>
      </c>
      <c r="K112" s="2">
        <v>0</v>
      </c>
      <c r="L112" s="2">
        <v>2</v>
      </c>
      <c r="M112" s="2">
        <v>0</v>
      </c>
      <c r="N112" s="2">
        <v>0</v>
      </c>
      <c r="O112" s="5">
        <v>0.067</v>
      </c>
      <c r="P112" s="5">
        <v>0.043</v>
      </c>
      <c r="Q112" s="5">
        <v>0.228</v>
      </c>
      <c r="R112" s="5">
        <v>0.054</v>
      </c>
      <c r="S112" s="5">
        <v>1.718</v>
      </c>
      <c r="T112" s="5">
        <v>1.721</v>
      </c>
      <c r="U112" s="5">
        <v>3.596</v>
      </c>
      <c r="V112" s="5">
        <v>2.616</v>
      </c>
      <c r="W112" s="7"/>
    </row>
    <row r="113" ht="22.5" hidden="1" customHeight="1" spans="1:23">
      <c r="A113" s="2" t="s">
        <v>57</v>
      </c>
      <c r="B113" s="2">
        <v>819200</v>
      </c>
      <c r="C113" s="2">
        <v>50</v>
      </c>
      <c r="D113" s="2">
        <v>256</v>
      </c>
      <c r="E113" s="2">
        <v>52</v>
      </c>
      <c r="F113" s="2">
        <v>1</v>
      </c>
      <c r="G113" s="2">
        <v>0.4</v>
      </c>
      <c r="H113" s="2">
        <v>0.002</v>
      </c>
      <c r="I113" s="2">
        <v>0.5</v>
      </c>
      <c r="J113" s="2">
        <v>0</v>
      </c>
      <c r="K113" s="2">
        <v>0</v>
      </c>
      <c r="L113" s="2">
        <v>2</v>
      </c>
      <c r="M113" s="2">
        <v>0</v>
      </c>
      <c r="N113" s="2">
        <v>0</v>
      </c>
      <c r="O113" s="5">
        <v>0.067</v>
      </c>
      <c r="P113" s="5">
        <v>0.29</v>
      </c>
      <c r="Q113" s="5">
        <v>2.041</v>
      </c>
      <c r="R113" s="5">
        <v>0.268</v>
      </c>
      <c r="S113" s="5">
        <v>1.718</v>
      </c>
      <c r="T113" s="5">
        <v>1.912</v>
      </c>
      <c r="U113" s="5">
        <v>5.965</v>
      </c>
      <c r="V113" s="5">
        <v>2.733</v>
      </c>
      <c r="W113" s="7"/>
    </row>
    <row r="114" ht="22.5" hidden="1" customHeight="1" spans="1:23">
      <c r="A114" s="2" t="s">
        <v>57</v>
      </c>
      <c r="B114" s="2">
        <v>819200</v>
      </c>
      <c r="C114" s="2">
        <v>50</v>
      </c>
      <c r="D114" s="2">
        <v>256</v>
      </c>
      <c r="E114" s="2">
        <v>52</v>
      </c>
      <c r="F114" s="2">
        <v>1</v>
      </c>
      <c r="G114" s="2">
        <v>0.4</v>
      </c>
      <c r="H114" s="2">
        <v>0.001</v>
      </c>
      <c r="I114" s="2">
        <v>0.5</v>
      </c>
      <c r="J114" s="2">
        <v>0</v>
      </c>
      <c r="K114" s="2">
        <v>0</v>
      </c>
      <c r="L114" s="2">
        <v>2</v>
      </c>
      <c r="M114" s="2">
        <v>0</v>
      </c>
      <c r="N114" s="2">
        <v>0</v>
      </c>
      <c r="O114" s="5">
        <v>0.067</v>
      </c>
      <c r="P114" s="5">
        <v>0.666</v>
      </c>
      <c r="Q114" s="5">
        <v>3.933</v>
      </c>
      <c r="R114" s="5">
        <v>0.488</v>
      </c>
      <c r="S114" s="5">
        <v>1.718</v>
      </c>
      <c r="T114" s="5">
        <v>1.965</v>
      </c>
      <c r="U114" s="5">
        <v>8.436</v>
      </c>
      <c r="V114" s="5">
        <v>2.853</v>
      </c>
      <c r="W114" s="7"/>
    </row>
    <row r="115" ht="22.5" customHeight="1" spans="1:23">
      <c r="A115" s="2" t="s">
        <v>57</v>
      </c>
      <c r="B115" s="2">
        <v>819200</v>
      </c>
      <c r="C115" s="2">
        <v>50</v>
      </c>
      <c r="D115" s="2">
        <v>256</v>
      </c>
      <c r="E115" s="2">
        <v>52</v>
      </c>
      <c r="F115" s="2">
        <v>1</v>
      </c>
      <c r="G115" s="2">
        <v>0.4</v>
      </c>
      <c r="H115" s="2">
        <v>0.0004</v>
      </c>
      <c r="I115" s="2">
        <v>0.5</v>
      </c>
      <c r="J115" s="2">
        <v>0</v>
      </c>
      <c r="K115" s="2">
        <v>0</v>
      </c>
      <c r="L115" s="2">
        <v>2</v>
      </c>
      <c r="M115" s="2">
        <v>0</v>
      </c>
      <c r="N115" s="2">
        <v>0</v>
      </c>
      <c r="O115" s="5">
        <v>0.067</v>
      </c>
      <c r="P115" s="5">
        <v>2.588</v>
      </c>
      <c r="Q115" s="5">
        <v>9.648</v>
      </c>
      <c r="R115" s="5">
        <v>1.132</v>
      </c>
      <c r="S115" s="5">
        <v>1.718</v>
      </c>
      <c r="T115" s="5">
        <v>1.23</v>
      </c>
      <c r="U115" s="5">
        <v>15.89</v>
      </c>
      <c r="V115" s="5">
        <v>3.196</v>
      </c>
      <c r="W115" s="7"/>
    </row>
    <row r="116" ht="22.5" hidden="1" customHeight="1" spans="1:23">
      <c r="A116" s="2" t="s">
        <v>57</v>
      </c>
      <c r="B116" s="2">
        <v>819200</v>
      </c>
      <c r="C116" s="2">
        <v>50</v>
      </c>
      <c r="D116" s="2">
        <v>256</v>
      </c>
      <c r="E116" s="2">
        <v>52</v>
      </c>
      <c r="F116" s="2">
        <v>1</v>
      </c>
      <c r="G116" s="2">
        <v>0.4</v>
      </c>
      <c r="H116" s="2">
        <v>0.0002</v>
      </c>
      <c r="I116" s="2">
        <v>0.5</v>
      </c>
      <c r="J116" s="2">
        <v>0</v>
      </c>
      <c r="K116" s="2">
        <v>0</v>
      </c>
      <c r="L116" s="2">
        <v>2</v>
      </c>
      <c r="M116" s="2">
        <v>0</v>
      </c>
      <c r="N116" s="2">
        <v>0</v>
      </c>
      <c r="O116" s="5">
        <v>0.067</v>
      </c>
      <c r="P116" s="5">
        <v>8.198</v>
      </c>
      <c r="Q116" s="5">
        <v>18.844</v>
      </c>
      <c r="R116" s="5">
        <v>2.361</v>
      </c>
      <c r="S116" s="5">
        <v>1.718</v>
      </c>
      <c r="T116" s="5">
        <v>-2.941</v>
      </c>
      <c r="U116" s="5">
        <v>27.981</v>
      </c>
      <c r="V116" s="5">
        <v>3.926</v>
      </c>
      <c r="W116" t="s">
        <v>1305</v>
      </c>
    </row>
    <row r="117" ht="22.5" hidden="1" customHeight="1" spans="1:23">
      <c r="A117" s="2" t="s">
        <v>57</v>
      </c>
      <c r="B117" s="2">
        <v>819200</v>
      </c>
      <c r="C117" s="2">
        <v>50</v>
      </c>
      <c r="D117" s="2">
        <v>256</v>
      </c>
      <c r="E117" s="2">
        <v>55</v>
      </c>
      <c r="F117" s="2">
        <v>1</v>
      </c>
      <c r="G117" s="2">
        <v>0.4</v>
      </c>
      <c r="H117" s="2">
        <v>0.05</v>
      </c>
      <c r="I117" s="2">
        <v>0.5</v>
      </c>
      <c r="J117" s="2">
        <v>0</v>
      </c>
      <c r="K117" s="2">
        <v>0</v>
      </c>
      <c r="L117" s="2">
        <v>2</v>
      </c>
      <c r="M117" s="2">
        <v>0</v>
      </c>
      <c r="N117" s="2">
        <v>0</v>
      </c>
      <c r="O117" s="5">
        <v>0.044</v>
      </c>
      <c r="P117" s="5">
        <v>-0.313</v>
      </c>
      <c r="Q117" s="5">
        <v>-1.284</v>
      </c>
      <c r="R117" s="5">
        <v>0.064</v>
      </c>
      <c r="S117" s="5">
        <v>-2.269</v>
      </c>
      <c r="T117" s="5">
        <v>-2.95</v>
      </c>
      <c r="U117" s="5">
        <v>-5.147</v>
      </c>
      <c r="V117" s="5">
        <v>-6.12</v>
      </c>
      <c r="W117" s="7"/>
    </row>
    <row r="118" ht="22.5" hidden="1" customHeight="1" spans="1:23">
      <c r="A118" s="2" t="s">
        <v>57</v>
      </c>
      <c r="B118" s="2">
        <v>819200</v>
      </c>
      <c r="C118" s="2">
        <v>50</v>
      </c>
      <c r="D118" s="2">
        <v>256</v>
      </c>
      <c r="E118" s="2">
        <v>55</v>
      </c>
      <c r="F118" s="2">
        <v>1</v>
      </c>
      <c r="G118" s="2">
        <v>0.4</v>
      </c>
      <c r="H118" s="2">
        <v>0.002</v>
      </c>
      <c r="I118" s="2">
        <v>0.5</v>
      </c>
      <c r="J118" s="2">
        <v>0</v>
      </c>
      <c r="K118" s="2">
        <v>0</v>
      </c>
      <c r="L118" s="2">
        <v>2</v>
      </c>
      <c r="M118" s="2">
        <v>0</v>
      </c>
      <c r="N118" s="2">
        <v>0</v>
      </c>
      <c r="O118" s="5">
        <v>0.044</v>
      </c>
      <c r="P118" s="5">
        <v>-0.184</v>
      </c>
      <c r="Q118" s="5">
        <v>-0.778</v>
      </c>
      <c r="R118" s="5">
        <v>0.668</v>
      </c>
      <c r="S118" s="5">
        <v>-2.269</v>
      </c>
      <c r="T118" s="5">
        <v>-2.793</v>
      </c>
      <c r="U118" s="5">
        <v>-4.898</v>
      </c>
      <c r="V118" s="5">
        <v>-5.193</v>
      </c>
      <c r="W118" s="7"/>
    </row>
    <row r="119" ht="22.5" hidden="1" customHeight="1" spans="1:23">
      <c r="A119" s="2" t="s">
        <v>57</v>
      </c>
      <c r="B119" s="2">
        <v>819200</v>
      </c>
      <c r="C119" s="2">
        <v>50</v>
      </c>
      <c r="D119" s="2">
        <v>256</v>
      </c>
      <c r="E119" s="2">
        <v>55</v>
      </c>
      <c r="F119" s="2">
        <v>1</v>
      </c>
      <c r="G119" s="2">
        <v>0.4</v>
      </c>
      <c r="H119" s="2">
        <v>0.001</v>
      </c>
      <c r="I119" s="2">
        <v>0.5</v>
      </c>
      <c r="J119" s="2">
        <v>0</v>
      </c>
      <c r="K119" s="2">
        <v>0</v>
      </c>
      <c r="L119" s="2">
        <v>2</v>
      </c>
      <c r="M119" s="2">
        <v>0</v>
      </c>
      <c r="N119" s="2">
        <v>0</v>
      </c>
      <c r="O119" s="5">
        <v>0.044</v>
      </c>
      <c r="P119" s="5">
        <v>0.096</v>
      </c>
      <c r="Q119" s="5">
        <v>-0.249</v>
      </c>
      <c r="R119" s="5">
        <v>1.297</v>
      </c>
      <c r="S119" s="5">
        <v>-2.269</v>
      </c>
      <c r="T119" s="5">
        <v>-2.773</v>
      </c>
      <c r="U119" s="5">
        <v>-4.636</v>
      </c>
      <c r="V119" s="5">
        <v>-4.229</v>
      </c>
      <c r="W119" s="7"/>
    </row>
    <row r="120" ht="22.5" hidden="1" customHeight="1" spans="1:23">
      <c r="A120" s="2" t="s">
        <v>57</v>
      </c>
      <c r="B120" s="2">
        <v>819200</v>
      </c>
      <c r="C120" s="2">
        <v>50</v>
      </c>
      <c r="D120" s="2">
        <v>256</v>
      </c>
      <c r="E120" s="2">
        <v>55</v>
      </c>
      <c r="F120" s="2">
        <v>1</v>
      </c>
      <c r="G120" s="2">
        <v>0.4</v>
      </c>
      <c r="H120" s="2">
        <v>0.0004</v>
      </c>
      <c r="I120" s="2">
        <v>0.5</v>
      </c>
      <c r="J120" s="2">
        <v>0</v>
      </c>
      <c r="K120" s="2">
        <v>0</v>
      </c>
      <c r="L120" s="2">
        <v>2</v>
      </c>
      <c r="M120" s="2">
        <v>0</v>
      </c>
      <c r="N120" s="2">
        <v>0</v>
      </c>
      <c r="O120" s="5">
        <v>0.044</v>
      </c>
      <c r="P120" s="5">
        <v>1.762</v>
      </c>
      <c r="Q120" s="5">
        <v>1.391</v>
      </c>
      <c r="R120" s="5">
        <v>3.161</v>
      </c>
      <c r="S120" s="5">
        <v>-2.269</v>
      </c>
      <c r="T120" s="5">
        <v>-3.594</v>
      </c>
      <c r="U120" s="5">
        <v>-3.802</v>
      </c>
      <c r="V120" s="5">
        <v>-1.357</v>
      </c>
      <c r="W120" s="7"/>
    </row>
    <row r="121" ht="22.5" hidden="1" customHeight="1" spans="1:23">
      <c r="A121" s="2" t="s">
        <v>57</v>
      </c>
      <c r="B121" s="2">
        <v>819200</v>
      </c>
      <c r="C121" s="2">
        <v>50</v>
      </c>
      <c r="D121" s="2">
        <v>256</v>
      </c>
      <c r="E121" s="2">
        <v>55</v>
      </c>
      <c r="F121" s="2">
        <v>1</v>
      </c>
      <c r="G121" s="2">
        <v>0.4</v>
      </c>
      <c r="H121" s="2">
        <v>0.0002</v>
      </c>
      <c r="I121" s="2">
        <v>0.5</v>
      </c>
      <c r="J121" s="2">
        <v>0</v>
      </c>
      <c r="K121" s="2">
        <v>0</v>
      </c>
      <c r="L121" s="2">
        <v>2</v>
      </c>
      <c r="M121" s="2">
        <v>0</v>
      </c>
      <c r="N121" s="2">
        <v>0</v>
      </c>
      <c r="O121" s="5">
        <v>0.044</v>
      </c>
      <c r="P121" s="5">
        <v>7.132</v>
      </c>
      <c r="Q121" s="5">
        <v>3.715</v>
      </c>
      <c r="R121" s="5">
        <v>6.447</v>
      </c>
      <c r="S121" s="5">
        <v>-2.269</v>
      </c>
      <c r="T121" s="5">
        <v>-7.861</v>
      </c>
      <c r="U121" s="5">
        <v>-2.816</v>
      </c>
      <c r="V121" s="5">
        <v>3.606</v>
      </c>
      <c r="W121" t="s">
        <v>1305</v>
      </c>
    </row>
    <row r="122" ht="22.5" hidden="1" customHeight="1" spans="1:23">
      <c r="A122" s="2" t="s">
        <v>57</v>
      </c>
      <c r="B122" s="2">
        <v>983040</v>
      </c>
      <c r="C122" s="2">
        <v>60</v>
      </c>
      <c r="D122" s="2">
        <v>128</v>
      </c>
      <c r="E122" s="2">
        <v>55</v>
      </c>
      <c r="F122" s="2">
        <v>1</v>
      </c>
      <c r="G122" s="2">
        <v>0.4</v>
      </c>
      <c r="H122" s="2">
        <v>0.05</v>
      </c>
      <c r="I122" s="2">
        <v>0.5</v>
      </c>
      <c r="J122" s="2">
        <v>0</v>
      </c>
      <c r="K122" s="2">
        <v>0</v>
      </c>
      <c r="L122" s="2">
        <v>2</v>
      </c>
      <c r="M122" s="2">
        <v>0</v>
      </c>
      <c r="N122" s="2">
        <v>0</v>
      </c>
      <c r="O122" s="5">
        <v>-0.086</v>
      </c>
      <c r="P122" s="5">
        <v>-0.108</v>
      </c>
      <c r="Q122" s="5">
        <v>-0.216</v>
      </c>
      <c r="R122" s="5">
        <v>-0.225</v>
      </c>
      <c r="S122" s="5">
        <v>-1.625</v>
      </c>
      <c r="T122" s="5">
        <v>-1.651</v>
      </c>
      <c r="U122" s="5">
        <v>-3.306</v>
      </c>
      <c r="V122" s="5">
        <v>-3.299</v>
      </c>
      <c r="W122" s="7"/>
    </row>
    <row r="123" ht="22.5" hidden="1" customHeight="1" spans="1:23">
      <c r="A123" s="2" t="s">
        <v>57</v>
      </c>
      <c r="B123" s="2">
        <v>983040</v>
      </c>
      <c r="C123" s="2">
        <v>60</v>
      </c>
      <c r="D123" s="2">
        <v>128</v>
      </c>
      <c r="E123" s="2">
        <v>55</v>
      </c>
      <c r="F123" s="2">
        <v>1</v>
      </c>
      <c r="G123" s="2">
        <v>0.4</v>
      </c>
      <c r="H123" s="2">
        <v>0.002</v>
      </c>
      <c r="I123" s="2">
        <v>0.5</v>
      </c>
      <c r="J123" s="2">
        <v>0</v>
      </c>
      <c r="K123" s="2">
        <v>0</v>
      </c>
      <c r="L123" s="2">
        <v>2</v>
      </c>
      <c r="M123" s="2">
        <v>0</v>
      </c>
      <c r="N123" s="2">
        <v>0</v>
      </c>
      <c r="O123" s="5">
        <v>-0.086</v>
      </c>
      <c r="P123" s="5">
        <v>-0.635</v>
      </c>
      <c r="Q123" s="5">
        <v>-2.284</v>
      </c>
      <c r="R123" s="5">
        <v>-2.069</v>
      </c>
      <c r="S123" s="5">
        <v>-1.625</v>
      </c>
      <c r="T123" s="5">
        <v>-2.999</v>
      </c>
      <c r="U123" s="5">
        <v>-5.744</v>
      </c>
      <c r="V123" s="5">
        <v>-5.044</v>
      </c>
      <c r="W123" s="7"/>
    </row>
    <row r="124" ht="22.5" hidden="1" customHeight="1" spans="1:23">
      <c r="A124" s="2" t="s">
        <v>57</v>
      </c>
      <c r="B124" s="2">
        <v>983040</v>
      </c>
      <c r="C124" s="2">
        <v>60</v>
      </c>
      <c r="D124" s="2">
        <v>128</v>
      </c>
      <c r="E124" s="2">
        <v>55</v>
      </c>
      <c r="F124" s="2">
        <v>1</v>
      </c>
      <c r="G124" s="2">
        <v>0.4</v>
      </c>
      <c r="H124" s="2">
        <v>0.001</v>
      </c>
      <c r="I124" s="2">
        <v>0.5</v>
      </c>
      <c r="J124" s="2">
        <v>0</v>
      </c>
      <c r="K124" s="2">
        <v>0</v>
      </c>
      <c r="L124" s="2">
        <v>2</v>
      </c>
      <c r="M124" s="2">
        <v>0</v>
      </c>
      <c r="N124" s="2">
        <v>0</v>
      </c>
      <c r="O124" s="5">
        <v>-0.086</v>
      </c>
      <c r="P124" s="5">
        <v>-1.052</v>
      </c>
      <c r="Q124" s="5">
        <v>-4.455</v>
      </c>
      <c r="R124" s="5">
        <v>-3.989</v>
      </c>
      <c r="S124" s="5">
        <v>-1.625</v>
      </c>
      <c r="T124" s="5">
        <v>-5.831</v>
      </c>
      <c r="U124" s="5">
        <v>-8.296</v>
      </c>
      <c r="V124" s="5">
        <v>-6.856</v>
      </c>
      <c r="W124" s="7"/>
    </row>
    <row r="125" ht="22.5" customHeight="1" spans="1:23">
      <c r="A125" s="2" t="s">
        <v>57</v>
      </c>
      <c r="B125" s="2">
        <v>983040</v>
      </c>
      <c r="C125" s="2">
        <v>60</v>
      </c>
      <c r="D125" s="2">
        <v>128</v>
      </c>
      <c r="E125" s="2">
        <v>55</v>
      </c>
      <c r="F125" s="2">
        <v>1</v>
      </c>
      <c r="G125" s="2">
        <v>0.4</v>
      </c>
      <c r="H125" s="2">
        <v>0.0004</v>
      </c>
      <c r="I125" s="2">
        <v>0.5</v>
      </c>
      <c r="J125" s="2">
        <v>0</v>
      </c>
      <c r="K125" s="2">
        <v>0</v>
      </c>
      <c r="L125" s="2">
        <v>2</v>
      </c>
      <c r="M125" s="2">
        <v>0</v>
      </c>
      <c r="N125" s="2">
        <v>0</v>
      </c>
      <c r="O125" s="5">
        <v>-0.086</v>
      </c>
      <c r="P125" s="5">
        <v>-3.502</v>
      </c>
      <c r="Q125" s="5">
        <v>-10.913</v>
      </c>
      <c r="R125" s="5">
        <v>-9.654</v>
      </c>
      <c r="S125" s="5">
        <v>-1.625</v>
      </c>
      <c r="T125" s="5">
        <v>-23.242</v>
      </c>
      <c r="U125" s="5">
        <v>-15.907</v>
      </c>
      <c r="V125" s="5">
        <v>-12.314</v>
      </c>
      <c r="W125" s="7"/>
    </row>
    <row r="126" ht="22.5" hidden="1" customHeight="1" spans="1:23">
      <c r="A126" s="2" t="s">
        <v>57</v>
      </c>
      <c r="B126" s="2">
        <v>983040</v>
      </c>
      <c r="C126" s="2">
        <v>60</v>
      </c>
      <c r="D126" s="2">
        <v>128</v>
      </c>
      <c r="E126" s="2">
        <v>55</v>
      </c>
      <c r="F126" s="2">
        <v>1</v>
      </c>
      <c r="G126" s="2">
        <v>0.4</v>
      </c>
      <c r="H126" s="2">
        <v>0.0002</v>
      </c>
      <c r="I126" s="2">
        <v>0.5</v>
      </c>
      <c r="J126" s="2">
        <v>0</v>
      </c>
      <c r="K126" s="2">
        <v>0</v>
      </c>
      <c r="L126" s="2">
        <v>2</v>
      </c>
      <c r="M126" s="2">
        <v>0</v>
      </c>
      <c r="N126" s="2">
        <v>0</v>
      </c>
      <c r="O126" s="5">
        <v>-0.086</v>
      </c>
      <c r="P126" s="5">
        <v>-14.72</v>
      </c>
      <c r="Q126" s="5">
        <v>-21.79</v>
      </c>
      <c r="R126" s="5">
        <v>-19.152</v>
      </c>
      <c r="S126" s="5">
        <v>-1.625</v>
      </c>
      <c r="T126" s="5">
        <v>-84.105</v>
      </c>
      <c r="U126" s="5">
        <v>-28.678</v>
      </c>
      <c r="V126" s="5">
        <v>-21.355</v>
      </c>
      <c r="W126" t="s">
        <v>1305</v>
      </c>
    </row>
    <row r="127" ht="22.5" hidden="1" customHeight="1" spans="1:23">
      <c r="A127" s="2" t="s">
        <v>57</v>
      </c>
      <c r="B127" s="2">
        <v>983040</v>
      </c>
      <c r="C127" s="2">
        <v>60</v>
      </c>
      <c r="D127" s="2">
        <v>128</v>
      </c>
      <c r="E127" s="2">
        <v>58</v>
      </c>
      <c r="F127" s="2">
        <v>1</v>
      </c>
      <c r="G127" s="2">
        <v>0.4</v>
      </c>
      <c r="H127" s="2">
        <v>0.05</v>
      </c>
      <c r="I127" s="2">
        <v>0.5</v>
      </c>
      <c r="J127" s="2">
        <v>0</v>
      </c>
      <c r="K127" s="2">
        <v>0</v>
      </c>
      <c r="L127" s="2">
        <v>2</v>
      </c>
      <c r="M127" s="2">
        <v>0</v>
      </c>
      <c r="N127" s="2">
        <v>0</v>
      </c>
      <c r="O127" s="5">
        <v>-0.372</v>
      </c>
      <c r="P127" s="5">
        <v>-0.213</v>
      </c>
      <c r="Q127" s="5">
        <v>-1.906</v>
      </c>
      <c r="R127" s="5">
        <v>-0.166</v>
      </c>
      <c r="S127" s="5">
        <v>-1.275</v>
      </c>
      <c r="T127" s="5">
        <v>-0.769</v>
      </c>
      <c r="U127" s="5">
        <v>-3.024</v>
      </c>
      <c r="V127" s="5">
        <v>-1.74</v>
      </c>
      <c r="W127" s="7"/>
    </row>
    <row r="128" ht="22.5" hidden="1" customHeight="1" spans="1:23">
      <c r="A128" s="2" t="s">
        <v>57</v>
      </c>
      <c r="B128" s="2">
        <v>983040</v>
      </c>
      <c r="C128" s="2">
        <v>60</v>
      </c>
      <c r="D128" s="2">
        <v>128</v>
      </c>
      <c r="E128" s="2">
        <v>58</v>
      </c>
      <c r="F128" s="2">
        <v>1</v>
      </c>
      <c r="G128" s="2">
        <v>0.4</v>
      </c>
      <c r="H128" s="2">
        <v>0.002</v>
      </c>
      <c r="I128" s="2">
        <v>0.5</v>
      </c>
      <c r="J128" s="2">
        <v>0</v>
      </c>
      <c r="K128" s="2">
        <v>0</v>
      </c>
      <c r="L128" s="2">
        <v>2</v>
      </c>
      <c r="M128" s="2">
        <v>0</v>
      </c>
      <c r="N128" s="2">
        <v>0</v>
      </c>
      <c r="O128" s="5">
        <v>-0.372</v>
      </c>
      <c r="P128" s="5">
        <v>-1.478</v>
      </c>
      <c r="Q128" s="5">
        <v>-4.572</v>
      </c>
      <c r="R128" s="5">
        <v>-2.811</v>
      </c>
      <c r="S128" s="5">
        <v>-1.275</v>
      </c>
      <c r="T128" s="5">
        <v>-2.556</v>
      </c>
      <c r="U128" s="5">
        <v>-5.734</v>
      </c>
      <c r="V128" s="5">
        <v>-4.213</v>
      </c>
      <c r="W128" s="7"/>
    </row>
    <row r="129" ht="22.5" customHeight="1" spans="1:23">
      <c r="A129" s="2" t="s">
        <v>57</v>
      </c>
      <c r="B129" s="2">
        <v>983040</v>
      </c>
      <c r="C129" s="2">
        <v>60</v>
      </c>
      <c r="D129" s="2">
        <v>128</v>
      </c>
      <c r="E129" s="2">
        <v>58</v>
      </c>
      <c r="F129" s="2">
        <v>1</v>
      </c>
      <c r="G129" s="2">
        <v>0.4</v>
      </c>
      <c r="H129" s="2">
        <v>0.001</v>
      </c>
      <c r="I129" s="2">
        <v>0.5</v>
      </c>
      <c r="J129" s="2">
        <v>0</v>
      </c>
      <c r="K129" s="2">
        <v>0</v>
      </c>
      <c r="L129" s="2">
        <v>2</v>
      </c>
      <c r="M129" s="2">
        <v>0</v>
      </c>
      <c r="N129" s="2">
        <v>0</v>
      </c>
      <c r="O129" s="5">
        <v>-0.372</v>
      </c>
      <c r="P129" s="5">
        <v>-3.012</v>
      </c>
      <c r="Q129" s="5">
        <v>-7.354</v>
      </c>
      <c r="R129" s="5">
        <v>-5.579</v>
      </c>
      <c r="S129" s="5">
        <v>-1.275</v>
      </c>
      <c r="T129" s="5">
        <v>-5.844</v>
      </c>
      <c r="U129" s="5">
        <v>-8.562</v>
      </c>
      <c r="V129" s="5">
        <v>-6.787</v>
      </c>
      <c r="W129" s="7"/>
    </row>
    <row r="130" ht="22.5" customHeight="1" spans="1:23">
      <c r="A130" s="2" t="s">
        <v>57</v>
      </c>
      <c r="B130" s="2">
        <v>983040</v>
      </c>
      <c r="C130" s="2">
        <v>60</v>
      </c>
      <c r="D130" s="2">
        <v>128</v>
      </c>
      <c r="E130" s="2">
        <v>58</v>
      </c>
      <c r="F130" s="2">
        <v>1</v>
      </c>
      <c r="G130" s="2">
        <v>0.4</v>
      </c>
      <c r="H130" s="2">
        <v>0.0004</v>
      </c>
      <c r="I130" s="2">
        <v>0.5</v>
      </c>
      <c r="J130" s="2">
        <v>0</v>
      </c>
      <c r="K130" s="2">
        <v>0</v>
      </c>
      <c r="L130" s="2">
        <v>2</v>
      </c>
      <c r="M130" s="2">
        <v>0</v>
      </c>
      <c r="N130" s="2">
        <v>0</v>
      </c>
      <c r="O130" s="5">
        <v>-0.372</v>
      </c>
      <c r="P130" s="5">
        <v>-8.46</v>
      </c>
      <c r="Q130" s="5">
        <v>-15.683</v>
      </c>
      <c r="R130" s="5">
        <v>-13.906</v>
      </c>
      <c r="S130" s="5">
        <v>-1.275</v>
      </c>
      <c r="T130" s="5">
        <v>-24.64</v>
      </c>
      <c r="U130" s="5">
        <v>-17.042</v>
      </c>
      <c r="V130" s="5">
        <v>-14.509</v>
      </c>
      <c r="W130" s="7"/>
    </row>
    <row r="131" ht="22.5" hidden="1" customHeight="1" spans="1:23">
      <c r="A131" s="2" t="s">
        <v>57</v>
      </c>
      <c r="B131" s="2">
        <v>983040</v>
      </c>
      <c r="C131" s="2">
        <v>60</v>
      </c>
      <c r="D131" s="2">
        <v>128</v>
      </c>
      <c r="E131" s="2">
        <v>58</v>
      </c>
      <c r="F131" s="2">
        <v>1</v>
      </c>
      <c r="G131" s="2">
        <v>0.4</v>
      </c>
      <c r="H131" s="2">
        <v>0.0002</v>
      </c>
      <c r="I131" s="2">
        <v>0.5</v>
      </c>
      <c r="J131" s="2">
        <v>0</v>
      </c>
      <c r="K131" s="2">
        <v>0</v>
      </c>
      <c r="L131" s="2">
        <v>2</v>
      </c>
      <c r="M131" s="2">
        <v>0</v>
      </c>
      <c r="N131" s="2">
        <v>0</v>
      </c>
      <c r="O131" s="5">
        <v>-0.372</v>
      </c>
      <c r="P131" s="5">
        <v>-16.411</v>
      </c>
      <c r="Q131" s="5">
        <v>-29.603</v>
      </c>
      <c r="R131" s="5">
        <v>-27.883</v>
      </c>
      <c r="S131" s="5">
        <v>-1.275</v>
      </c>
      <c r="T131" s="5">
        <v>-87.989</v>
      </c>
      <c r="U131" s="5">
        <v>-31.164</v>
      </c>
      <c r="V131" s="5">
        <v>-27.362</v>
      </c>
      <c r="W131" t="s">
        <v>1305</v>
      </c>
    </row>
    <row r="132" ht="22.5" hidden="1" customHeight="1" spans="1:23">
      <c r="A132" s="2" t="s">
        <v>57</v>
      </c>
      <c r="B132" s="2">
        <v>983040</v>
      </c>
      <c r="C132" s="2">
        <v>60</v>
      </c>
      <c r="D132" s="2">
        <v>128</v>
      </c>
      <c r="E132" s="2">
        <v>62</v>
      </c>
      <c r="F132" s="2">
        <v>1</v>
      </c>
      <c r="G132" s="2">
        <v>0.4</v>
      </c>
      <c r="H132" s="2">
        <v>0.05</v>
      </c>
      <c r="I132" s="2">
        <v>0.5</v>
      </c>
      <c r="J132" s="2">
        <v>0</v>
      </c>
      <c r="K132" s="2">
        <v>0</v>
      </c>
      <c r="L132" s="2">
        <v>2</v>
      </c>
      <c r="M132" s="2">
        <v>0</v>
      </c>
      <c r="N132" s="2">
        <v>0</v>
      </c>
      <c r="O132" s="5">
        <v>-0.435</v>
      </c>
      <c r="P132" s="5">
        <v>0.143</v>
      </c>
      <c r="Q132" s="5">
        <v>-0.849</v>
      </c>
      <c r="R132" s="5">
        <v>-0.149</v>
      </c>
      <c r="S132" s="5">
        <v>0.152</v>
      </c>
      <c r="T132" s="5">
        <v>0.713</v>
      </c>
      <c r="U132" s="5">
        <v>0.318</v>
      </c>
      <c r="V132" s="5">
        <v>1.021</v>
      </c>
      <c r="W132" s="7"/>
    </row>
    <row r="133" ht="22.5" hidden="1" customHeight="1" spans="1:23">
      <c r="A133" s="2" t="s">
        <v>57</v>
      </c>
      <c r="B133" s="2">
        <v>983040</v>
      </c>
      <c r="C133" s="2">
        <v>60</v>
      </c>
      <c r="D133" s="2">
        <v>128</v>
      </c>
      <c r="E133" s="2">
        <v>62</v>
      </c>
      <c r="F133" s="2">
        <v>1</v>
      </c>
      <c r="G133" s="2">
        <v>0.4</v>
      </c>
      <c r="H133" s="2">
        <v>0.002</v>
      </c>
      <c r="I133" s="2">
        <v>0.5</v>
      </c>
      <c r="J133" s="2">
        <v>0</v>
      </c>
      <c r="K133" s="2">
        <v>0</v>
      </c>
      <c r="L133" s="2">
        <v>2</v>
      </c>
      <c r="M133" s="2">
        <v>0</v>
      </c>
      <c r="N133" s="2">
        <v>0</v>
      </c>
      <c r="O133" s="5">
        <v>-0.435</v>
      </c>
      <c r="P133" s="5">
        <v>-0.498</v>
      </c>
      <c r="Q133" s="5">
        <v>-2.988</v>
      </c>
      <c r="R133" s="5">
        <v>-2.557</v>
      </c>
      <c r="S133" s="5">
        <v>0.152</v>
      </c>
      <c r="T133" s="5">
        <v>-1.119</v>
      </c>
      <c r="U133" s="5">
        <v>-2.08</v>
      </c>
      <c r="V133" s="5">
        <v>-1.449</v>
      </c>
      <c r="W133" s="7"/>
    </row>
    <row r="134" ht="22.5" customHeight="1" spans="1:23">
      <c r="A134" s="2" t="s">
        <v>57</v>
      </c>
      <c r="B134" s="2">
        <v>983040</v>
      </c>
      <c r="C134" s="2">
        <v>60</v>
      </c>
      <c r="D134" s="2">
        <v>128</v>
      </c>
      <c r="E134" s="2">
        <v>62</v>
      </c>
      <c r="F134" s="2">
        <v>1</v>
      </c>
      <c r="G134" s="2">
        <v>0.4</v>
      </c>
      <c r="H134" s="2">
        <v>0.001</v>
      </c>
      <c r="I134" s="2">
        <v>0.5</v>
      </c>
      <c r="J134" s="2">
        <v>0</v>
      </c>
      <c r="K134" s="2">
        <v>0</v>
      </c>
      <c r="L134" s="2">
        <v>2</v>
      </c>
      <c r="M134" s="2">
        <v>0</v>
      </c>
      <c r="N134" s="2">
        <v>0</v>
      </c>
      <c r="O134" s="5">
        <v>-0.435</v>
      </c>
      <c r="P134" s="5">
        <v>-1.231</v>
      </c>
      <c r="Q134" s="5">
        <v>-5.209</v>
      </c>
      <c r="R134" s="5">
        <v>-5.056</v>
      </c>
      <c r="S134" s="5">
        <v>0.152</v>
      </c>
      <c r="T134" s="5">
        <v>-4.459</v>
      </c>
      <c r="U134" s="5">
        <v>-4.572</v>
      </c>
      <c r="V134" s="5">
        <v>-4.023</v>
      </c>
      <c r="W134" s="7"/>
    </row>
    <row r="135" ht="22.5" customHeight="1" spans="1:23">
      <c r="A135" s="2" t="s">
        <v>57</v>
      </c>
      <c r="B135" s="2">
        <v>983040</v>
      </c>
      <c r="C135" s="2">
        <v>60</v>
      </c>
      <c r="D135" s="2">
        <v>128</v>
      </c>
      <c r="E135" s="2">
        <v>62</v>
      </c>
      <c r="F135" s="2">
        <v>1</v>
      </c>
      <c r="G135" s="2">
        <v>0.4</v>
      </c>
      <c r="H135" s="2">
        <v>0.0004</v>
      </c>
      <c r="I135" s="2">
        <v>0.5</v>
      </c>
      <c r="J135" s="2">
        <v>0</v>
      </c>
      <c r="K135" s="2">
        <v>0</v>
      </c>
      <c r="L135" s="2">
        <v>2</v>
      </c>
      <c r="M135" s="2">
        <v>0</v>
      </c>
      <c r="N135" s="2">
        <v>0</v>
      </c>
      <c r="O135" s="5">
        <v>-0.435</v>
      </c>
      <c r="P135" s="5">
        <v>-4.202</v>
      </c>
      <c r="Q135" s="5">
        <v>-11.92</v>
      </c>
      <c r="R135" s="5">
        <v>-12.591</v>
      </c>
      <c r="S135" s="5">
        <v>0.152</v>
      </c>
      <c r="T135" s="5">
        <v>-23.437</v>
      </c>
      <c r="U135" s="5">
        <v>-12.109</v>
      </c>
      <c r="V135" s="5">
        <v>-11.726</v>
      </c>
      <c r="W135" s="7"/>
    </row>
    <row r="136" ht="22.5" hidden="1" customHeight="1" spans="1:23">
      <c r="A136" s="2" t="s">
        <v>57</v>
      </c>
      <c r="B136" s="2">
        <v>983040</v>
      </c>
      <c r="C136" s="2">
        <v>60</v>
      </c>
      <c r="D136" s="2">
        <v>128</v>
      </c>
      <c r="E136" s="2">
        <v>62</v>
      </c>
      <c r="F136" s="2">
        <v>1</v>
      </c>
      <c r="G136" s="2">
        <v>0.4</v>
      </c>
      <c r="H136" s="2">
        <v>0.0002</v>
      </c>
      <c r="I136" s="2">
        <v>0.5</v>
      </c>
      <c r="J136" s="2">
        <v>0</v>
      </c>
      <c r="K136" s="2">
        <v>0</v>
      </c>
      <c r="L136" s="2">
        <v>2</v>
      </c>
      <c r="M136" s="2">
        <v>0</v>
      </c>
      <c r="N136" s="2">
        <v>0</v>
      </c>
      <c r="O136" s="5">
        <v>-0.435</v>
      </c>
      <c r="P136" s="5">
        <v>-13.579</v>
      </c>
      <c r="Q136" s="5">
        <v>-23.093</v>
      </c>
      <c r="R136" s="5">
        <v>-25.088</v>
      </c>
      <c r="S136" s="5">
        <v>0.152</v>
      </c>
      <c r="T136" s="5">
        <v>-87.194</v>
      </c>
      <c r="U136" s="5">
        <v>-24.596</v>
      </c>
      <c r="V136" s="5">
        <v>-24.563</v>
      </c>
      <c r="W136" t="s">
        <v>1305</v>
      </c>
    </row>
    <row r="137" ht="22.5" hidden="1" customHeight="1" spans="1:23">
      <c r="A137" s="2" t="s">
        <v>57</v>
      </c>
      <c r="B137" s="2">
        <v>983040</v>
      </c>
      <c r="C137" s="2">
        <v>60</v>
      </c>
      <c r="D137" s="2">
        <v>128</v>
      </c>
      <c r="E137" s="2">
        <v>65</v>
      </c>
      <c r="F137" s="2">
        <v>1</v>
      </c>
      <c r="G137" s="2">
        <v>0.4</v>
      </c>
      <c r="H137" s="2">
        <v>0.05</v>
      </c>
      <c r="I137" s="2">
        <v>0.5</v>
      </c>
      <c r="J137" s="2">
        <v>0</v>
      </c>
      <c r="K137" s="2">
        <v>0</v>
      </c>
      <c r="L137" s="2">
        <v>2</v>
      </c>
      <c r="M137" s="2">
        <v>0</v>
      </c>
      <c r="N137" s="2">
        <v>0</v>
      </c>
      <c r="O137" s="5">
        <v>-0.055</v>
      </c>
      <c r="P137" s="5">
        <v>-0.073</v>
      </c>
      <c r="Q137" s="5">
        <v>-0.124</v>
      </c>
      <c r="R137" s="5">
        <v>-0.178</v>
      </c>
      <c r="S137" s="5">
        <v>-0.35</v>
      </c>
      <c r="T137" s="5">
        <v>-0.355</v>
      </c>
      <c r="U137" s="5">
        <v>-0.717</v>
      </c>
      <c r="V137" s="5">
        <v>-0.729</v>
      </c>
      <c r="W137" s="7"/>
    </row>
    <row r="138" ht="22.5" hidden="1" customHeight="1" spans="1:23">
      <c r="A138" s="2" t="s">
        <v>57</v>
      </c>
      <c r="B138" s="2">
        <v>983040</v>
      </c>
      <c r="C138" s="2">
        <v>60</v>
      </c>
      <c r="D138" s="2">
        <v>128</v>
      </c>
      <c r="E138" s="2">
        <v>65</v>
      </c>
      <c r="F138" s="2">
        <v>1</v>
      </c>
      <c r="G138" s="2">
        <v>0.4</v>
      </c>
      <c r="H138" s="2">
        <v>0.002</v>
      </c>
      <c r="I138" s="2">
        <v>0.5</v>
      </c>
      <c r="J138" s="2">
        <v>0</v>
      </c>
      <c r="K138" s="2">
        <v>0</v>
      </c>
      <c r="L138" s="2">
        <v>2</v>
      </c>
      <c r="M138" s="2">
        <v>0</v>
      </c>
      <c r="N138" s="2">
        <v>0</v>
      </c>
      <c r="O138" s="5">
        <v>-0.055</v>
      </c>
      <c r="P138" s="5">
        <v>-0.368</v>
      </c>
      <c r="Q138" s="5">
        <v>-1.293</v>
      </c>
      <c r="R138" s="5">
        <v>-2.151</v>
      </c>
      <c r="S138" s="5">
        <v>-0.35</v>
      </c>
      <c r="T138" s="5">
        <v>-1.123</v>
      </c>
      <c r="U138" s="5">
        <v>-2.088</v>
      </c>
      <c r="V138" s="5">
        <v>-1.738</v>
      </c>
      <c r="W138" s="7"/>
    </row>
    <row r="139" ht="22.5" hidden="1" customHeight="1" spans="1:23">
      <c r="A139" s="2" t="s">
        <v>57</v>
      </c>
      <c r="B139" s="2">
        <v>983040</v>
      </c>
      <c r="C139" s="2">
        <v>60</v>
      </c>
      <c r="D139" s="2">
        <v>128</v>
      </c>
      <c r="E139" s="2">
        <v>65</v>
      </c>
      <c r="F139" s="2">
        <v>1</v>
      </c>
      <c r="G139" s="2">
        <v>0.4</v>
      </c>
      <c r="H139" s="2">
        <v>0.001</v>
      </c>
      <c r="I139" s="2">
        <v>0.5</v>
      </c>
      <c r="J139" s="2">
        <v>0</v>
      </c>
      <c r="K139" s="2">
        <v>0</v>
      </c>
      <c r="L139" s="2">
        <v>2</v>
      </c>
      <c r="M139" s="2">
        <v>0</v>
      </c>
      <c r="N139" s="2">
        <v>0</v>
      </c>
      <c r="O139" s="5">
        <v>-0.055</v>
      </c>
      <c r="P139" s="5">
        <v>-0.858</v>
      </c>
      <c r="Q139" s="5">
        <v>-2.506</v>
      </c>
      <c r="R139" s="5">
        <v>-4.235</v>
      </c>
      <c r="S139" s="5">
        <v>-0.35</v>
      </c>
      <c r="T139" s="5">
        <v>-3.356</v>
      </c>
      <c r="U139" s="5">
        <v>-3.515</v>
      </c>
      <c r="V139" s="5">
        <v>-2.789</v>
      </c>
      <c r="W139" s="7"/>
    </row>
    <row r="140" ht="22.5" customHeight="1" spans="1:23">
      <c r="A140" s="2" t="s">
        <v>57</v>
      </c>
      <c r="B140" s="2">
        <v>983040</v>
      </c>
      <c r="C140" s="2">
        <v>60</v>
      </c>
      <c r="D140" s="2">
        <v>128</v>
      </c>
      <c r="E140" s="2">
        <v>65</v>
      </c>
      <c r="F140" s="2">
        <v>1</v>
      </c>
      <c r="G140" s="2">
        <v>0.4</v>
      </c>
      <c r="H140" s="2">
        <v>0.0004</v>
      </c>
      <c r="I140" s="2">
        <v>0.5</v>
      </c>
      <c r="J140" s="2">
        <v>0</v>
      </c>
      <c r="K140" s="2">
        <v>0</v>
      </c>
      <c r="L140" s="2">
        <v>2</v>
      </c>
      <c r="M140" s="2">
        <v>0</v>
      </c>
      <c r="N140" s="2">
        <v>0</v>
      </c>
      <c r="O140" s="5">
        <v>-0.055</v>
      </c>
      <c r="P140" s="5">
        <v>-4.044</v>
      </c>
      <c r="Q140" s="5">
        <v>-6.222</v>
      </c>
      <c r="R140" s="5">
        <v>-10.392</v>
      </c>
      <c r="S140" s="5">
        <v>-0.35</v>
      </c>
      <c r="T140" s="5">
        <v>-18.941</v>
      </c>
      <c r="U140" s="5">
        <v>-7.878</v>
      </c>
      <c r="V140" s="5">
        <v>-5.898</v>
      </c>
      <c r="W140" s="7"/>
    </row>
    <row r="141" ht="22.5" hidden="1" customHeight="1" spans="1:23">
      <c r="A141" s="2" t="s">
        <v>57</v>
      </c>
      <c r="B141" s="2">
        <v>983040</v>
      </c>
      <c r="C141" s="2">
        <v>60</v>
      </c>
      <c r="D141" s="2">
        <v>128</v>
      </c>
      <c r="E141" s="2">
        <v>65</v>
      </c>
      <c r="F141" s="2">
        <v>1</v>
      </c>
      <c r="G141" s="2">
        <v>0.4</v>
      </c>
      <c r="H141" s="2">
        <v>0.0002</v>
      </c>
      <c r="I141" s="2">
        <v>0.5</v>
      </c>
      <c r="J141" s="2">
        <v>0</v>
      </c>
      <c r="K141" s="2">
        <v>0</v>
      </c>
      <c r="L141" s="2">
        <v>2</v>
      </c>
      <c r="M141" s="2">
        <v>0</v>
      </c>
      <c r="N141" s="2">
        <v>0</v>
      </c>
      <c r="O141" s="5">
        <v>-0.055</v>
      </c>
      <c r="P141" s="5">
        <v>-4.742</v>
      </c>
      <c r="Q141" s="5">
        <v>-12.346</v>
      </c>
      <c r="R141" s="5">
        <v>-20.61</v>
      </c>
      <c r="S141" s="5">
        <v>-0.35</v>
      </c>
      <c r="T141" s="5">
        <v>-76.553</v>
      </c>
      <c r="U141" s="5">
        <v>-15.012</v>
      </c>
      <c r="V141" s="5">
        <v>-11.148</v>
      </c>
      <c r="W141" t="s">
        <v>1305</v>
      </c>
    </row>
    <row r="142" ht="22.5" hidden="1" customHeight="1" spans="1:23">
      <c r="A142" s="2" t="s">
        <v>57</v>
      </c>
      <c r="B142" s="2">
        <v>983040</v>
      </c>
      <c r="C142" s="2">
        <v>60</v>
      </c>
      <c r="D142" s="2">
        <v>256</v>
      </c>
      <c r="E142" s="2">
        <v>55</v>
      </c>
      <c r="F142" s="2">
        <v>1</v>
      </c>
      <c r="G142" s="2">
        <v>0.4</v>
      </c>
      <c r="H142" s="2">
        <v>0.05</v>
      </c>
      <c r="I142" s="2">
        <v>0.5</v>
      </c>
      <c r="J142" s="2">
        <v>0</v>
      </c>
      <c r="K142" s="2">
        <v>0</v>
      </c>
      <c r="L142" s="2">
        <v>2</v>
      </c>
      <c r="M142" s="2">
        <v>0</v>
      </c>
      <c r="N142" s="2">
        <v>0</v>
      </c>
      <c r="O142" s="5">
        <v>-0.025</v>
      </c>
      <c r="P142" s="5">
        <v>0.038</v>
      </c>
      <c r="Q142" s="5">
        <v>0.05</v>
      </c>
      <c r="R142" s="5">
        <v>-0.095</v>
      </c>
      <c r="S142" s="5">
        <v>-2.836</v>
      </c>
      <c r="T142" s="5">
        <v>-2.773</v>
      </c>
      <c r="U142" s="5">
        <v>-5.556</v>
      </c>
      <c r="V142" s="5">
        <v>-6.137</v>
      </c>
      <c r="W142" s="7"/>
    </row>
    <row r="143" ht="22.5" hidden="1" customHeight="1" spans="1:23">
      <c r="A143" s="2" t="s">
        <v>57</v>
      </c>
      <c r="B143" s="2">
        <v>983040</v>
      </c>
      <c r="C143" s="2">
        <v>60</v>
      </c>
      <c r="D143" s="2">
        <v>256</v>
      </c>
      <c r="E143" s="2">
        <v>55</v>
      </c>
      <c r="F143" s="2">
        <v>1</v>
      </c>
      <c r="G143" s="2">
        <v>0.4</v>
      </c>
      <c r="H143" s="2">
        <v>0.002</v>
      </c>
      <c r="I143" s="2">
        <v>0.5</v>
      </c>
      <c r="J143" s="2">
        <v>0</v>
      </c>
      <c r="K143" s="2">
        <v>0</v>
      </c>
      <c r="L143" s="2">
        <v>2</v>
      </c>
      <c r="M143" s="2">
        <v>0</v>
      </c>
      <c r="N143" s="2">
        <v>0</v>
      </c>
      <c r="O143" s="5">
        <v>-0.025</v>
      </c>
      <c r="P143" s="5">
        <v>1.729</v>
      </c>
      <c r="Q143" s="5">
        <v>2.699</v>
      </c>
      <c r="R143" s="5">
        <v>1.733</v>
      </c>
      <c r="S143" s="5">
        <v>-2.836</v>
      </c>
      <c r="T143" s="5">
        <v>-1.209</v>
      </c>
      <c r="U143" s="5">
        <v>-2.716</v>
      </c>
      <c r="V143" s="5">
        <v>-4.28</v>
      </c>
      <c r="W143" s="7"/>
    </row>
    <row r="144" ht="22.5" customHeight="1" spans="1:23">
      <c r="A144" s="2" t="s">
        <v>57</v>
      </c>
      <c r="B144" s="2">
        <v>983040</v>
      </c>
      <c r="C144" s="2">
        <v>60</v>
      </c>
      <c r="D144" s="2">
        <v>256</v>
      </c>
      <c r="E144" s="2">
        <v>55</v>
      </c>
      <c r="F144" s="2">
        <v>1</v>
      </c>
      <c r="G144" s="2">
        <v>0.4</v>
      </c>
      <c r="H144" s="2">
        <v>0.001</v>
      </c>
      <c r="I144" s="2">
        <v>0.5</v>
      </c>
      <c r="J144" s="2">
        <v>0</v>
      </c>
      <c r="K144" s="2">
        <v>0</v>
      </c>
      <c r="L144" s="2">
        <v>2</v>
      </c>
      <c r="M144" s="2">
        <v>0</v>
      </c>
      <c r="N144" s="2">
        <v>0</v>
      </c>
      <c r="O144" s="5">
        <v>-0.025</v>
      </c>
      <c r="P144" s="5">
        <v>3.6</v>
      </c>
      <c r="Q144" s="5">
        <v>5.448</v>
      </c>
      <c r="R144" s="5">
        <v>3.642</v>
      </c>
      <c r="S144" s="5">
        <v>-2.836</v>
      </c>
      <c r="T144" s="5">
        <v>0.272</v>
      </c>
      <c r="U144" s="5">
        <v>0.23</v>
      </c>
      <c r="V144" s="5">
        <v>-2.341</v>
      </c>
      <c r="W144" s="7"/>
    </row>
    <row r="145" ht="22.5" customHeight="1" spans="1:23">
      <c r="A145" s="2" t="s">
        <v>57</v>
      </c>
      <c r="B145" s="2">
        <v>983040</v>
      </c>
      <c r="C145" s="2">
        <v>60</v>
      </c>
      <c r="D145" s="2">
        <v>256</v>
      </c>
      <c r="E145" s="2">
        <v>55</v>
      </c>
      <c r="F145" s="2">
        <v>1</v>
      </c>
      <c r="G145" s="2">
        <v>0.4</v>
      </c>
      <c r="H145" s="2">
        <v>0.0004</v>
      </c>
      <c r="I145" s="2">
        <v>0.5</v>
      </c>
      <c r="J145" s="2">
        <v>0</v>
      </c>
      <c r="K145" s="2">
        <v>0</v>
      </c>
      <c r="L145" s="2">
        <v>2</v>
      </c>
      <c r="M145" s="2">
        <v>0</v>
      </c>
      <c r="N145" s="2">
        <v>0</v>
      </c>
      <c r="O145" s="5">
        <v>-0.025</v>
      </c>
      <c r="P145" s="5">
        <v>10.034</v>
      </c>
      <c r="Q145" s="5">
        <v>13.72</v>
      </c>
      <c r="R145" s="5">
        <v>9.363</v>
      </c>
      <c r="S145" s="5">
        <v>-2.836</v>
      </c>
      <c r="T145" s="5">
        <v>3.808</v>
      </c>
      <c r="U145" s="5">
        <v>9.103</v>
      </c>
      <c r="V145" s="5">
        <v>3.469</v>
      </c>
      <c r="W145" s="7"/>
    </row>
    <row r="146" ht="22.5" hidden="1" customHeight="1" spans="1:23">
      <c r="A146" s="2" t="s">
        <v>57</v>
      </c>
      <c r="B146" s="2">
        <v>983040</v>
      </c>
      <c r="C146" s="2">
        <v>60</v>
      </c>
      <c r="D146" s="2">
        <v>256</v>
      </c>
      <c r="E146" s="2">
        <v>55</v>
      </c>
      <c r="F146" s="2">
        <v>1</v>
      </c>
      <c r="G146" s="2">
        <v>0.4</v>
      </c>
      <c r="H146" s="2">
        <v>0.0002</v>
      </c>
      <c r="I146" s="2">
        <v>0.5</v>
      </c>
      <c r="J146" s="2">
        <v>0</v>
      </c>
      <c r="K146" s="2">
        <v>0</v>
      </c>
      <c r="L146" s="2">
        <v>2</v>
      </c>
      <c r="M146" s="2">
        <v>0</v>
      </c>
      <c r="N146" s="2">
        <v>0</v>
      </c>
      <c r="O146" s="5">
        <v>-0.025</v>
      </c>
      <c r="P146" s="5">
        <v>22.956</v>
      </c>
      <c r="Q146" s="5">
        <v>27.461</v>
      </c>
      <c r="R146" s="5">
        <v>18.906</v>
      </c>
      <c r="S146" s="5">
        <v>-2.836</v>
      </c>
      <c r="T146" s="5">
        <v>6.693</v>
      </c>
      <c r="U146" s="5">
        <v>23.822</v>
      </c>
      <c r="V146" s="5">
        <v>13.172</v>
      </c>
      <c r="W146" t="s">
        <v>1305</v>
      </c>
    </row>
    <row r="147" ht="22.5" hidden="1" customHeight="1" spans="1:23">
      <c r="A147" s="2" t="s">
        <v>57</v>
      </c>
      <c r="B147" s="2">
        <v>983040</v>
      </c>
      <c r="C147" s="2">
        <v>60</v>
      </c>
      <c r="D147" s="2">
        <v>256</v>
      </c>
      <c r="E147" s="2">
        <v>58</v>
      </c>
      <c r="F147" s="2">
        <v>1</v>
      </c>
      <c r="G147" s="2">
        <v>0.4</v>
      </c>
      <c r="H147" s="2">
        <v>0.05</v>
      </c>
      <c r="I147" s="2">
        <v>0.5</v>
      </c>
      <c r="J147" s="2">
        <v>0</v>
      </c>
      <c r="K147" s="2">
        <v>0</v>
      </c>
      <c r="L147" s="2">
        <v>2</v>
      </c>
      <c r="M147" s="2">
        <v>0</v>
      </c>
      <c r="N147" s="2">
        <v>0</v>
      </c>
      <c r="O147" s="5">
        <v>0.005</v>
      </c>
      <c r="P147" s="5">
        <v>-0.143</v>
      </c>
      <c r="Q147" s="5">
        <v>-0.516</v>
      </c>
      <c r="R147" s="5">
        <v>-0.057</v>
      </c>
      <c r="S147" s="5">
        <v>-1.315</v>
      </c>
      <c r="T147" s="5">
        <v>-1.437</v>
      </c>
      <c r="U147" s="5">
        <v>-3.144</v>
      </c>
      <c r="V147" s="5">
        <v>-3.244</v>
      </c>
      <c r="W147" s="7"/>
    </row>
    <row r="148" ht="22.5" hidden="1" customHeight="1" spans="1:23">
      <c r="A148" s="2" t="s">
        <v>57</v>
      </c>
      <c r="B148" s="2">
        <v>983040</v>
      </c>
      <c r="C148" s="2">
        <v>60</v>
      </c>
      <c r="D148" s="2">
        <v>256</v>
      </c>
      <c r="E148" s="2">
        <v>58</v>
      </c>
      <c r="F148" s="2">
        <v>1</v>
      </c>
      <c r="G148" s="2">
        <v>0.4</v>
      </c>
      <c r="H148" s="2">
        <v>0.002</v>
      </c>
      <c r="I148" s="2">
        <v>0.5</v>
      </c>
      <c r="J148" s="2">
        <v>0</v>
      </c>
      <c r="K148" s="2">
        <v>0</v>
      </c>
      <c r="L148" s="2">
        <v>2</v>
      </c>
      <c r="M148" s="2">
        <v>0</v>
      </c>
      <c r="N148" s="2">
        <v>0</v>
      </c>
      <c r="O148" s="5">
        <v>0.005</v>
      </c>
      <c r="P148" s="5">
        <v>-1.084</v>
      </c>
      <c r="Q148" s="5">
        <v>-1.332</v>
      </c>
      <c r="R148" s="5">
        <v>-0.538</v>
      </c>
      <c r="S148" s="5">
        <v>-1.315</v>
      </c>
      <c r="T148" s="5">
        <v>-2.47</v>
      </c>
      <c r="U148" s="5">
        <v>-3.835</v>
      </c>
      <c r="V148" s="5">
        <v>-3.722</v>
      </c>
      <c r="W148" s="7"/>
    </row>
    <row r="149" ht="22.5" hidden="1" customHeight="1" spans="1:23">
      <c r="A149" s="2" t="s">
        <v>57</v>
      </c>
      <c r="B149" s="2">
        <v>983040</v>
      </c>
      <c r="C149" s="2">
        <v>60</v>
      </c>
      <c r="D149" s="2">
        <v>256</v>
      </c>
      <c r="E149" s="2">
        <v>58</v>
      </c>
      <c r="F149" s="2">
        <v>1</v>
      </c>
      <c r="G149" s="2">
        <v>0.4</v>
      </c>
      <c r="H149" s="2">
        <v>0.001</v>
      </c>
      <c r="I149" s="2">
        <v>0.5</v>
      </c>
      <c r="J149" s="2">
        <v>0</v>
      </c>
      <c r="K149" s="2">
        <v>0</v>
      </c>
      <c r="L149" s="2">
        <v>2</v>
      </c>
      <c r="M149" s="2">
        <v>0</v>
      </c>
      <c r="N149" s="2">
        <v>0</v>
      </c>
      <c r="O149" s="5">
        <v>0.005</v>
      </c>
      <c r="P149" s="5">
        <v>-1.943</v>
      </c>
      <c r="Q149" s="5">
        <v>-2.182</v>
      </c>
      <c r="R149" s="5">
        <v>-1.038</v>
      </c>
      <c r="S149" s="5">
        <v>-1.315</v>
      </c>
      <c r="T149" s="5">
        <v>-3.695</v>
      </c>
      <c r="U149" s="5">
        <v>-4.554</v>
      </c>
      <c r="V149" s="5">
        <v>-4.22</v>
      </c>
      <c r="W149" s="7"/>
    </row>
    <row r="150" ht="22.5" hidden="1" customHeight="1" spans="1:23">
      <c r="A150" s="2" t="s">
        <v>57</v>
      </c>
      <c r="B150" s="2">
        <v>983040</v>
      </c>
      <c r="C150" s="2">
        <v>60</v>
      </c>
      <c r="D150" s="2">
        <v>256</v>
      </c>
      <c r="E150" s="2">
        <v>58</v>
      </c>
      <c r="F150" s="2">
        <v>1</v>
      </c>
      <c r="G150" s="2">
        <v>0.4</v>
      </c>
      <c r="H150" s="2">
        <v>0.0004</v>
      </c>
      <c r="I150" s="2">
        <v>0.5</v>
      </c>
      <c r="J150" s="2">
        <v>0</v>
      </c>
      <c r="K150" s="2">
        <v>0</v>
      </c>
      <c r="L150" s="2">
        <v>2</v>
      </c>
      <c r="M150" s="2">
        <v>0</v>
      </c>
      <c r="N150" s="2">
        <v>0</v>
      </c>
      <c r="O150" s="5">
        <v>0.005</v>
      </c>
      <c r="P150" s="5">
        <v>-3.704</v>
      </c>
      <c r="Q150" s="5">
        <v>-4.687</v>
      </c>
      <c r="R150" s="5">
        <v>-2.551</v>
      </c>
      <c r="S150" s="5">
        <v>-1.315</v>
      </c>
      <c r="T150" s="5">
        <v>-8.292</v>
      </c>
      <c r="U150" s="5">
        <v>-6.661</v>
      </c>
      <c r="V150" s="5">
        <v>-5.727</v>
      </c>
      <c r="W150" s="7"/>
    </row>
    <row r="151" ht="22.5" hidden="1" customHeight="1" spans="1:23">
      <c r="A151" s="2" t="s">
        <v>57</v>
      </c>
      <c r="B151" s="2">
        <v>983040</v>
      </c>
      <c r="C151" s="2">
        <v>60</v>
      </c>
      <c r="D151" s="2">
        <v>256</v>
      </c>
      <c r="E151" s="2">
        <v>58</v>
      </c>
      <c r="F151" s="2">
        <v>1</v>
      </c>
      <c r="G151" s="2">
        <v>0.4</v>
      </c>
      <c r="H151" s="2">
        <v>0.0002</v>
      </c>
      <c r="I151" s="2">
        <v>0.5</v>
      </c>
      <c r="J151" s="2">
        <v>0</v>
      </c>
      <c r="K151" s="2">
        <v>0</v>
      </c>
      <c r="L151" s="2">
        <v>2</v>
      </c>
      <c r="M151" s="2">
        <v>0</v>
      </c>
      <c r="N151" s="2">
        <v>0</v>
      </c>
      <c r="O151" s="5">
        <v>0.005</v>
      </c>
      <c r="P151" s="5">
        <v>-3.974</v>
      </c>
      <c r="Q151" s="5">
        <v>-9.071</v>
      </c>
      <c r="R151" s="5">
        <v>-4.997</v>
      </c>
      <c r="S151" s="5">
        <v>-1.315</v>
      </c>
      <c r="T151" s="5">
        <v>-19.077</v>
      </c>
      <c r="U151" s="5">
        <v>-10.417</v>
      </c>
      <c r="V151" s="5">
        <v>-8.148</v>
      </c>
      <c r="W151" t="s">
        <v>1305</v>
      </c>
    </row>
    <row r="152" ht="22.5" hidden="1" customHeight="1" spans="1:23">
      <c r="A152" s="2" t="s">
        <v>57</v>
      </c>
      <c r="B152" s="2">
        <v>983040</v>
      </c>
      <c r="C152" s="2">
        <v>60</v>
      </c>
      <c r="D152" s="2">
        <v>256</v>
      </c>
      <c r="E152" s="2">
        <v>62</v>
      </c>
      <c r="F152" s="2">
        <v>1</v>
      </c>
      <c r="G152" s="2">
        <v>0.4</v>
      </c>
      <c r="H152" s="2">
        <v>0.05</v>
      </c>
      <c r="I152" s="2">
        <v>0.5</v>
      </c>
      <c r="J152" s="2">
        <v>0</v>
      </c>
      <c r="K152" s="2">
        <v>0</v>
      </c>
      <c r="L152" s="2">
        <v>2</v>
      </c>
      <c r="M152" s="2">
        <v>0</v>
      </c>
      <c r="N152" s="2">
        <v>0</v>
      </c>
      <c r="O152" s="5">
        <v>-0.081</v>
      </c>
      <c r="P152" s="5">
        <v>0.116</v>
      </c>
      <c r="Q152" s="5">
        <v>-0.08</v>
      </c>
      <c r="R152" s="5">
        <v>0.059</v>
      </c>
      <c r="S152" s="5">
        <v>1.459</v>
      </c>
      <c r="T152" s="5">
        <v>1.611</v>
      </c>
      <c r="U152" s="5">
        <v>2.832</v>
      </c>
      <c r="V152" s="5">
        <v>2.395</v>
      </c>
      <c r="W152" s="7"/>
    </row>
    <row r="153" ht="22.5" hidden="1" customHeight="1" spans="1:23">
      <c r="A153" s="2" t="s">
        <v>57</v>
      </c>
      <c r="B153" s="2">
        <v>983040</v>
      </c>
      <c r="C153" s="2">
        <v>60</v>
      </c>
      <c r="D153" s="2">
        <v>256</v>
      </c>
      <c r="E153" s="2">
        <v>62</v>
      </c>
      <c r="F153" s="2">
        <v>1</v>
      </c>
      <c r="G153" s="2">
        <v>0.4</v>
      </c>
      <c r="H153" s="2">
        <v>0.002</v>
      </c>
      <c r="I153" s="2">
        <v>0.5</v>
      </c>
      <c r="J153" s="2">
        <v>0</v>
      </c>
      <c r="K153" s="2">
        <v>0</v>
      </c>
      <c r="L153" s="2">
        <v>2</v>
      </c>
      <c r="M153" s="2">
        <v>0</v>
      </c>
      <c r="N153" s="2">
        <v>0</v>
      </c>
      <c r="O153" s="5">
        <v>-0.081</v>
      </c>
      <c r="P153" s="5">
        <v>0.378</v>
      </c>
      <c r="Q153" s="5">
        <v>1.285</v>
      </c>
      <c r="R153" s="5">
        <v>0.554</v>
      </c>
      <c r="S153" s="5">
        <v>1.459</v>
      </c>
      <c r="T153" s="5">
        <v>1.984</v>
      </c>
      <c r="U153" s="5">
        <v>4.468</v>
      </c>
      <c r="V153" s="5">
        <v>3.116</v>
      </c>
      <c r="W153" s="7"/>
    </row>
    <row r="154" ht="22.5" hidden="1" customHeight="1" spans="1:23">
      <c r="A154" s="2" t="s">
        <v>57</v>
      </c>
      <c r="B154" s="2">
        <v>983040</v>
      </c>
      <c r="C154" s="2">
        <v>60</v>
      </c>
      <c r="D154" s="2">
        <v>256</v>
      </c>
      <c r="E154" s="2">
        <v>62</v>
      </c>
      <c r="F154" s="2">
        <v>1</v>
      </c>
      <c r="G154" s="2">
        <v>0.4</v>
      </c>
      <c r="H154" s="2">
        <v>0.001</v>
      </c>
      <c r="I154" s="2">
        <v>0.5</v>
      </c>
      <c r="J154" s="2">
        <v>0</v>
      </c>
      <c r="K154" s="2">
        <v>0</v>
      </c>
      <c r="L154" s="2">
        <v>2</v>
      </c>
      <c r="M154" s="2">
        <v>0</v>
      </c>
      <c r="N154" s="2">
        <v>0</v>
      </c>
      <c r="O154" s="5">
        <v>-0.081</v>
      </c>
      <c r="P154" s="5">
        <v>0.777</v>
      </c>
      <c r="Q154" s="5">
        <v>2.711</v>
      </c>
      <c r="R154" s="5">
        <v>1.068</v>
      </c>
      <c r="S154" s="5">
        <v>1.459</v>
      </c>
      <c r="T154" s="5">
        <v>2.225</v>
      </c>
      <c r="U154" s="5">
        <v>6.176</v>
      </c>
      <c r="V154" s="5">
        <v>3.866</v>
      </c>
      <c r="W154" s="7"/>
    </row>
    <row r="155" ht="22.5" customHeight="1" spans="1:23">
      <c r="A155" s="2" t="s">
        <v>57</v>
      </c>
      <c r="B155" s="2">
        <v>983040</v>
      </c>
      <c r="C155" s="2">
        <v>60</v>
      </c>
      <c r="D155" s="2">
        <v>256</v>
      </c>
      <c r="E155" s="2">
        <v>62</v>
      </c>
      <c r="F155" s="2">
        <v>1</v>
      </c>
      <c r="G155" s="2">
        <v>0.4</v>
      </c>
      <c r="H155" s="2">
        <v>0.0004</v>
      </c>
      <c r="I155" s="2">
        <v>0.5</v>
      </c>
      <c r="J155" s="2">
        <v>0</v>
      </c>
      <c r="K155" s="2">
        <v>0</v>
      </c>
      <c r="L155" s="2">
        <v>2</v>
      </c>
      <c r="M155" s="2">
        <v>0</v>
      </c>
      <c r="N155" s="2">
        <v>0</v>
      </c>
      <c r="O155" s="5">
        <v>-0.081</v>
      </c>
      <c r="P155" s="5">
        <v>2.76</v>
      </c>
      <c r="Q155" s="5">
        <v>7.034</v>
      </c>
      <c r="R155" s="5">
        <v>2.591</v>
      </c>
      <c r="S155" s="5">
        <v>1.459</v>
      </c>
      <c r="T155" s="5">
        <v>2.043</v>
      </c>
      <c r="U155" s="5">
        <v>11.345</v>
      </c>
      <c r="V155" s="5">
        <v>6.096</v>
      </c>
      <c r="W155" s="7"/>
    </row>
    <row r="156" ht="22.5" hidden="1" customHeight="1" spans="1:23">
      <c r="A156" s="2" t="s">
        <v>57</v>
      </c>
      <c r="B156" s="2">
        <v>983040</v>
      </c>
      <c r="C156" s="2">
        <v>60</v>
      </c>
      <c r="D156" s="2">
        <v>256</v>
      </c>
      <c r="E156" s="2">
        <v>62</v>
      </c>
      <c r="F156" s="2">
        <v>1</v>
      </c>
      <c r="G156" s="2">
        <v>0.4</v>
      </c>
      <c r="H156" s="2">
        <v>0.0002</v>
      </c>
      <c r="I156" s="2">
        <v>0.5</v>
      </c>
      <c r="J156" s="2">
        <v>0</v>
      </c>
      <c r="K156" s="2">
        <v>0</v>
      </c>
      <c r="L156" s="2">
        <v>2</v>
      </c>
      <c r="M156" s="2">
        <v>0</v>
      </c>
      <c r="N156" s="2">
        <v>0</v>
      </c>
      <c r="O156" s="5">
        <v>-0.081</v>
      </c>
      <c r="P156" s="5">
        <v>8.229</v>
      </c>
      <c r="Q156" s="5">
        <v>13.88</v>
      </c>
      <c r="R156" s="5">
        <v>5.277</v>
      </c>
      <c r="S156" s="5">
        <v>1.459</v>
      </c>
      <c r="T156" s="5">
        <v>-1.253</v>
      </c>
      <c r="U156" s="5">
        <v>19.598</v>
      </c>
      <c r="V156" s="5">
        <v>9.967</v>
      </c>
      <c r="W156" t="s">
        <v>1305</v>
      </c>
    </row>
    <row r="157" ht="22.5" hidden="1" customHeight="1" spans="1:23">
      <c r="A157" s="2" t="s">
        <v>57</v>
      </c>
      <c r="B157" s="2">
        <v>983040</v>
      </c>
      <c r="C157" s="2">
        <v>60</v>
      </c>
      <c r="D157" s="2">
        <v>256</v>
      </c>
      <c r="E157" s="2">
        <v>65</v>
      </c>
      <c r="F157" s="2">
        <v>1</v>
      </c>
      <c r="G157" s="2">
        <v>0.4</v>
      </c>
      <c r="H157" s="2">
        <v>0.05</v>
      </c>
      <c r="I157" s="2">
        <v>0.5</v>
      </c>
      <c r="J157" s="2">
        <v>0</v>
      </c>
      <c r="K157" s="2">
        <v>0</v>
      </c>
      <c r="L157" s="2">
        <v>2</v>
      </c>
      <c r="M157" s="2">
        <v>0</v>
      </c>
      <c r="N157" s="2">
        <v>0</v>
      </c>
      <c r="O157" s="5">
        <v>0.037</v>
      </c>
      <c r="P157" s="5">
        <v>0.012</v>
      </c>
      <c r="Q157" s="5">
        <v>0.111</v>
      </c>
      <c r="R157" s="5">
        <v>0.014</v>
      </c>
      <c r="S157" s="5">
        <v>-0.025</v>
      </c>
      <c r="T157" s="5">
        <v>-0.058</v>
      </c>
      <c r="U157" s="5">
        <v>-0.016</v>
      </c>
      <c r="V157" s="5">
        <v>-0.969</v>
      </c>
      <c r="W157" s="7"/>
    </row>
    <row r="158" ht="22.5" hidden="1" customHeight="1" spans="1:23">
      <c r="A158" s="2" t="s">
        <v>57</v>
      </c>
      <c r="B158" s="2">
        <v>983040</v>
      </c>
      <c r="C158" s="2">
        <v>60</v>
      </c>
      <c r="D158" s="2">
        <v>256</v>
      </c>
      <c r="E158" s="2">
        <v>65</v>
      </c>
      <c r="F158" s="2">
        <v>1</v>
      </c>
      <c r="G158" s="2">
        <v>0.4</v>
      </c>
      <c r="H158" s="2">
        <v>0.002</v>
      </c>
      <c r="I158" s="2">
        <v>0.5</v>
      </c>
      <c r="J158" s="2">
        <v>0</v>
      </c>
      <c r="K158" s="2">
        <v>0</v>
      </c>
      <c r="L158" s="2">
        <v>2</v>
      </c>
      <c r="M158" s="2">
        <v>0</v>
      </c>
      <c r="N158" s="2">
        <v>0</v>
      </c>
      <c r="O158" s="5">
        <v>0.037</v>
      </c>
      <c r="P158" s="5">
        <v>-0.46</v>
      </c>
      <c r="Q158" s="5">
        <v>1.691</v>
      </c>
      <c r="R158" s="5">
        <v>-0.761</v>
      </c>
      <c r="S158" s="5">
        <v>-0.025</v>
      </c>
      <c r="T158" s="5">
        <v>-0.879</v>
      </c>
      <c r="U158" s="5">
        <v>1.539</v>
      </c>
      <c r="V158" s="5">
        <v>-1.977</v>
      </c>
      <c r="W158" s="7"/>
    </row>
    <row r="159" ht="22.5" hidden="1" customHeight="1" spans="1:23">
      <c r="A159" s="2" t="s">
        <v>57</v>
      </c>
      <c r="B159" s="2">
        <v>983040</v>
      </c>
      <c r="C159" s="2">
        <v>60</v>
      </c>
      <c r="D159" s="2">
        <v>256</v>
      </c>
      <c r="E159" s="2">
        <v>65</v>
      </c>
      <c r="F159" s="2">
        <v>1</v>
      </c>
      <c r="G159" s="2">
        <v>0.4</v>
      </c>
      <c r="H159" s="2">
        <v>0.001</v>
      </c>
      <c r="I159" s="2">
        <v>0.5</v>
      </c>
      <c r="J159" s="2">
        <v>0</v>
      </c>
      <c r="K159" s="2">
        <v>0</v>
      </c>
      <c r="L159" s="2">
        <v>2</v>
      </c>
      <c r="M159" s="2">
        <v>0</v>
      </c>
      <c r="N159" s="2">
        <v>0</v>
      </c>
      <c r="O159" s="5">
        <v>0.037</v>
      </c>
      <c r="P159" s="5">
        <v>-0.802</v>
      </c>
      <c r="Q159" s="5">
        <v>3.342</v>
      </c>
      <c r="R159" s="5">
        <v>-1.568</v>
      </c>
      <c r="S159" s="5">
        <v>-0.025</v>
      </c>
      <c r="T159" s="5">
        <v>-1.877</v>
      </c>
      <c r="U159" s="5">
        <v>3.162</v>
      </c>
      <c r="V159" s="5">
        <v>-3.027</v>
      </c>
      <c r="W159" s="7"/>
    </row>
    <row r="160" ht="22.5" customHeight="1" spans="1:23">
      <c r="A160" s="2" t="s">
        <v>57</v>
      </c>
      <c r="B160" s="2">
        <v>983040</v>
      </c>
      <c r="C160" s="2">
        <v>60</v>
      </c>
      <c r="D160" s="2">
        <v>256</v>
      </c>
      <c r="E160" s="2">
        <v>65</v>
      </c>
      <c r="F160" s="2">
        <v>1</v>
      </c>
      <c r="G160" s="2">
        <v>0.4</v>
      </c>
      <c r="H160" s="2">
        <v>0.0004</v>
      </c>
      <c r="I160" s="2">
        <v>0.5</v>
      </c>
      <c r="J160" s="2">
        <v>0</v>
      </c>
      <c r="K160" s="2">
        <v>0</v>
      </c>
      <c r="L160" s="2">
        <v>2</v>
      </c>
      <c r="M160" s="2">
        <v>0</v>
      </c>
      <c r="N160" s="2">
        <v>0</v>
      </c>
      <c r="O160" s="5">
        <v>0.037</v>
      </c>
      <c r="P160" s="5">
        <v>-1.058</v>
      </c>
      <c r="Q160" s="5">
        <v>8.337</v>
      </c>
      <c r="R160" s="5">
        <v>-4.011</v>
      </c>
      <c r="S160" s="5">
        <v>-0.025</v>
      </c>
      <c r="T160" s="5">
        <v>-5.77</v>
      </c>
      <c r="U160" s="5">
        <v>8.074</v>
      </c>
      <c r="V160" s="5">
        <v>-6.197</v>
      </c>
      <c r="W160" s="7"/>
    </row>
    <row r="161" ht="22.5" hidden="1" customHeight="1" spans="1:23">
      <c r="A161" s="2" t="s">
        <v>57</v>
      </c>
      <c r="B161" s="2">
        <v>983040</v>
      </c>
      <c r="C161" s="2">
        <v>60</v>
      </c>
      <c r="D161" s="2">
        <v>256</v>
      </c>
      <c r="E161" s="2">
        <v>65</v>
      </c>
      <c r="F161" s="2">
        <v>1</v>
      </c>
      <c r="G161" s="2">
        <v>0.4</v>
      </c>
      <c r="H161" s="2">
        <v>0.0002</v>
      </c>
      <c r="I161" s="2">
        <v>0.5</v>
      </c>
      <c r="J161" s="2">
        <v>0</v>
      </c>
      <c r="K161" s="2">
        <v>0</v>
      </c>
      <c r="L161" s="2">
        <v>2</v>
      </c>
      <c r="M161" s="2">
        <v>0</v>
      </c>
      <c r="N161" s="2">
        <v>0</v>
      </c>
      <c r="O161" s="5">
        <v>0.037</v>
      </c>
      <c r="P161" s="5">
        <v>1.099</v>
      </c>
      <c r="Q161" s="5">
        <v>16.27</v>
      </c>
      <c r="R161" s="5">
        <v>-7.909</v>
      </c>
      <c r="S161" s="5">
        <v>-0.025</v>
      </c>
      <c r="T161" s="5">
        <v>-15.237</v>
      </c>
      <c r="U161" s="5">
        <v>15.876</v>
      </c>
      <c r="V161" s="5">
        <v>-11.312</v>
      </c>
      <c r="W161" t="s">
        <v>1305</v>
      </c>
    </row>
    <row r="162" ht="22.5" hidden="1" customHeight="1" spans="1:23">
      <c r="A162" s="2" t="s">
        <v>57</v>
      </c>
      <c r="B162" s="2">
        <v>819200</v>
      </c>
      <c r="C162" s="2">
        <v>50</v>
      </c>
      <c r="D162" s="2">
        <v>128</v>
      </c>
      <c r="E162" s="2">
        <v>45</v>
      </c>
      <c r="F162" s="2">
        <v>1</v>
      </c>
      <c r="G162" s="2">
        <v>0.4</v>
      </c>
      <c r="H162" s="2">
        <v>0.05</v>
      </c>
      <c r="I162" s="12">
        <v>6.123234e-17</v>
      </c>
      <c r="J162" s="2">
        <v>0</v>
      </c>
      <c r="K162" s="2">
        <v>0</v>
      </c>
      <c r="L162" s="2">
        <v>2</v>
      </c>
      <c r="M162" s="2">
        <v>0</v>
      </c>
      <c r="N162" s="2">
        <v>0</v>
      </c>
      <c r="O162" s="5">
        <v>-0.282</v>
      </c>
      <c r="P162" s="5">
        <v>0.107</v>
      </c>
      <c r="Q162" s="13">
        <v>-2.90732133547946e+16</v>
      </c>
      <c r="R162" s="5">
        <v>-0.222</v>
      </c>
      <c r="S162" s="5">
        <v>-2.554</v>
      </c>
      <c r="T162" s="5">
        <v>-0.881</v>
      </c>
      <c r="U162" s="13">
        <v>-1.17979370709763e+16</v>
      </c>
      <c r="V162" s="5">
        <v>-3.467</v>
      </c>
      <c r="W162" s="7"/>
    </row>
    <row r="163" ht="22.5" hidden="1" customHeight="1" spans="1:23">
      <c r="A163" s="2" t="s">
        <v>57</v>
      </c>
      <c r="B163" s="2">
        <v>819200</v>
      </c>
      <c r="C163" s="2">
        <v>50</v>
      </c>
      <c r="D163" s="2">
        <v>128</v>
      </c>
      <c r="E163" s="2">
        <v>45</v>
      </c>
      <c r="F163" s="2">
        <v>1</v>
      </c>
      <c r="G163" s="2">
        <v>0.4</v>
      </c>
      <c r="H163" s="2">
        <v>0.002</v>
      </c>
      <c r="I163" s="12">
        <v>6.123234e-17</v>
      </c>
      <c r="J163" s="2">
        <v>0</v>
      </c>
      <c r="K163" s="2">
        <v>0</v>
      </c>
      <c r="L163" s="2">
        <v>2</v>
      </c>
      <c r="M163" s="2">
        <v>0</v>
      </c>
      <c r="N163" s="2">
        <v>0</v>
      </c>
      <c r="O163" s="5">
        <v>-0.282</v>
      </c>
      <c r="P163" s="5">
        <v>0.49</v>
      </c>
      <c r="Q163" s="13">
        <v>-3.03141504435852e+16</v>
      </c>
      <c r="R163" s="5">
        <v>-1.063</v>
      </c>
      <c r="S163" s="5">
        <v>-2.554</v>
      </c>
      <c r="T163" s="5">
        <v>-1.266</v>
      </c>
      <c r="U163" s="13">
        <v>-2.0879538993689e+16</v>
      </c>
      <c r="V163" s="5">
        <v>-4.159</v>
      </c>
      <c r="W163" s="7"/>
    </row>
    <row r="164" ht="22.5" hidden="1" customHeight="1" spans="1:23">
      <c r="A164" s="2" t="s">
        <v>57</v>
      </c>
      <c r="B164" s="2">
        <v>819200</v>
      </c>
      <c r="C164" s="2">
        <v>50</v>
      </c>
      <c r="D164" s="2">
        <v>128</v>
      </c>
      <c r="E164" s="2">
        <v>45</v>
      </c>
      <c r="F164" s="2">
        <v>1</v>
      </c>
      <c r="G164" s="2">
        <v>0.4</v>
      </c>
      <c r="H164" s="2">
        <v>0.001</v>
      </c>
      <c r="I164" s="12">
        <v>6.123234e-17</v>
      </c>
      <c r="J164" s="2">
        <v>0</v>
      </c>
      <c r="K164" s="2">
        <v>0</v>
      </c>
      <c r="L164" s="2">
        <v>2</v>
      </c>
      <c r="M164" s="2">
        <v>0</v>
      </c>
      <c r="N164" s="2">
        <v>0</v>
      </c>
      <c r="O164" s="5">
        <v>-0.282</v>
      </c>
      <c r="P164" s="5">
        <v>0.737</v>
      </c>
      <c r="Q164" s="13">
        <v>-3.15808347320046e+16</v>
      </c>
      <c r="R164" s="5">
        <v>-1.883</v>
      </c>
      <c r="S164" s="5">
        <v>-2.554</v>
      </c>
      <c r="T164" s="5">
        <v>-3.088</v>
      </c>
      <c r="U164" s="13">
        <v>-3.03311760259714e+16</v>
      </c>
      <c r="V164" s="5">
        <v>-4.88</v>
      </c>
      <c r="W164" s="7"/>
    </row>
    <row r="165" ht="22.5" hidden="1" customHeight="1" spans="1:23">
      <c r="A165" s="2" t="s">
        <v>57</v>
      </c>
      <c r="B165" s="2">
        <v>819200</v>
      </c>
      <c r="C165" s="2">
        <v>50</v>
      </c>
      <c r="D165" s="2">
        <v>128</v>
      </c>
      <c r="E165" s="2">
        <v>45</v>
      </c>
      <c r="F165" s="2">
        <v>1</v>
      </c>
      <c r="G165" s="2">
        <v>0.4</v>
      </c>
      <c r="H165" s="2">
        <v>0.0004</v>
      </c>
      <c r="I165" s="12">
        <v>6.123234e-17</v>
      </c>
      <c r="J165" s="2">
        <v>0</v>
      </c>
      <c r="K165" s="2">
        <v>0</v>
      </c>
      <c r="L165" s="2">
        <v>2</v>
      </c>
      <c r="M165" s="2">
        <v>0</v>
      </c>
      <c r="N165" s="2">
        <v>0</v>
      </c>
      <c r="O165" s="5">
        <v>-0.282</v>
      </c>
      <c r="P165" s="5">
        <v>-0.424</v>
      </c>
      <c r="Q165" s="13">
        <v>-3.53894355957045e+16</v>
      </c>
      <c r="R165" s="5">
        <v>-4.573</v>
      </c>
      <c r="S165" s="5">
        <v>-2.554</v>
      </c>
      <c r="T165" s="5">
        <v>-17.369</v>
      </c>
      <c r="U165" s="13">
        <v>-5.86364134038369e+16</v>
      </c>
      <c r="V165" s="5">
        <v>-7.042</v>
      </c>
      <c r="W165" s="7"/>
    </row>
    <row r="166" ht="22.5" hidden="1" customHeight="1" spans="1:23">
      <c r="A166" s="2" t="s">
        <v>57</v>
      </c>
      <c r="B166" s="2">
        <v>819200</v>
      </c>
      <c r="C166" s="2">
        <v>50</v>
      </c>
      <c r="D166" s="2">
        <v>128</v>
      </c>
      <c r="E166" s="2">
        <v>45</v>
      </c>
      <c r="F166" s="2">
        <v>1</v>
      </c>
      <c r="G166" s="2">
        <v>0.4</v>
      </c>
      <c r="H166" s="2">
        <v>0.0002</v>
      </c>
      <c r="I166" s="12">
        <v>6.123234e-17</v>
      </c>
      <c r="J166" s="2">
        <v>0</v>
      </c>
      <c r="K166" s="2">
        <v>0</v>
      </c>
      <c r="L166" s="2">
        <v>2</v>
      </c>
      <c r="M166" s="2">
        <v>0</v>
      </c>
      <c r="N166" s="2">
        <v>0</v>
      </c>
      <c r="O166" s="5">
        <v>-0.282</v>
      </c>
      <c r="P166" s="5">
        <v>-6.128</v>
      </c>
      <c r="Q166" s="13">
        <v>-4.17833229195019e+16</v>
      </c>
      <c r="R166" s="5">
        <v>-8.838</v>
      </c>
      <c r="S166" s="5">
        <v>-2.554</v>
      </c>
      <c r="T166" s="5">
        <v>-72.354</v>
      </c>
      <c r="U166" s="13">
        <v>-1.06042284999457e+17</v>
      </c>
      <c r="V166" s="5">
        <v>-10.65</v>
      </c>
      <c r="W166" t="s">
        <v>1305</v>
      </c>
    </row>
    <row r="167" ht="22.5" hidden="1" customHeight="1" spans="1:23">
      <c r="A167" s="2" t="s">
        <v>57</v>
      </c>
      <c r="B167" s="2">
        <v>819200</v>
      </c>
      <c r="C167" s="2">
        <v>50</v>
      </c>
      <c r="D167" s="2">
        <v>128</v>
      </c>
      <c r="E167" s="2">
        <v>48</v>
      </c>
      <c r="F167" s="2">
        <v>1</v>
      </c>
      <c r="G167" s="2">
        <v>0.4</v>
      </c>
      <c r="H167" s="2">
        <v>0.05</v>
      </c>
      <c r="I167" s="12">
        <v>6.123234e-17</v>
      </c>
      <c r="J167" s="2">
        <v>0</v>
      </c>
      <c r="K167" s="2">
        <v>0</v>
      </c>
      <c r="L167" s="2">
        <v>2</v>
      </c>
      <c r="M167" s="2">
        <v>0</v>
      </c>
      <c r="N167" s="2">
        <v>0</v>
      </c>
      <c r="O167" s="5">
        <v>0.265</v>
      </c>
      <c r="P167" s="5">
        <v>-0.411</v>
      </c>
      <c r="Q167" s="13">
        <v>-1.59556929956342e+16</v>
      </c>
      <c r="R167" s="5">
        <v>-0.149</v>
      </c>
      <c r="S167" s="5">
        <v>-0.966</v>
      </c>
      <c r="T167" s="5">
        <v>-1.034</v>
      </c>
      <c r="U167" s="13">
        <v>-1.91216229439792e+16</v>
      </c>
      <c r="V167" s="5">
        <v>-2.002</v>
      </c>
      <c r="W167" s="7"/>
    </row>
    <row r="168" ht="22.5" hidden="1" customHeight="1" spans="1:23">
      <c r="A168" s="2" t="s">
        <v>57</v>
      </c>
      <c r="B168" s="2">
        <v>819200</v>
      </c>
      <c r="C168" s="2">
        <v>50</v>
      </c>
      <c r="D168" s="2">
        <v>128</v>
      </c>
      <c r="E168" s="2">
        <v>48</v>
      </c>
      <c r="F168" s="2">
        <v>1</v>
      </c>
      <c r="G168" s="2">
        <v>0.4</v>
      </c>
      <c r="H168" s="2">
        <v>0.002</v>
      </c>
      <c r="I168" s="12">
        <v>6.123234e-17</v>
      </c>
      <c r="J168" s="2">
        <v>0</v>
      </c>
      <c r="K168" s="2">
        <v>0</v>
      </c>
      <c r="L168" s="2">
        <v>2</v>
      </c>
      <c r="M168" s="2">
        <v>0</v>
      </c>
      <c r="N168" s="2">
        <v>0</v>
      </c>
      <c r="O168" s="5">
        <v>0.265</v>
      </c>
      <c r="P168" s="5">
        <v>-1.453</v>
      </c>
      <c r="Q168" s="13">
        <v>-2.24833281236724e+16</v>
      </c>
      <c r="R168" s="5">
        <v>-2.34</v>
      </c>
      <c r="S168" s="5">
        <v>-0.966</v>
      </c>
      <c r="T168" s="5">
        <v>-2.767</v>
      </c>
      <c r="U168" s="13">
        <v>-2.98756027808753e+16</v>
      </c>
      <c r="V168" s="5">
        <v>-4.082</v>
      </c>
      <c r="W168" s="7"/>
    </row>
    <row r="169" ht="22.5" hidden="1" customHeight="1" spans="1:23">
      <c r="A169" s="2" t="s">
        <v>57</v>
      </c>
      <c r="B169" s="2">
        <v>819200</v>
      </c>
      <c r="C169" s="2">
        <v>50</v>
      </c>
      <c r="D169" s="2">
        <v>128</v>
      </c>
      <c r="E169" s="2">
        <v>48</v>
      </c>
      <c r="F169" s="2">
        <v>1</v>
      </c>
      <c r="G169" s="2">
        <v>0.4</v>
      </c>
      <c r="H169" s="2">
        <v>0.001</v>
      </c>
      <c r="I169" s="12">
        <v>6.123234e-17</v>
      </c>
      <c r="J169" s="2">
        <v>0</v>
      </c>
      <c r="K169" s="2">
        <v>0</v>
      </c>
      <c r="L169" s="2">
        <v>2</v>
      </c>
      <c r="M169" s="2">
        <v>0</v>
      </c>
      <c r="N169" s="2">
        <v>0</v>
      </c>
      <c r="O169" s="5">
        <v>0.265</v>
      </c>
      <c r="P169" s="5">
        <v>-2.902</v>
      </c>
      <c r="Q169" s="13">
        <v>-2.92592134423342e+16</v>
      </c>
      <c r="R169" s="5">
        <v>-4.635</v>
      </c>
      <c r="S169" s="5">
        <v>-0.966</v>
      </c>
      <c r="T169" s="5">
        <v>-6</v>
      </c>
      <c r="U169" s="13">
        <v>-4.105636397187e+16</v>
      </c>
      <c r="V169" s="5">
        <v>-6.248</v>
      </c>
      <c r="W169" s="7"/>
    </row>
    <row r="170" ht="22.5" hidden="1" customHeight="1" spans="1:23">
      <c r="A170" s="2" t="s">
        <v>57</v>
      </c>
      <c r="B170" s="2">
        <v>819200</v>
      </c>
      <c r="C170" s="2">
        <v>50</v>
      </c>
      <c r="D170" s="2">
        <v>128</v>
      </c>
      <c r="E170" s="2">
        <v>48</v>
      </c>
      <c r="F170" s="2">
        <v>1</v>
      </c>
      <c r="G170" s="2">
        <v>0.4</v>
      </c>
      <c r="H170" s="2">
        <v>0.0004</v>
      </c>
      <c r="I170" s="12">
        <v>6.123234e-17</v>
      </c>
      <c r="J170" s="2">
        <v>0</v>
      </c>
      <c r="K170" s="2">
        <v>0</v>
      </c>
      <c r="L170" s="2">
        <v>2</v>
      </c>
      <c r="M170" s="2">
        <v>0</v>
      </c>
      <c r="N170" s="2">
        <v>0</v>
      </c>
      <c r="O170" s="5">
        <v>0.265</v>
      </c>
      <c r="P170" s="5">
        <v>-7.369</v>
      </c>
      <c r="Q170" s="13">
        <v>-4.9320710509694e+16</v>
      </c>
      <c r="R170" s="5">
        <v>-11.487</v>
      </c>
      <c r="S170" s="5">
        <v>-0.966</v>
      </c>
      <c r="T170" s="5">
        <v>-24.618</v>
      </c>
      <c r="U170" s="13">
        <v>-7.42475030606968e+16</v>
      </c>
      <c r="V170" s="5">
        <v>-12.747</v>
      </c>
      <c r="W170" s="7"/>
    </row>
    <row r="171" ht="22.5" hidden="1" customHeight="1" spans="1:23">
      <c r="A171" s="2" t="s">
        <v>57</v>
      </c>
      <c r="B171" s="2">
        <v>819200</v>
      </c>
      <c r="C171" s="2">
        <v>50</v>
      </c>
      <c r="D171" s="2">
        <v>128</v>
      </c>
      <c r="E171" s="2">
        <v>48</v>
      </c>
      <c r="F171" s="2">
        <v>1</v>
      </c>
      <c r="G171" s="2">
        <v>0.4</v>
      </c>
      <c r="H171" s="2">
        <v>0.0002</v>
      </c>
      <c r="I171" s="12">
        <v>6.123234e-17</v>
      </c>
      <c r="J171" s="2">
        <v>0</v>
      </c>
      <c r="K171" s="2">
        <v>0</v>
      </c>
      <c r="L171" s="2">
        <v>2</v>
      </c>
      <c r="M171" s="2">
        <v>0</v>
      </c>
      <c r="N171" s="2">
        <v>0</v>
      </c>
      <c r="O171" s="5">
        <v>0.265</v>
      </c>
      <c r="P171" s="5">
        <v>-20.459</v>
      </c>
      <c r="Q171" s="13">
        <v>-8.44048905628838e+16</v>
      </c>
      <c r="R171" s="5">
        <v>-22.824</v>
      </c>
      <c r="S171" s="5">
        <v>-0.966</v>
      </c>
      <c r="T171" s="5">
        <v>-87.658</v>
      </c>
      <c r="U171" s="13">
        <v>-1.31819726671064e+17</v>
      </c>
      <c r="V171" s="5">
        <v>-23.581</v>
      </c>
      <c r="W171" t="s">
        <v>1305</v>
      </c>
    </row>
    <row r="172" ht="22.5" hidden="1" customHeight="1" spans="1:23">
      <c r="A172" s="2" t="s">
        <v>57</v>
      </c>
      <c r="B172" s="2">
        <v>819200</v>
      </c>
      <c r="C172" s="2">
        <v>50</v>
      </c>
      <c r="D172" s="2">
        <v>128</v>
      </c>
      <c r="E172" s="2">
        <v>52</v>
      </c>
      <c r="F172" s="2">
        <v>1</v>
      </c>
      <c r="G172" s="2">
        <v>0.4</v>
      </c>
      <c r="H172" s="2">
        <v>0.05</v>
      </c>
      <c r="I172" s="12">
        <v>6.123234e-17</v>
      </c>
      <c r="J172" s="2">
        <v>0</v>
      </c>
      <c r="K172" s="2">
        <v>0</v>
      </c>
      <c r="L172" s="2">
        <v>2</v>
      </c>
      <c r="M172" s="2">
        <v>0</v>
      </c>
      <c r="N172" s="2">
        <v>0</v>
      </c>
      <c r="O172" s="5">
        <v>-0.151</v>
      </c>
      <c r="P172" s="5">
        <v>0.036</v>
      </c>
      <c r="Q172" s="13">
        <v>1.44209418607452e+16</v>
      </c>
      <c r="R172" s="5">
        <v>-0.139</v>
      </c>
      <c r="S172" s="5">
        <v>0.469</v>
      </c>
      <c r="T172" s="5">
        <v>0.691</v>
      </c>
      <c r="U172" s="13">
        <v>1.39768438905121e+16</v>
      </c>
      <c r="V172" s="5">
        <v>1.155</v>
      </c>
      <c r="W172" s="7"/>
    </row>
    <row r="173" ht="22.5" hidden="1" customHeight="1" spans="1:23">
      <c r="A173" s="2" t="s">
        <v>57</v>
      </c>
      <c r="B173" s="2">
        <v>819200</v>
      </c>
      <c r="C173" s="2">
        <v>50</v>
      </c>
      <c r="D173" s="2">
        <v>128</v>
      </c>
      <c r="E173" s="2">
        <v>52</v>
      </c>
      <c r="F173" s="2">
        <v>1</v>
      </c>
      <c r="G173" s="2">
        <v>0.4</v>
      </c>
      <c r="H173" s="2">
        <v>0.002</v>
      </c>
      <c r="I173" s="12">
        <v>6.123234e-17</v>
      </c>
      <c r="J173" s="2">
        <v>0</v>
      </c>
      <c r="K173" s="2">
        <v>0</v>
      </c>
      <c r="L173" s="2">
        <v>2</v>
      </c>
      <c r="M173" s="2">
        <v>0</v>
      </c>
      <c r="N173" s="2">
        <v>0</v>
      </c>
      <c r="O173" s="5">
        <v>-0.151</v>
      </c>
      <c r="P173" s="5">
        <v>-0.507</v>
      </c>
      <c r="Q173" s="13">
        <v>-1.01217978386475e+16</v>
      </c>
      <c r="R173" s="5">
        <v>-2.089</v>
      </c>
      <c r="S173" s="5">
        <v>0.469</v>
      </c>
      <c r="T173" s="5">
        <v>-0.847</v>
      </c>
      <c r="U173" s="13">
        <v>-1.66291499526975e+16</v>
      </c>
      <c r="V173" s="5">
        <v>-0.537</v>
      </c>
      <c r="W173" s="7"/>
    </row>
    <row r="174" ht="22.5" hidden="1" customHeight="1" spans="1:23">
      <c r="A174" s="2" t="s">
        <v>57</v>
      </c>
      <c r="B174" s="2">
        <v>819200</v>
      </c>
      <c r="C174" s="2">
        <v>50</v>
      </c>
      <c r="D174" s="2">
        <v>128</v>
      </c>
      <c r="E174" s="2">
        <v>52</v>
      </c>
      <c r="F174" s="2">
        <v>1</v>
      </c>
      <c r="G174" s="2">
        <v>0.4</v>
      </c>
      <c r="H174" s="2">
        <v>0.001</v>
      </c>
      <c r="I174" s="12">
        <v>6.123234e-17</v>
      </c>
      <c r="J174" s="2">
        <v>0</v>
      </c>
      <c r="K174" s="2">
        <v>0</v>
      </c>
      <c r="L174" s="2">
        <v>2</v>
      </c>
      <c r="M174" s="2">
        <v>0</v>
      </c>
      <c r="N174" s="2">
        <v>0</v>
      </c>
      <c r="O174" s="5">
        <v>-0.151</v>
      </c>
      <c r="P174" s="5">
        <v>-1.281</v>
      </c>
      <c r="Q174" s="13">
        <v>-3.56251162193607e+16</v>
      </c>
      <c r="R174" s="5">
        <v>-4.05</v>
      </c>
      <c r="S174" s="5">
        <v>0.469</v>
      </c>
      <c r="T174" s="5">
        <v>-3.882</v>
      </c>
      <c r="U174" s="13">
        <v>-4.844632608288e+16</v>
      </c>
      <c r="V174" s="5">
        <v>-2.3</v>
      </c>
      <c r="W174" s="7"/>
    </row>
    <row r="175" ht="22.5" hidden="1" customHeight="1" spans="1:23">
      <c r="A175" s="2" t="s">
        <v>57</v>
      </c>
      <c r="B175" s="2">
        <v>819200</v>
      </c>
      <c r="C175" s="2">
        <v>50</v>
      </c>
      <c r="D175" s="2">
        <v>128</v>
      </c>
      <c r="E175" s="2">
        <v>52</v>
      </c>
      <c r="F175" s="2">
        <v>1</v>
      </c>
      <c r="G175" s="2">
        <v>0.4</v>
      </c>
      <c r="H175" s="2">
        <v>0.0004</v>
      </c>
      <c r="I175" s="12">
        <v>6.123234e-17</v>
      </c>
      <c r="J175" s="2">
        <v>0</v>
      </c>
      <c r="K175" s="2">
        <v>0</v>
      </c>
      <c r="L175" s="2">
        <v>2</v>
      </c>
      <c r="M175" s="2">
        <v>0</v>
      </c>
      <c r="N175" s="2">
        <v>0</v>
      </c>
      <c r="O175" s="5">
        <v>-0.151</v>
      </c>
      <c r="P175" s="5">
        <v>-3.846</v>
      </c>
      <c r="Q175" s="13">
        <v>-1.11845959101865e+17</v>
      </c>
      <c r="R175" s="5">
        <v>-10.112</v>
      </c>
      <c r="S175" s="5">
        <v>0.469</v>
      </c>
      <c r="T175" s="5">
        <v>-21.928</v>
      </c>
      <c r="U175" s="13">
        <v>-1.43581463090357e+17</v>
      </c>
      <c r="V175" s="5">
        <v>-7.59</v>
      </c>
      <c r="W175" s="7"/>
    </row>
    <row r="176" ht="22.5" hidden="1" customHeight="1" spans="1:23">
      <c r="A176" s="2" t="s">
        <v>57</v>
      </c>
      <c r="B176" s="2">
        <v>819200</v>
      </c>
      <c r="C176" s="2">
        <v>50</v>
      </c>
      <c r="D176" s="2">
        <v>128</v>
      </c>
      <c r="E176" s="2">
        <v>52</v>
      </c>
      <c r="F176" s="2">
        <v>1</v>
      </c>
      <c r="G176" s="2">
        <v>0.4</v>
      </c>
      <c r="H176" s="2">
        <v>0.0002</v>
      </c>
      <c r="I176" s="12">
        <v>6.123234e-17</v>
      </c>
      <c r="J176" s="2">
        <v>0</v>
      </c>
      <c r="K176" s="2">
        <v>0</v>
      </c>
      <c r="L176" s="2">
        <v>2</v>
      </c>
      <c r="M176" s="2">
        <v>0</v>
      </c>
      <c r="N176" s="2">
        <v>0</v>
      </c>
      <c r="O176" s="5">
        <v>-0.151</v>
      </c>
      <c r="P176" s="5">
        <v>-15.607</v>
      </c>
      <c r="Q176" s="13">
        <v>-2.41951718011365e+17</v>
      </c>
      <c r="R176" s="5">
        <v>-20.03</v>
      </c>
      <c r="S176" s="5">
        <v>0.469</v>
      </c>
      <c r="T176" s="5">
        <v>-84.028</v>
      </c>
      <c r="U176" s="13">
        <v>-3.05780111721973e+17</v>
      </c>
      <c r="V176" s="5">
        <v>-16.389</v>
      </c>
      <c r="W176" t="s">
        <v>1305</v>
      </c>
    </row>
    <row r="177" ht="22.5" hidden="1" customHeight="1" spans="1:23">
      <c r="A177" s="2" t="s">
        <v>57</v>
      </c>
      <c r="B177" s="2">
        <v>819200</v>
      </c>
      <c r="C177" s="2">
        <v>50</v>
      </c>
      <c r="D177" s="2">
        <v>128</v>
      </c>
      <c r="E177" s="2">
        <v>55</v>
      </c>
      <c r="F177" s="2">
        <v>1</v>
      </c>
      <c r="G177" s="2">
        <v>0.4</v>
      </c>
      <c r="H177" s="2">
        <v>0.05</v>
      </c>
      <c r="I177" s="12">
        <v>6.123234e-17</v>
      </c>
      <c r="J177" s="2">
        <v>0</v>
      </c>
      <c r="K177" s="2">
        <v>0</v>
      </c>
      <c r="L177" s="2">
        <v>2</v>
      </c>
      <c r="M177" s="2">
        <v>0</v>
      </c>
      <c r="N177" s="2">
        <v>0</v>
      </c>
      <c r="O177" s="5">
        <v>0.353</v>
      </c>
      <c r="P177" s="5">
        <v>-0.489</v>
      </c>
      <c r="Q177" s="13">
        <v>1.29602604099335e+16</v>
      </c>
      <c r="R177" s="5">
        <v>-0.167</v>
      </c>
      <c r="S177" s="5">
        <v>-1.58</v>
      </c>
      <c r="T177" s="5">
        <v>-1.826</v>
      </c>
      <c r="U177" s="13">
        <v>1.84216130938236e+16</v>
      </c>
      <c r="V177" s="5">
        <v>-3.429</v>
      </c>
      <c r="W177" s="7"/>
    </row>
    <row r="178" ht="22.5" hidden="1" customHeight="1" spans="1:23">
      <c r="A178" s="2" t="s">
        <v>57</v>
      </c>
      <c r="B178" s="2">
        <v>819200</v>
      </c>
      <c r="C178" s="2">
        <v>50</v>
      </c>
      <c r="D178" s="2">
        <v>128</v>
      </c>
      <c r="E178" s="2">
        <v>55</v>
      </c>
      <c r="F178" s="2">
        <v>1</v>
      </c>
      <c r="G178" s="2">
        <v>0.4</v>
      </c>
      <c r="H178" s="2">
        <v>0.002</v>
      </c>
      <c r="I178" s="12">
        <v>6.123234e-17</v>
      </c>
      <c r="J178" s="2">
        <v>0</v>
      </c>
      <c r="K178" s="2">
        <v>0</v>
      </c>
      <c r="L178" s="2">
        <v>2</v>
      </c>
      <c r="M178" s="2">
        <v>0</v>
      </c>
      <c r="N178" s="2">
        <v>0</v>
      </c>
      <c r="O178" s="5">
        <v>0.353</v>
      </c>
      <c r="P178" s="5">
        <v>-0.582</v>
      </c>
      <c r="Q178" s="13">
        <v>-1.81109289240993e+16</v>
      </c>
      <c r="R178" s="5">
        <v>-1.29</v>
      </c>
      <c r="S178" s="5">
        <v>-1.58</v>
      </c>
      <c r="T178" s="5">
        <v>-2.493</v>
      </c>
      <c r="U178" s="13">
        <v>-2557817286924730</v>
      </c>
      <c r="V178" s="5">
        <v>-4.302</v>
      </c>
      <c r="W178" s="7"/>
    </row>
    <row r="179" ht="22.5" hidden="1" customHeight="1" spans="1:23">
      <c r="A179" s="2" t="s">
        <v>57</v>
      </c>
      <c r="B179" s="2">
        <v>819200</v>
      </c>
      <c r="C179" s="2">
        <v>50</v>
      </c>
      <c r="D179" s="2">
        <v>128</v>
      </c>
      <c r="E179" s="2">
        <v>55</v>
      </c>
      <c r="F179" s="2">
        <v>1</v>
      </c>
      <c r="G179" s="2">
        <v>0.4</v>
      </c>
      <c r="H179" s="2">
        <v>0.001</v>
      </c>
      <c r="I179" s="12">
        <v>6.123234e-17</v>
      </c>
      <c r="J179" s="2">
        <v>0</v>
      </c>
      <c r="K179" s="2">
        <v>0</v>
      </c>
      <c r="L179" s="2">
        <v>2</v>
      </c>
      <c r="M179" s="2">
        <v>0</v>
      </c>
      <c r="N179" s="2">
        <v>0</v>
      </c>
      <c r="O179" s="5">
        <v>0.353</v>
      </c>
      <c r="P179" s="5">
        <v>-0.693</v>
      </c>
      <c r="Q179" s="13">
        <v>-5.04614148895774e+16</v>
      </c>
      <c r="R179" s="5">
        <v>-2.454</v>
      </c>
      <c r="S179" s="5">
        <v>-1.58</v>
      </c>
      <c r="T179" s="5">
        <v>-4.618</v>
      </c>
      <c r="U179" s="13">
        <v>-2.43995994135979e+16</v>
      </c>
      <c r="V179" s="5">
        <v>-5.21</v>
      </c>
      <c r="W179" s="7"/>
    </row>
    <row r="180" ht="22.5" hidden="1" customHeight="1" spans="1:23">
      <c r="A180" s="2" t="s">
        <v>57</v>
      </c>
      <c r="B180" s="2">
        <v>819200</v>
      </c>
      <c r="C180" s="2">
        <v>50</v>
      </c>
      <c r="D180" s="2">
        <v>128</v>
      </c>
      <c r="E180" s="2">
        <v>55</v>
      </c>
      <c r="F180" s="2">
        <v>1</v>
      </c>
      <c r="G180" s="2">
        <v>0.4</v>
      </c>
      <c r="H180" s="2">
        <v>0.0004</v>
      </c>
      <c r="I180" s="12">
        <v>6.123234e-17</v>
      </c>
      <c r="J180" s="2">
        <v>0</v>
      </c>
      <c r="K180" s="2">
        <v>0</v>
      </c>
      <c r="L180" s="2">
        <v>2</v>
      </c>
      <c r="M180" s="2">
        <v>0</v>
      </c>
      <c r="N180" s="2">
        <v>0</v>
      </c>
      <c r="O180" s="5">
        <v>0.353</v>
      </c>
      <c r="P180" s="5">
        <v>-1.155</v>
      </c>
      <c r="Q180" s="13">
        <v>-1.47287453039827e+17</v>
      </c>
      <c r="R180" s="5">
        <v>-5.981</v>
      </c>
      <c r="S180" s="5">
        <v>-1.58</v>
      </c>
      <c r="T180" s="5">
        <v>-19.873</v>
      </c>
      <c r="U180" s="13">
        <v>-8.95548027510194e+16</v>
      </c>
      <c r="V180" s="5">
        <v>-7.932</v>
      </c>
      <c r="W180" s="7"/>
    </row>
    <row r="181" ht="22.5" hidden="1" customHeight="1" spans="1:23">
      <c r="A181" s="2" t="s">
        <v>57</v>
      </c>
      <c r="B181" s="2">
        <v>819200</v>
      </c>
      <c r="C181" s="2">
        <v>50</v>
      </c>
      <c r="D181" s="2">
        <v>128</v>
      </c>
      <c r="E181" s="2">
        <v>55</v>
      </c>
      <c r="F181" s="2">
        <v>1</v>
      </c>
      <c r="G181" s="2">
        <v>0.4</v>
      </c>
      <c r="H181" s="2">
        <v>0.0002</v>
      </c>
      <c r="I181" s="12">
        <v>6.123234e-17</v>
      </c>
      <c r="J181" s="2">
        <v>0</v>
      </c>
      <c r="K181" s="2">
        <v>0</v>
      </c>
      <c r="L181" s="2">
        <v>2</v>
      </c>
      <c r="M181" s="2">
        <v>0</v>
      </c>
      <c r="N181" s="2">
        <v>0</v>
      </c>
      <c r="O181" s="5">
        <v>0.353</v>
      </c>
      <c r="P181" s="5">
        <v>-13.077</v>
      </c>
      <c r="Q181" s="13">
        <v>-3.12709502726971e+17</v>
      </c>
      <c r="R181" s="5">
        <v>-11.848</v>
      </c>
      <c r="S181" s="5">
        <v>-1.58</v>
      </c>
      <c r="T181" s="5">
        <v>-76.783</v>
      </c>
      <c r="U181" s="13">
        <v>-2.02820402312142e+17</v>
      </c>
      <c r="V181" s="5">
        <v>-12.439</v>
      </c>
      <c r="W181" t="s">
        <v>1305</v>
      </c>
    </row>
    <row r="182" ht="22.5" hidden="1" customHeight="1" spans="1:23">
      <c r="A182" s="2" t="s">
        <v>57</v>
      </c>
      <c r="B182" s="2">
        <v>819200</v>
      </c>
      <c r="C182" s="2">
        <v>50</v>
      </c>
      <c r="D182" s="2">
        <v>256</v>
      </c>
      <c r="E182" s="2">
        <v>45</v>
      </c>
      <c r="F182" s="2">
        <v>1</v>
      </c>
      <c r="G182" s="2">
        <v>0.4</v>
      </c>
      <c r="H182" s="2">
        <v>0.05</v>
      </c>
      <c r="I182" s="12">
        <v>6.123234e-17</v>
      </c>
      <c r="J182" s="2">
        <v>0</v>
      </c>
      <c r="K182" s="2">
        <v>0</v>
      </c>
      <c r="L182" s="2">
        <v>2</v>
      </c>
      <c r="M182" s="2">
        <v>0</v>
      </c>
      <c r="N182" s="2">
        <v>0</v>
      </c>
      <c r="O182" s="5">
        <v>0.511</v>
      </c>
      <c r="P182" s="5">
        <v>-0.642</v>
      </c>
      <c r="Q182" s="13">
        <v>-7238222137903130</v>
      </c>
      <c r="R182" s="5">
        <v>-0.267</v>
      </c>
      <c r="S182" s="5">
        <v>-2.712</v>
      </c>
      <c r="T182" s="5">
        <v>-3.405</v>
      </c>
      <c r="U182" s="13">
        <v>-1.58530818789534e+16</v>
      </c>
      <c r="V182" s="5">
        <v>-6.617</v>
      </c>
      <c r="W182" s="7"/>
    </row>
    <row r="183" ht="22.5" hidden="1" customHeight="1" spans="1:23">
      <c r="A183" s="2" t="s">
        <v>57</v>
      </c>
      <c r="B183" s="2">
        <v>819200</v>
      </c>
      <c r="C183" s="2">
        <v>50</v>
      </c>
      <c r="D183" s="2">
        <v>256</v>
      </c>
      <c r="E183" s="2">
        <v>45</v>
      </c>
      <c r="F183" s="2">
        <v>1</v>
      </c>
      <c r="G183" s="2">
        <v>0.4</v>
      </c>
      <c r="H183" s="2">
        <v>0.002</v>
      </c>
      <c r="I183" s="12">
        <v>6.123234e-17</v>
      </c>
      <c r="J183" s="2">
        <v>0</v>
      </c>
      <c r="K183" s="2">
        <v>0</v>
      </c>
      <c r="L183" s="2">
        <v>2</v>
      </c>
      <c r="M183" s="2">
        <v>0</v>
      </c>
      <c r="N183" s="2">
        <v>0</v>
      </c>
      <c r="O183" s="5">
        <v>0.511</v>
      </c>
      <c r="P183" s="5">
        <v>-1.771</v>
      </c>
      <c r="Q183" s="13">
        <v>334713200000000</v>
      </c>
      <c r="R183" s="5">
        <v>-1.411</v>
      </c>
      <c r="S183" s="5">
        <v>-2.712</v>
      </c>
      <c r="T183" s="5">
        <v>-4.844</v>
      </c>
      <c r="U183" s="13">
        <v>-7284974284202560</v>
      </c>
      <c r="V183" s="5">
        <v>-7.901</v>
      </c>
      <c r="W183" s="7"/>
    </row>
    <row r="184" ht="22.5" hidden="1" customHeight="1" spans="1:23">
      <c r="A184" s="2" t="s">
        <v>57</v>
      </c>
      <c r="B184" s="2">
        <v>819200</v>
      </c>
      <c r="C184" s="2">
        <v>50</v>
      </c>
      <c r="D184" s="2">
        <v>256</v>
      </c>
      <c r="E184" s="2">
        <v>45</v>
      </c>
      <c r="F184" s="2">
        <v>1</v>
      </c>
      <c r="G184" s="2">
        <v>0.4</v>
      </c>
      <c r="H184" s="2">
        <v>0.001</v>
      </c>
      <c r="I184" s="12">
        <v>6.123234e-17</v>
      </c>
      <c r="J184" s="2">
        <v>0</v>
      </c>
      <c r="K184" s="2">
        <v>0</v>
      </c>
      <c r="L184" s="2">
        <v>2</v>
      </c>
      <c r="M184" s="2">
        <v>0</v>
      </c>
      <c r="N184" s="2">
        <v>0</v>
      </c>
      <c r="O184" s="5">
        <v>0.511</v>
      </c>
      <c r="P184" s="5">
        <v>-2.789</v>
      </c>
      <c r="Q184" s="13">
        <v>8072896230545950</v>
      </c>
      <c r="R184" s="5">
        <v>-2.601</v>
      </c>
      <c r="S184" s="5">
        <v>-2.712</v>
      </c>
      <c r="T184" s="5">
        <v>-6.491</v>
      </c>
      <c r="U184" s="13">
        <v>1513116000000000</v>
      </c>
      <c r="V184" s="5">
        <v>-9.236</v>
      </c>
      <c r="W184" s="7"/>
    </row>
    <row r="185" ht="22.5" hidden="1" customHeight="1" spans="1:23">
      <c r="A185" s="2" t="s">
        <v>57</v>
      </c>
      <c r="B185" s="2">
        <v>819200</v>
      </c>
      <c r="C185" s="2">
        <v>50</v>
      </c>
      <c r="D185" s="2">
        <v>256</v>
      </c>
      <c r="E185" s="2">
        <v>45</v>
      </c>
      <c r="F185" s="2">
        <v>1</v>
      </c>
      <c r="G185" s="2">
        <v>0.4</v>
      </c>
      <c r="H185" s="2">
        <v>0.0004</v>
      </c>
      <c r="I185" s="12">
        <v>6.123234e-17</v>
      </c>
      <c r="J185" s="2">
        <v>0</v>
      </c>
      <c r="K185" s="2">
        <v>0</v>
      </c>
      <c r="L185" s="2">
        <v>2</v>
      </c>
      <c r="M185" s="2">
        <v>0</v>
      </c>
      <c r="N185" s="2">
        <v>0</v>
      </c>
      <c r="O185" s="5">
        <v>0.511</v>
      </c>
      <c r="P185" s="5">
        <v>-5.118</v>
      </c>
      <c r="Q185" s="13">
        <v>3.19753622882586e+16</v>
      </c>
      <c r="R185" s="5">
        <v>-6.177</v>
      </c>
      <c r="S185" s="5">
        <v>-2.712</v>
      </c>
      <c r="T185" s="5">
        <v>-12.37</v>
      </c>
      <c r="U185" s="13">
        <v>2.85084728813762e+16</v>
      </c>
      <c r="V185" s="5">
        <v>-13.251</v>
      </c>
      <c r="W185" s="7"/>
    </row>
    <row r="186" ht="22.5" hidden="1" customHeight="1" spans="1:23">
      <c r="A186" s="2" t="s">
        <v>57</v>
      </c>
      <c r="B186" s="2">
        <v>819200</v>
      </c>
      <c r="C186" s="2">
        <v>50</v>
      </c>
      <c r="D186" s="2">
        <v>256</v>
      </c>
      <c r="E186" s="2">
        <v>45</v>
      </c>
      <c r="F186" s="2">
        <v>1</v>
      </c>
      <c r="G186" s="2">
        <v>0.4</v>
      </c>
      <c r="H186" s="2">
        <v>0.0002</v>
      </c>
      <c r="I186" s="12">
        <v>6.123234e-17</v>
      </c>
      <c r="J186" s="2">
        <v>0</v>
      </c>
      <c r="K186" s="2">
        <v>0</v>
      </c>
      <c r="L186" s="2">
        <v>2</v>
      </c>
      <c r="M186" s="2">
        <v>0</v>
      </c>
      <c r="N186" s="2">
        <v>0</v>
      </c>
      <c r="O186" s="5">
        <v>0.511</v>
      </c>
      <c r="P186" s="5">
        <v>-6.348</v>
      </c>
      <c r="Q186" s="13">
        <v>7.04074875157905e+16</v>
      </c>
      <c r="R186" s="5">
        <v>-12.117</v>
      </c>
      <c r="S186" s="5">
        <v>-2.712</v>
      </c>
      <c r="T186" s="5">
        <v>-25.307</v>
      </c>
      <c r="U186" s="13">
        <v>7.22439595766056e+16</v>
      </c>
      <c r="V186" s="5">
        <v>-19.919</v>
      </c>
      <c r="W186" t="s">
        <v>1305</v>
      </c>
    </row>
    <row r="187" ht="22.5" hidden="1" customHeight="1" spans="1:23">
      <c r="A187" s="2" t="s">
        <v>57</v>
      </c>
      <c r="B187" s="2">
        <v>819200</v>
      </c>
      <c r="C187" s="2">
        <v>50</v>
      </c>
      <c r="D187" s="2">
        <v>256</v>
      </c>
      <c r="E187" s="2">
        <v>48</v>
      </c>
      <c r="F187" s="2">
        <v>1</v>
      </c>
      <c r="G187" s="2">
        <v>0.4</v>
      </c>
      <c r="H187" s="2">
        <v>0.05</v>
      </c>
      <c r="I187" s="12">
        <v>6.123234e-17</v>
      </c>
      <c r="J187" s="2">
        <v>0</v>
      </c>
      <c r="K187" s="2">
        <v>0</v>
      </c>
      <c r="L187" s="2">
        <v>2</v>
      </c>
      <c r="M187" s="2">
        <v>0</v>
      </c>
      <c r="N187" s="2">
        <v>0</v>
      </c>
      <c r="O187" s="5">
        <v>0.027</v>
      </c>
      <c r="P187" s="5">
        <v>-0.055</v>
      </c>
      <c r="Q187" s="13">
        <v>1588870967432120</v>
      </c>
      <c r="R187" s="5">
        <v>-0.089</v>
      </c>
      <c r="S187" s="5">
        <v>-1.549</v>
      </c>
      <c r="T187" s="5">
        <v>-1.64</v>
      </c>
      <c r="U187" s="13">
        <v>1485862078294010</v>
      </c>
      <c r="V187" s="5">
        <v>-3.809</v>
      </c>
      <c r="W187" s="7"/>
    </row>
    <row r="188" ht="22.5" hidden="1" customHeight="1" spans="1:23">
      <c r="A188" s="2" t="s">
        <v>57</v>
      </c>
      <c r="B188" s="2">
        <v>819200</v>
      </c>
      <c r="C188" s="2">
        <v>50</v>
      </c>
      <c r="D188" s="2">
        <v>256</v>
      </c>
      <c r="E188" s="2">
        <v>48</v>
      </c>
      <c r="F188" s="2">
        <v>1</v>
      </c>
      <c r="G188" s="2">
        <v>0.4</v>
      </c>
      <c r="H188" s="2">
        <v>0.002</v>
      </c>
      <c r="I188" s="12">
        <v>6.123234e-17</v>
      </c>
      <c r="J188" s="2">
        <v>0</v>
      </c>
      <c r="K188" s="2">
        <v>0</v>
      </c>
      <c r="L188" s="2">
        <v>2</v>
      </c>
      <c r="M188" s="2">
        <v>0</v>
      </c>
      <c r="N188" s="2">
        <v>0</v>
      </c>
      <c r="O188" s="5">
        <v>0.027</v>
      </c>
      <c r="P188" s="5">
        <v>-1.241</v>
      </c>
      <c r="Q188" s="13">
        <v>1.72730789269734e+16</v>
      </c>
      <c r="R188" s="5">
        <v>-1.191</v>
      </c>
      <c r="S188" s="5">
        <v>-1.549</v>
      </c>
      <c r="T188" s="5">
        <v>-2.937</v>
      </c>
      <c r="U188" s="13">
        <v>1.68976158341747e+16</v>
      </c>
      <c r="V188" s="5">
        <v>-4.9</v>
      </c>
      <c r="W188" s="7"/>
    </row>
    <row r="189" ht="22.5" hidden="1" customHeight="1" spans="1:23">
      <c r="A189" s="2" t="s">
        <v>57</v>
      </c>
      <c r="B189" s="2">
        <v>819200</v>
      </c>
      <c r="C189" s="2">
        <v>50</v>
      </c>
      <c r="D189" s="2">
        <v>256</v>
      </c>
      <c r="E189" s="2">
        <v>48</v>
      </c>
      <c r="F189" s="2">
        <v>1</v>
      </c>
      <c r="G189" s="2">
        <v>0.4</v>
      </c>
      <c r="H189" s="2">
        <v>0.001</v>
      </c>
      <c r="I189" s="12">
        <v>6.123234e-17</v>
      </c>
      <c r="J189" s="2">
        <v>0</v>
      </c>
      <c r="K189" s="2">
        <v>0</v>
      </c>
      <c r="L189" s="2">
        <v>2</v>
      </c>
      <c r="M189" s="2">
        <v>0</v>
      </c>
      <c r="N189" s="2">
        <v>0</v>
      </c>
      <c r="O189" s="5">
        <v>0.027</v>
      </c>
      <c r="P189" s="5">
        <v>-2.325</v>
      </c>
      <c r="Q189" s="13">
        <v>3.35856016802838e+16</v>
      </c>
      <c r="R189" s="5">
        <v>-2.337</v>
      </c>
      <c r="S189" s="5">
        <v>-1.549</v>
      </c>
      <c r="T189" s="5">
        <v>-4.437</v>
      </c>
      <c r="U189" s="13">
        <v>3.29246366403454e+16</v>
      </c>
      <c r="V189" s="5">
        <v>-6.035</v>
      </c>
      <c r="W189" s="7"/>
    </row>
    <row r="190" ht="22.5" hidden="1" customHeight="1" spans="1:23">
      <c r="A190" s="2" t="s">
        <v>57</v>
      </c>
      <c r="B190" s="2">
        <v>819200</v>
      </c>
      <c r="C190" s="2">
        <v>50</v>
      </c>
      <c r="D190" s="2">
        <v>256</v>
      </c>
      <c r="E190" s="2">
        <v>48</v>
      </c>
      <c r="F190" s="2">
        <v>1</v>
      </c>
      <c r="G190" s="2">
        <v>0.4</v>
      </c>
      <c r="H190" s="2">
        <v>0.0004</v>
      </c>
      <c r="I190" s="12">
        <v>6.123234e-17</v>
      </c>
      <c r="J190" s="2">
        <v>0</v>
      </c>
      <c r="K190" s="2">
        <v>0</v>
      </c>
      <c r="L190" s="2">
        <v>2</v>
      </c>
      <c r="M190" s="2">
        <v>0</v>
      </c>
      <c r="N190" s="2">
        <v>0</v>
      </c>
      <c r="O190" s="5">
        <v>0.027</v>
      </c>
      <c r="P190" s="5">
        <v>-4.894</v>
      </c>
      <c r="Q190" s="13">
        <v>8.27149666769785e+16</v>
      </c>
      <c r="R190" s="5">
        <v>-5.778</v>
      </c>
      <c r="S190" s="5">
        <v>-1.549</v>
      </c>
      <c r="T190" s="5">
        <v>-9.873</v>
      </c>
      <c r="U190" s="13">
        <v>8.11834660486474e+16</v>
      </c>
      <c r="V190" s="5">
        <v>-9.443</v>
      </c>
      <c r="W190" s="7"/>
    </row>
    <row r="191" ht="22.5" hidden="1" customHeight="1" spans="1:23">
      <c r="A191" s="2" t="s">
        <v>57</v>
      </c>
      <c r="B191" s="2">
        <v>819200</v>
      </c>
      <c r="C191" s="2">
        <v>50</v>
      </c>
      <c r="D191" s="2">
        <v>256</v>
      </c>
      <c r="E191" s="2">
        <v>48</v>
      </c>
      <c r="F191" s="2">
        <v>1</v>
      </c>
      <c r="G191" s="2">
        <v>0.4</v>
      </c>
      <c r="H191" s="2">
        <v>0.0002</v>
      </c>
      <c r="I191" s="12">
        <v>6.123234e-17</v>
      </c>
      <c r="J191" s="2">
        <v>0</v>
      </c>
      <c r="K191" s="2">
        <v>0</v>
      </c>
      <c r="L191" s="2">
        <v>2</v>
      </c>
      <c r="M191" s="2">
        <v>0</v>
      </c>
      <c r="N191" s="2">
        <v>0</v>
      </c>
      <c r="O191" s="5">
        <v>0.027</v>
      </c>
      <c r="P191" s="5">
        <v>-6.682</v>
      </c>
      <c r="Q191" s="13">
        <v>1.64231486828456e+17</v>
      </c>
      <c r="R191" s="5">
        <v>-11.508</v>
      </c>
      <c r="S191" s="5">
        <v>-1.549</v>
      </c>
      <c r="T191" s="5">
        <v>-22.095</v>
      </c>
      <c r="U191" s="13">
        <v>1.61446851724998e+17</v>
      </c>
      <c r="V191" s="5">
        <v>-15.119</v>
      </c>
      <c r="W191" t="s">
        <v>1305</v>
      </c>
    </row>
    <row r="192" ht="22.5" hidden="1" customHeight="1" spans="1:23">
      <c r="A192" s="2" t="s">
        <v>57</v>
      </c>
      <c r="B192" s="2">
        <v>819200</v>
      </c>
      <c r="C192" s="2">
        <v>50</v>
      </c>
      <c r="D192" s="2">
        <v>256</v>
      </c>
      <c r="E192" s="2">
        <v>52</v>
      </c>
      <c r="F192" s="2">
        <v>1</v>
      </c>
      <c r="G192" s="2">
        <v>0.4</v>
      </c>
      <c r="H192" s="2">
        <v>0.05</v>
      </c>
      <c r="I192" s="12">
        <v>6.123234e-17</v>
      </c>
      <c r="J192" s="2">
        <v>0</v>
      </c>
      <c r="K192" s="2">
        <v>0</v>
      </c>
      <c r="L192" s="2">
        <v>2</v>
      </c>
      <c r="M192" s="2">
        <v>0</v>
      </c>
      <c r="N192" s="2">
        <v>0</v>
      </c>
      <c r="O192" s="5">
        <v>0.067</v>
      </c>
      <c r="P192" s="5">
        <v>0.013</v>
      </c>
      <c r="Q192" s="13">
        <v>1028777000000000</v>
      </c>
      <c r="R192" s="5">
        <v>0.053</v>
      </c>
      <c r="S192" s="5">
        <v>1.718</v>
      </c>
      <c r="T192" s="5">
        <v>1.68</v>
      </c>
      <c r="U192" s="13">
        <v>1591609000000000</v>
      </c>
      <c r="V192" s="5">
        <v>2.615</v>
      </c>
      <c r="W192" s="7"/>
    </row>
    <row r="193" ht="22.5" hidden="1" customHeight="1" spans="1:23">
      <c r="A193" s="2" t="s">
        <v>57</v>
      </c>
      <c r="B193" s="2">
        <v>819200</v>
      </c>
      <c r="C193" s="2">
        <v>50</v>
      </c>
      <c r="D193" s="2">
        <v>256</v>
      </c>
      <c r="E193" s="2">
        <v>52</v>
      </c>
      <c r="F193" s="2">
        <v>1</v>
      </c>
      <c r="G193" s="2">
        <v>0.4</v>
      </c>
      <c r="H193" s="2">
        <v>0.002</v>
      </c>
      <c r="I193" s="12">
        <v>6.123234e-17</v>
      </c>
      <c r="J193" s="2">
        <v>0</v>
      </c>
      <c r="K193" s="2">
        <v>0</v>
      </c>
      <c r="L193" s="2">
        <v>2</v>
      </c>
      <c r="M193" s="2">
        <v>0</v>
      </c>
      <c r="N193" s="2">
        <v>0</v>
      </c>
      <c r="O193" s="5">
        <v>0.067</v>
      </c>
      <c r="P193" s="5">
        <v>0.137</v>
      </c>
      <c r="Q193" s="13">
        <v>1.58319962549271e+16</v>
      </c>
      <c r="R193" s="5">
        <v>0.237</v>
      </c>
      <c r="S193" s="5">
        <v>1.718</v>
      </c>
      <c r="T193" s="5">
        <v>1.602</v>
      </c>
      <c r="U193" s="13">
        <v>2.09342962926891e+16</v>
      </c>
      <c r="V193" s="5">
        <v>2.715</v>
      </c>
      <c r="W193" s="7"/>
    </row>
    <row r="194" ht="22.5" hidden="1" customHeight="1" spans="1:23">
      <c r="A194" s="2" t="s">
        <v>57</v>
      </c>
      <c r="B194" s="2">
        <v>819200</v>
      </c>
      <c r="C194" s="2">
        <v>50</v>
      </c>
      <c r="D194" s="2">
        <v>256</v>
      </c>
      <c r="E194" s="2">
        <v>52</v>
      </c>
      <c r="F194" s="2">
        <v>1</v>
      </c>
      <c r="G194" s="2">
        <v>0.4</v>
      </c>
      <c r="H194" s="2">
        <v>0.001</v>
      </c>
      <c r="I194" s="12">
        <v>6.123234e-17</v>
      </c>
      <c r="J194" s="2">
        <v>0</v>
      </c>
      <c r="K194" s="2">
        <v>0</v>
      </c>
      <c r="L194" s="2">
        <v>2</v>
      </c>
      <c r="M194" s="2">
        <v>0</v>
      </c>
      <c r="N194" s="2">
        <v>0</v>
      </c>
      <c r="O194" s="5">
        <v>0.067</v>
      </c>
      <c r="P194" s="5">
        <v>0.376</v>
      </c>
      <c r="Q194" s="13">
        <v>3.12653742930048e+16</v>
      </c>
      <c r="R194" s="5">
        <v>0.429</v>
      </c>
      <c r="S194" s="5">
        <v>1.718</v>
      </c>
      <c r="T194" s="5">
        <v>1.376</v>
      </c>
      <c r="U194" s="13">
        <v>4.10957687656759e+16</v>
      </c>
      <c r="V194" s="5">
        <v>2.821</v>
      </c>
      <c r="W194" s="7"/>
    </row>
    <row r="195" ht="22.5" hidden="1" customHeight="1" spans="1:23">
      <c r="A195" s="2" t="s">
        <v>57</v>
      </c>
      <c r="B195" s="2">
        <v>819200</v>
      </c>
      <c r="C195" s="2">
        <v>50</v>
      </c>
      <c r="D195" s="2">
        <v>256</v>
      </c>
      <c r="E195" s="2">
        <v>52</v>
      </c>
      <c r="F195" s="2">
        <v>1</v>
      </c>
      <c r="G195" s="2">
        <v>0.4</v>
      </c>
      <c r="H195" s="2">
        <v>0.0004</v>
      </c>
      <c r="I195" s="12">
        <v>6.123234e-17</v>
      </c>
      <c r="J195" s="2">
        <v>0</v>
      </c>
      <c r="K195" s="2">
        <v>0</v>
      </c>
      <c r="L195" s="2">
        <v>2</v>
      </c>
      <c r="M195" s="2">
        <v>0</v>
      </c>
      <c r="N195" s="2">
        <v>0</v>
      </c>
      <c r="O195" s="5">
        <v>0.067</v>
      </c>
      <c r="P195" s="5">
        <v>1.924</v>
      </c>
      <c r="Q195" s="13">
        <v>7.75784019532458e+16</v>
      </c>
      <c r="R195" s="5">
        <v>1.003</v>
      </c>
      <c r="S195" s="5">
        <v>1.718</v>
      </c>
      <c r="T195" s="5">
        <v>-0.195</v>
      </c>
      <c r="U195" s="13">
        <v>1.01592796882306e+17</v>
      </c>
      <c r="V195" s="5">
        <v>3.134</v>
      </c>
      <c r="W195" s="7"/>
    </row>
    <row r="196" ht="22.5" hidden="1" customHeight="1" spans="1:23">
      <c r="A196" s="2" t="s">
        <v>57</v>
      </c>
      <c r="B196" s="2">
        <v>819200</v>
      </c>
      <c r="C196" s="2">
        <v>50</v>
      </c>
      <c r="D196" s="2">
        <v>256</v>
      </c>
      <c r="E196" s="2">
        <v>52</v>
      </c>
      <c r="F196" s="2">
        <v>1</v>
      </c>
      <c r="G196" s="2">
        <v>0.4</v>
      </c>
      <c r="H196" s="2">
        <v>0.0002</v>
      </c>
      <c r="I196" s="12">
        <v>6.123234e-17</v>
      </c>
      <c r="J196" s="2">
        <v>0</v>
      </c>
      <c r="K196" s="2">
        <v>0</v>
      </c>
      <c r="L196" s="2">
        <v>2</v>
      </c>
      <c r="M196" s="2">
        <v>0</v>
      </c>
      <c r="N196" s="2">
        <v>0</v>
      </c>
      <c r="O196" s="5">
        <v>0.067</v>
      </c>
      <c r="P196" s="5">
        <v>6.773</v>
      </c>
      <c r="Q196" s="13">
        <v>1.55519741071213e+17</v>
      </c>
      <c r="R196" s="5">
        <v>1.968</v>
      </c>
      <c r="S196" s="5">
        <v>1.718</v>
      </c>
      <c r="T196" s="5">
        <v>-5.793</v>
      </c>
      <c r="U196" s="13">
        <v>2.03287472280231e+17</v>
      </c>
      <c r="V196" s="5">
        <v>3.661</v>
      </c>
      <c r="W196" t="s">
        <v>1305</v>
      </c>
    </row>
    <row r="197" ht="22.5" hidden="1" customHeight="1" spans="1:23">
      <c r="A197" s="2" t="s">
        <v>57</v>
      </c>
      <c r="B197" s="2">
        <v>819200</v>
      </c>
      <c r="C197" s="2">
        <v>50</v>
      </c>
      <c r="D197" s="2">
        <v>256</v>
      </c>
      <c r="E197" s="2">
        <v>55</v>
      </c>
      <c r="F197" s="2">
        <v>1</v>
      </c>
      <c r="G197" s="2">
        <v>0.4</v>
      </c>
      <c r="H197" s="2">
        <v>0.05</v>
      </c>
      <c r="I197" s="12">
        <v>6.123234e-17</v>
      </c>
      <c r="J197" s="2">
        <v>0</v>
      </c>
      <c r="K197" s="2">
        <v>0</v>
      </c>
      <c r="L197" s="2">
        <v>2</v>
      </c>
      <c r="M197" s="2">
        <v>0</v>
      </c>
      <c r="N197" s="2">
        <v>0</v>
      </c>
      <c r="O197" s="5">
        <v>0.044</v>
      </c>
      <c r="P197" s="5">
        <v>0.036</v>
      </c>
      <c r="Q197" s="13">
        <v>-1.27801768597194e+16</v>
      </c>
      <c r="R197" s="5">
        <v>0.062</v>
      </c>
      <c r="S197" s="5">
        <v>-2.269</v>
      </c>
      <c r="T197" s="5">
        <v>-2.962</v>
      </c>
      <c r="U197" s="13">
        <v>-5638854673752460</v>
      </c>
      <c r="V197" s="5">
        <v>-6.123</v>
      </c>
      <c r="W197" s="7"/>
    </row>
    <row r="198" ht="22.5" hidden="1" customHeight="1" spans="1:23">
      <c r="A198" s="2" t="s">
        <v>57</v>
      </c>
      <c r="B198" s="2">
        <v>819200</v>
      </c>
      <c r="C198" s="2">
        <v>50</v>
      </c>
      <c r="D198" s="2">
        <v>256</v>
      </c>
      <c r="E198" s="2">
        <v>55</v>
      </c>
      <c r="F198" s="2">
        <v>1</v>
      </c>
      <c r="G198" s="2">
        <v>0.4</v>
      </c>
      <c r="H198" s="2">
        <v>0.002</v>
      </c>
      <c r="I198" s="12">
        <v>6.123234e-17</v>
      </c>
      <c r="J198" s="2">
        <v>0</v>
      </c>
      <c r="K198" s="2">
        <v>0</v>
      </c>
      <c r="L198" s="2">
        <v>2</v>
      </c>
      <c r="M198" s="2">
        <v>0</v>
      </c>
      <c r="N198" s="2">
        <v>0</v>
      </c>
      <c r="O198" s="5">
        <v>0.044</v>
      </c>
      <c r="P198" s="5">
        <v>0.403</v>
      </c>
      <c r="Q198" s="13">
        <v>-8617666803953120</v>
      </c>
      <c r="R198" s="5">
        <v>0.585</v>
      </c>
      <c r="S198" s="5">
        <v>-2.269</v>
      </c>
      <c r="T198" s="5">
        <v>-2.468</v>
      </c>
      <c r="U198" s="13">
        <v>-3573833000000000</v>
      </c>
      <c r="V198" s="5">
        <v>-5.32</v>
      </c>
      <c r="W198" s="7"/>
    </row>
    <row r="199" ht="22.5" hidden="1" customHeight="1" spans="1:23">
      <c r="A199" s="2" t="s">
        <v>57</v>
      </c>
      <c r="B199" s="2">
        <v>819200</v>
      </c>
      <c r="C199" s="2">
        <v>50</v>
      </c>
      <c r="D199" s="2">
        <v>256</v>
      </c>
      <c r="E199" s="2">
        <v>55</v>
      </c>
      <c r="F199" s="2">
        <v>1</v>
      </c>
      <c r="G199" s="2">
        <v>0.4</v>
      </c>
      <c r="H199" s="2">
        <v>0.001</v>
      </c>
      <c r="I199" s="12">
        <v>6.123234e-17</v>
      </c>
      <c r="J199" s="2">
        <v>0</v>
      </c>
      <c r="K199" s="2">
        <v>0</v>
      </c>
      <c r="L199" s="2">
        <v>2</v>
      </c>
      <c r="M199" s="2">
        <v>0</v>
      </c>
      <c r="N199" s="2">
        <v>0</v>
      </c>
      <c r="O199" s="5">
        <v>0.044</v>
      </c>
      <c r="P199" s="5">
        <v>0.928</v>
      </c>
      <c r="Q199" s="13">
        <v>-4300346144166110</v>
      </c>
      <c r="R199" s="5">
        <v>1.13</v>
      </c>
      <c r="S199" s="5">
        <v>-2.269</v>
      </c>
      <c r="T199" s="5">
        <v>-2.097</v>
      </c>
      <c r="U199" s="13">
        <v>-1439058717350580</v>
      </c>
      <c r="V199" s="5">
        <v>-4.485</v>
      </c>
      <c r="W199" s="7"/>
    </row>
    <row r="200" ht="22.5" hidden="1" customHeight="1" spans="1:23">
      <c r="A200" s="2" t="s">
        <v>57</v>
      </c>
      <c r="B200" s="2">
        <v>819200</v>
      </c>
      <c r="C200" s="2">
        <v>50</v>
      </c>
      <c r="D200" s="2">
        <v>256</v>
      </c>
      <c r="E200" s="2">
        <v>55</v>
      </c>
      <c r="F200" s="2">
        <v>1</v>
      </c>
      <c r="G200" s="2">
        <v>0.4</v>
      </c>
      <c r="H200" s="2">
        <v>0.0004</v>
      </c>
      <c r="I200" s="12">
        <v>6.123234e-17</v>
      </c>
      <c r="J200" s="2">
        <v>0</v>
      </c>
      <c r="K200" s="2">
        <v>0</v>
      </c>
      <c r="L200" s="2">
        <v>2</v>
      </c>
      <c r="M200" s="2">
        <v>0</v>
      </c>
      <c r="N200" s="2">
        <v>0</v>
      </c>
      <c r="O200" s="5">
        <v>0.044</v>
      </c>
      <c r="P200" s="5">
        <v>3.296</v>
      </c>
      <c r="Q200" s="13">
        <v>8398112795694600</v>
      </c>
      <c r="R200" s="5">
        <v>2.767</v>
      </c>
      <c r="S200" s="5">
        <v>-2.269</v>
      </c>
      <c r="T200" s="5">
        <v>-1.856</v>
      </c>
      <c r="U200" s="13">
        <v>4751480711063620</v>
      </c>
      <c r="V200" s="5">
        <v>-1.974</v>
      </c>
      <c r="W200" s="7"/>
    </row>
    <row r="201" ht="22.5" hidden="1" customHeight="1" spans="1:23">
      <c r="A201" s="2" t="s">
        <v>57</v>
      </c>
      <c r="B201" s="2">
        <v>819200</v>
      </c>
      <c r="C201" s="2">
        <v>50</v>
      </c>
      <c r="D201" s="2">
        <v>256</v>
      </c>
      <c r="E201" s="2">
        <v>55</v>
      </c>
      <c r="F201" s="2">
        <v>1</v>
      </c>
      <c r="G201" s="2">
        <v>0.4</v>
      </c>
      <c r="H201" s="2">
        <v>0.0002</v>
      </c>
      <c r="I201" s="12">
        <v>6.123234e-17</v>
      </c>
      <c r="J201" s="2">
        <v>0</v>
      </c>
      <c r="K201" s="2">
        <v>0</v>
      </c>
      <c r="L201" s="2">
        <v>2</v>
      </c>
      <c r="M201" s="2">
        <v>0</v>
      </c>
      <c r="N201" s="2">
        <v>0</v>
      </c>
      <c r="O201" s="5">
        <v>0.044</v>
      </c>
      <c r="P201" s="5">
        <v>9.896</v>
      </c>
      <c r="Q201" s="13">
        <v>3.10975381845275e+16</v>
      </c>
      <c r="R201" s="5">
        <v>5.498</v>
      </c>
      <c r="S201" s="5">
        <v>-2.269</v>
      </c>
      <c r="T201" s="5">
        <v>-4.384</v>
      </c>
      <c r="U201" s="13">
        <v>1.64154104975037e+16</v>
      </c>
      <c r="V201" s="5">
        <v>2.207</v>
      </c>
      <c r="W201" t="s">
        <v>1305</v>
      </c>
    </row>
    <row r="202" ht="22.5" hidden="1" customHeight="1" spans="1:23">
      <c r="A202" s="2" t="s">
        <v>57</v>
      </c>
      <c r="B202" s="2">
        <v>983040</v>
      </c>
      <c r="C202" s="2">
        <v>60</v>
      </c>
      <c r="D202" s="2">
        <v>128</v>
      </c>
      <c r="E202" s="2">
        <v>55</v>
      </c>
      <c r="F202" s="2">
        <v>1</v>
      </c>
      <c r="G202" s="2">
        <v>0.4</v>
      </c>
      <c r="H202" s="2">
        <v>0.05</v>
      </c>
      <c r="I202" s="12">
        <v>6.123234e-17</v>
      </c>
      <c r="J202" s="2">
        <v>0</v>
      </c>
      <c r="K202" s="2">
        <v>0</v>
      </c>
      <c r="L202" s="2">
        <v>2</v>
      </c>
      <c r="M202" s="2">
        <v>0</v>
      </c>
      <c r="N202" s="2">
        <v>0</v>
      </c>
      <c r="O202" s="5">
        <v>-0.086</v>
      </c>
      <c r="P202" s="5">
        <v>-0.112</v>
      </c>
      <c r="Q202" s="13">
        <v>-761297412175280</v>
      </c>
      <c r="R202" s="5">
        <v>-0.217</v>
      </c>
      <c r="S202" s="5">
        <v>-1.625</v>
      </c>
      <c r="T202" s="5">
        <v>-1.651</v>
      </c>
      <c r="U202" s="13">
        <v>-875730500000000</v>
      </c>
      <c r="V202" s="5">
        <v>-3.291</v>
      </c>
      <c r="W202" s="7"/>
    </row>
    <row r="203" ht="22.5" hidden="1" customHeight="1" spans="1:23">
      <c r="A203" s="2" t="s">
        <v>57</v>
      </c>
      <c r="B203" s="2">
        <v>983040</v>
      </c>
      <c r="C203" s="2">
        <v>60</v>
      </c>
      <c r="D203" s="2">
        <v>128</v>
      </c>
      <c r="E203" s="2">
        <v>55</v>
      </c>
      <c r="F203" s="2">
        <v>1</v>
      </c>
      <c r="G203" s="2">
        <v>0.4</v>
      </c>
      <c r="H203" s="2">
        <v>0.002</v>
      </c>
      <c r="I203" s="12">
        <v>6.123234e-17</v>
      </c>
      <c r="J203" s="2">
        <v>0</v>
      </c>
      <c r="K203" s="2">
        <v>0</v>
      </c>
      <c r="L203" s="2">
        <v>2</v>
      </c>
      <c r="M203" s="2">
        <v>0</v>
      </c>
      <c r="N203" s="2">
        <v>0</v>
      </c>
      <c r="O203" s="5">
        <v>-0.086</v>
      </c>
      <c r="P203" s="5">
        <v>-0.664</v>
      </c>
      <c r="Q203" s="13">
        <v>-1.76595476327053e+16</v>
      </c>
      <c r="R203" s="5">
        <v>-1.8</v>
      </c>
      <c r="S203" s="5">
        <v>-1.625</v>
      </c>
      <c r="T203" s="5">
        <v>-3.004</v>
      </c>
      <c r="U203" s="13">
        <v>-2.07782065353672e+16</v>
      </c>
      <c r="V203" s="5">
        <v>-4.802</v>
      </c>
      <c r="W203" s="7"/>
    </row>
    <row r="204" ht="22.5" hidden="1" customHeight="1" spans="1:23">
      <c r="A204" s="2" t="s">
        <v>57</v>
      </c>
      <c r="B204" s="2">
        <v>983040</v>
      </c>
      <c r="C204" s="2">
        <v>60</v>
      </c>
      <c r="D204" s="2">
        <v>128</v>
      </c>
      <c r="E204" s="2">
        <v>55</v>
      </c>
      <c r="F204" s="2">
        <v>1</v>
      </c>
      <c r="G204" s="2">
        <v>0.4</v>
      </c>
      <c r="H204" s="2">
        <v>0.001</v>
      </c>
      <c r="I204" s="12">
        <v>6.123234e-17</v>
      </c>
      <c r="J204" s="2">
        <v>0</v>
      </c>
      <c r="K204" s="2">
        <v>0</v>
      </c>
      <c r="L204" s="2">
        <v>2</v>
      </c>
      <c r="M204" s="2">
        <v>0</v>
      </c>
      <c r="N204" s="2">
        <v>0</v>
      </c>
      <c r="O204" s="5">
        <v>-0.086</v>
      </c>
      <c r="P204" s="5">
        <v>-1.458</v>
      </c>
      <c r="Q204" s="13">
        <v>-3.52615680220485e+16</v>
      </c>
      <c r="R204" s="5">
        <v>-3.467</v>
      </c>
      <c r="S204" s="5">
        <v>-1.625</v>
      </c>
      <c r="T204" s="5">
        <v>-5.842</v>
      </c>
      <c r="U204" s="13">
        <v>-4.15418975588479e+16</v>
      </c>
      <c r="V204" s="5">
        <v>-6.379</v>
      </c>
      <c r="W204" s="7"/>
    </row>
    <row r="205" ht="22.5" hidden="1" customHeight="1" spans="1:23">
      <c r="A205" s="2" t="s">
        <v>57</v>
      </c>
      <c r="B205" s="2">
        <v>983040</v>
      </c>
      <c r="C205" s="2">
        <v>60</v>
      </c>
      <c r="D205" s="2">
        <v>128</v>
      </c>
      <c r="E205" s="2">
        <v>55</v>
      </c>
      <c r="F205" s="2">
        <v>1</v>
      </c>
      <c r="G205" s="2">
        <v>0.4</v>
      </c>
      <c r="H205" s="2">
        <v>0.0004</v>
      </c>
      <c r="I205" s="12">
        <v>6.123234e-17</v>
      </c>
      <c r="J205" s="2">
        <v>0</v>
      </c>
      <c r="K205" s="2">
        <v>0</v>
      </c>
      <c r="L205" s="2">
        <v>2</v>
      </c>
      <c r="M205" s="2">
        <v>0</v>
      </c>
      <c r="N205" s="2">
        <v>0</v>
      </c>
      <c r="O205" s="5">
        <v>-0.086</v>
      </c>
      <c r="P205" s="5">
        <v>-3.662</v>
      </c>
      <c r="Q205" s="13">
        <v>-8.78772249764772e+16</v>
      </c>
      <c r="R205" s="5">
        <v>-8.468</v>
      </c>
      <c r="S205" s="5">
        <v>-1.625</v>
      </c>
      <c r="T205" s="5">
        <v>-23.243</v>
      </c>
      <c r="U205" s="13">
        <v>-1.03480046509539e+17</v>
      </c>
      <c r="V205" s="5">
        <v>-11.101</v>
      </c>
      <c r="W205" s="7"/>
    </row>
    <row r="206" ht="22.5" hidden="1" customHeight="1" spans="1:23">
      <c r="A206" s="2" t="s">
        <v>57</v>
      </c>
      <c r="B206" s="2">
        <v>983040</v>
      </c>
      <c r="C206" s="2">
        <v>60</v>
      </c>
      <c r="D206" s="2">
        <v>128</v>
      </c>
      <c r="E206" s="2">
        <v>55</v>
      </c>
      <c r="F206" s="2">
        <v>1</v>
      </c>
      <c r="G206" s="2">
        <v>0.4</v>
      </c>
      <c r="H206" s="2">
        <v>0.0002</v>
      </c>
      <c r="I206" s="12">
        <v>6.123234e-17</v>
      </c>
      <c r="J206" s="2">
        <v>0</v>
      </c>
      <c r="K206" s="2">
        <v>0</v>
      </c>
      <c r="L206" s="2">
        <v>2</v>
      </c>
      <c r="M206" s="2">
        <v>0</v>
      </c>
      <c r="N206" s="2">
        <v>0</v>
      </c>
      <c r="O206" s="5">
        <v>-0.086</v>
      </c>
      <c r="P206" s="5">
        <v>-15.411</v>
      </c>
      <c r="Q206" s="13">
        <v>-1.76293644235217e+17</v>
      </c>
      <c r="R206" s="5">
        <v>-16.732</v>
      </c>
      <c r="S206" s="5">
        <v>-1.625</v>
      </c>
      <c r="T206" s="5">
        <v>-84.059</v>
      </c>
      <c r="U206" s="13">
        <v>-2.07735067289778e+17</v>
      </c>
      <c r="V206" s="5">
        <v>-18.975</v>
      </c>
      <c r="W206" t="s">
        <v>1305</v>
      </c>
    </row>
    <row r="207" ht="22.5" hidden="1" customHeight="1" spans="1:23">
      <c r="A207" s="2" t="s">
        <v>57</v>
      </c>
      <c r="B207" s="2">
        <v>983040</v>
      </c>
      <c r="C207" s="2">
        <v>60</v>
      </c>
      <c r="D207" s="2">
        <v>128</v>
      </c>
      <c r="E207" s="2">
        <v>58</v>
      </c>
      <c r="F207" s="2">
        <v>1</v>
      </c>
      <c r="G207" s="2">
        <v>0.4</v>
      </c>
      <c r="H207" s="2">
        <v>0.05</v>
      </c>
      <c r="I207" s="12">
        <v>6.123234e-17</v>
      </c>
      <c r="J207" s="2">
        <v>0</v>
      </c>
      <c r="K207" s="2">
        <v>0</v>
      </c>
      <c r="L207" s="2">
        <v>2</v>
      </c>
      <c r="M207" s="2">
        <v>0</v>
      </c>
      <c r="N207" s="2">
        <v>0</v>
      </c>
      <c r="O207" s="5">
        <v>-0.372</v>
      </c>
      <c r="P207" s="5">
        <v>0.216</v>
      </c>
      <c r="Q207" s="13">
        <v>-1.12156279004679e+16</v>
      </c>
      <c r="R207" s="5">
        <v>-0.154</v>
      </c>
      <c r="S207" s="5">
        <v>-1.275</v>
      </c>
      <c r="T207" s="5">
        <v>-0.454</v>
      </c>
      <c r="U207" s="13">
        <v>-4740901419216070</v>
      </c>
      <c r="V207" s="5">
        <v>-1.729</v>
      </c>
      <c r="W207" s="7"/>
    </row>
    <row r="208" ht="22.5" hidden="1" customHeight="1" spans="1:23">
      <c r="A208" s="2" t="s">
        <v>57</v>
      </c>
      <c r="B208" s="2">
        <v>983040</v>
      </c>
      <c r="C208" s="2">
        <v>60</v>
      </c>
      <c r="D208" s="2">
        <v>128</v>
      </c>
      <c r="E208" s="2">
        <v>58</v>
      </c>
      <c r="F208" s="2">
        <v>1</v>
      </c>
      <c r="G208" s="2">
        <v>0.4</v>
      </c>
      <c r="H208" s="2">
        <v>0.002</v>
      </c>
      <c r="I208" s="12">
        <v>6.123234e-17</v>
      </c>
      <c r="J208" s="2">
        <v>0</v>
      </c>
      <c r="K208" s="2">
        <v>0</v>
      </c>
      <c r="L208" s="2">
        <v>2</v>
      </c>
      <c r="M208" s="2">
        <v>0</v>
      </c>
      <c r="N208" s="2">
        <v>0</v>
      </c>
      <c r="O208" s="5">
        <v>-0.372</v>
      </c>
      <c r="P208" s="5">
        <v>-1.106</v>
      </c>
      <c r="Q208" s="13">
        <v>-3.29662338604848e+16</v>
      </c>
      <c r="R208" s="5">
        <v>-2.452</v>
      </c>
      <c r="S208" s="5">
        <v>-1.275</v>
      </c>
      <c r="T208" s="5">
        <v>-2.237</v>
      </c>
      <c r="U208" s="13">
        <v>-2.68678459564745e+16</v>
      </c>
      <c r="V208" s="5">
        <v>-3.872</v>
      </c>
      <c r="W208" s="7"/>
    </row>
    <row r="209" ht="22.5" hidden="1" customHeight="1" spans="1:23">
      <c r="A209" s="2" t="s">
        <v>57</v>
      </c>
      <c r="B209" s="2">
        <v>983040</v>
      </c>
      <c r="C209" s="2">
        <v>60</v>
      </c>
      <c r="D209" s="2">
        <v>128</v>
      </c>
      <c r="E209" s="2">
        <v>58</v>
      </c>
      <c r="F209" s="2">
        <v>1</v>
      </c>
      <c r="G209" s="2">
        <v>0.4</v>
      </c>
      <c r="H209" s="2">
        <v>0.001</v>
      </c>
      <c r="I209" s="12">
        <v>6.123234e-17</v>
      </c>
      <c r="J209" s="2">
        <v>0</v>
      </c>
      <c r="K209" s="2">
        <v>0</v>
      </c>
      <c r="L209" s="2">
        <v>2</v>
      </c>
      <c r="M209" s="2">
        <v>0</v>
      </c>
      <c r="N209" s="2">
        <v>0</v>
      </c>
      <c r="O209" s="5">
        <v>-0.372</v>
      </c>
      <c r="P209" s="5">
        <v>-2.606</v>
      </c>
      <c r="Q209" s="13">
        <v>-5.56478788562042e+16</v>
      </c>
      <c r="R209" s="5">
        <v>-4.871</v>
      </c>
      <c r="S209" s="5">
        <v>-1.275</v>
      </c>
      <c r="T209" s="5">
        <v>-5.527</v>
      </c>
      <c r="U209" s="13">
        <v>-4.99099454257075e+16</v>
      </c>
      <c r="V209" s="5">
        <v>-6.104</v>
      </c>
      <c r="W209" s="7"/>
    </row>
    <row r="210" ht="22.5" hidden="1" customHeight="1" spans="1:23">
      <c r="A210" s="2" t="s">
        <v>57</v>
      </c>
      <c r="B210" s="2">
        <v>983040</v>
      </c>
      <c r="C210" s="2">
        <v>60</v>
      </c>
      <c r="D210" s="2">
        <v>128</v>
      </c>
      <c r="E210" s="2">
        <v>58</v>
      </c>
      <c r="F210" s="2">
        <v>1</v>
      </c>
      <c r="G210" s="2">
        <v>0.4</v>
      </c>
      <c r="H210" s="2">
        <v>0.0004</v>
      </c>
      <c r="I210" s="12">
        <v>6.123234e-17</v>
      </c>
      <c r="J210" s="2">
        <v>0</v>
      </c>
      <c r="K210" s="2">
        <v>0</v>
      </c>
      <c r="L210" s="2">
        <v>2</v>
      </c>
      <c r="M210" s="2">
        <v>0</v>
      </c>
      <c r="N210" s="2">
        <v>0</v>
      </c>
      <c r="O210" s="5">
        <v>-0.372</v>
      </c>
      <c r="P210" s="5">
        <v>-8.964</v>
      </c>
      <c r="Q210" s="13">
        <v>-1.23304616568888e+17</v>
      </c>
      <c r="R210" s="5">
        <v>-12.045</v>
      </c>
      <c r="S210" s="5">
        <v>-1.275</v>
      </c>
      <c r="T210" s="5">
        <v>-24.34</v>
      </c>
      <c r="U210" s="13">
        <v>-1.18598985854131e+17</v>
      </c>
      <c r="V210" s="5">
        <v>-12.797</v>
      </c>
      <c r="W210" s="7"/>
    </row>
    <row r="211" ht="22.5" hidden="1" customHeight="1" spans="1:23">
      <c r="A211" s="2" t="s">
        <v>57</v>
      </c>
      <c r="B211" s="2">
        <v>983040</v>
      </c>
      <c r="C211" s="2">
        <v>60</v>
      </c>
      <c r="D211" s="2">
        <v>128</v>
      </c>
      <c r="E211" s="2">
        <v>58</v>
      </c>
      <c r="F211" s="2">
        <v>1</v>
      </c>
      <c r="G211" s="2">
        <v>0.4</v>
      </c>
      <c r="H211" s="2">
        <v>0.0002</v>
      </c>
      <c r="I211" s="12">
        <v>6.123234e-17</v>
      </c>
      <c r="J211" s="2">
        <v>0</v>
      </c>
      <c r="K211" s="2">
        <v>0</v>
      </c>
      <c r="L211" s="2">
        <v>2</v>
      </c>
      <c r="M211" s="2">
        <v>0</v>
      </c>
      <c r="N211" s="2">
        <v>0</v>
      </c>
      <c r="O211" s="5">
        <v>-0.372</v>
      </c>
      <c r="P211" s="5">
        <v>-17.676</v>
      </c>
      <c r="Q211" s="13">
        <v>-2.37513215824346e+17</v>
      </c>
      <c r="R211" s="5">
        <v>-24.063</v>
      </c>
      <c r="S211" s="5">
        <v>-1.275</v>
      </c>
      <c r="T211" s="5">
        <v>-87.842</v>
      </c>
      <c r="U211" s="13">
        <v>-2.35140287401563e+17</v>
      </c>
      <c r="V211" s="5">
        <v>-23.954</v>
      </c>
      <c r="W211" t="s">
        <v>1305</v>
      </c>
    </row>
    <row r="212" ht="22.5" hidden="1" customHeight="1" spans="1:23">
      <c r="A212" s="2" t="s">
        <v>57</v>
      </c>
      <c r="B212" s="2">
        <v>983040</v>
      </c>
      <c r="C212" s="2">
        <v>60</v>
      </c>
      <c r="D212" s="2">
        <v>128</v>
      </c>
      <c r="E212" s="2">
        <v>62</v>
      </c>
      <c r="F212" s="2">
        <v>1</v>
      </c>
      <c r="G212" s="2">
        <v>0.4</v>
      </c>
      <c r="H212" s="2">
        <v>0.05</v>
      </c>
      <c r="I212" s="12">
        <v>6.123234e-17</v>
      </c>
      <c r="J212" s="2">
        <v>0</v>
      </c>
      <c r="K212" s="2">
        <v>0</v>
      </c>
      <c r="L212" s="2">
        <v>2</v>
      </c>
      <c r="M212" s="2">
        <v>0</v>
      </c>
      <c r="N212" s="2">
        <v>0</v>
      </c>
      <c r="O212" s="5">
        <v>-0.435</v>
      </c>
      <c r="P212" s="5">
        <v>0.315</v>
      </c>
      <c r="Q212" s="13">
        <v>-85595430000000</v>
      </c>
      <c r="R212" s="5">
        <v>-0.14</v>
      </c>
      <c r="S212" s="5">
        <v>0.152</v>
      </c>
      <c r="T212" s="5">
        <v>0.884</v>
      </c>
      <c r="U212" s="13">
        <v>-125670200000000</v>
      </c>
      <c r="V212" s="5">
        <v>1.032</v>
      </c>
      <c r="W212" s="7"/>
    </row>
    <row r="213" ht="22.5" hidden="1" customHeight="1" spans="1:23">
      <c r="A213" s="2" t="s">
        <v>57</v>
      </c>
      <c r="B213" s="2">
        <v>983040</v>
      </c>
      <c r="C213" s="2">
        <v>60</v>
      </c>
      <c r="D213" s="2">
        <v>128</v>
      </c>
      <c r="E213" s="2">
        <v>62</v>
      </c>
      <c r="F213" s="2">
        <v>1</v>
      </c>
      <c r="G213" s="2">
        <v>0.4</v>
      </c>
      <c r="H213" s="2">
        <v>0.002</v>
      </c>
      <c r="I213" s="12">
        <v>6.123234e-17</v>
      </c>
      <c r="J213" s="2">
        <v>0</v>
      </c>
      <c r="K213" s="2">
        <v>0</v>
      </c>
      <c r="L213" s="2">
        <v>2</v>
      </c>
      <c r="M213" s="2">
        <v>0</v>
      </c>
      <c r="N213" s="2">
        <v>0</v>
      </c>
      <c r="O213" s="5">
        <v>-0.435</v>
      </c>
      <c r="P213" s="5">
        <v>-0.43</v>
      </c>
      <c r="Q213" s="13">
        <v>-1.75546613607296e+16</v>
      </c>
      <c r="R213" s="5">
        <v>-2.223</v>
      </c>
      <c r="S213" s="5">
        <v>0.152</v>
      </c>
      <c r="T213" s="5">
        <v>-1.042</v>
      </c>
      <c r="U213" s="13">
        <v>-1.97126086200035e+16</v>
      </c>
      <c r="V213" s="5">
        <v>-1.108</v>
      </c>
      <c r="W213" s="7"/>
    </row>
    <row r="214" ht="22.5" hidden="1" customHeight="1" spans="1:23">
      <c r="A214" s="2" t="s">
        <v>57</v>
      </c>
      <c r="B214" s="2">
        <v>983040</v>
      </c>
      <c r="C214" s="2">
        <v>60</v>
      </c>
      <c r="D214" s="2">
        <v>128</v>
      </c>
      <c r="E214" s="2">
        <v>62</v>
      </c>
      <c r="F214" s="2">
        <v>1</v>
      </c>
      <c r="G214" s="2">
        <v>0.4</v>
      </c>
      <c r="H214" s="2">
        <v>0.001</v>
      </c>
      <c r="I214" s="12">
        <v>6.123234e-17</v>
      </c>
      <c r="J214" s="2">
        <v>0</v>
      </c>
      <c r="K214" s="2">
        <v>0</v>
      </c>
      <c r="L214" s="2">
        <v>2</v>
      </c>
      <c r="M214" s="2">
        <v>0</v>
      </c>
      <c r="N214" s="2">
        <v>0</v>
      </c>
      <c r="O214" s="5">
        <v>-0.435</v>
      </c>
      <c r="P214" s="5">
        <v>-1.331</v>
      </c>
      <c r="Q214" s="13">
        <v>-3.56660393922359e+16</v>
      </c>
      <c r="R214" s="5">
        <v>-4.396</v>
      </c>
      <c r="S214" s="5">
        <v>0.152</v>
      </c>
      <c r="T214" s="5">
        <v>-4.482</v>
      </c>
      <c r="U214" s="13">
        <v>-4.00345824141199e+16</v>
      </c>
      <c r="V214" s="5">
        <v>-3.337</v>
      </c>
      <c r="W214" s="7"/>
    </row>
    <row r="215" ht="22.5" hidden="1" customHeight="1" spans="1:23">
      <c r="A215" s="2" t="s">
        <v>57</v>
      </c>
      <c r="B215" s="2">
        <v>983040</v>
      </c>
      <c r="C215" s="2">
        <v>60</v>
      </c>
      <c r="D215" s="2">
        <v>128</v>
      </c>
      <c r="E215" s="2">
        <v>62</v>
      </c>
      <c r="F215" s="2">
        <v>1</v>
      </c>
      <c r="G215" s="2">
        <v>0.4</v>
      </c>
      <c r="H215" s="2">
        <v>0.0004</v>
      </c>
      <c r="I215" s="12">
        <v>6.123234e-17</v>
      </c>
      <c r="J215" s="2">
        <v>0</v>
      </c>
      <c r="K215" s="2">
        <v>0</v>
      </c>
      <c r="L215" s="2">
        <v>2</v>
      </c>
      <c r="M215" s="2">
        <v>0</v>
      </c>
      <c r="N215" s="2">
        <v>0</v>
      </c>
      <c r="O215" s="5">
        <v>-0.435</v>
      </c>
      <c r="P215" s="5">
        <v>-4.476</v>
      </c>
      <c r="Q215" s="13">
        <v>-8.97038701408494e+16</v>
      </c>
      <c r="R215" s="5">
        <v>-10.853</v>
      </c>
      <c r="S215" s="5">
        <v>0.152</v>
      </c>
      <c r="T215" s="5">
        <v>-23.772</v>
      </c>
      <c r="U215" s="13">
        <v>-1.00599404896358e+17</v>
      </c>
      <c r="V215" s="5">
        <v>-10.025</v>
      </c>
      <c r="W215" s="7"/>
    </row>
    <row r="216" ht="22.5" hidden="1" customHeight="1" spans="1:23">
      <c r="A216" s="2" t="s">
        <v>57</v>
      </c>
      <c r="B216" s="2">
        <v>983040</v>
      </c>
      <c r="C216" s="2">
        <v>60</v>
      </c>
      <c r="D216" s="2">
        <v>128</v>
      </c>
      <c r="E216" s="2">
        <v>62</v>
      </c>
      <c r="F216" s="2">
        <v>1</v>
      </c>
      <c r="G216" s="2">
        <v>0.4</v>
      </c>
      <c r="H216" s="2">
        <v>0.0002</v>
      </c>
      <c r="I216" s="12">
        <v>6.123234e-17</v>
      </c>
      <c r="J216" s="2">
        <v>0</v>
      </c>
      <c r="K216" s="2">
        <v>0</v>
      </c>
      <c r="L216" s="2">
        <v>2</v>
      </c>
      <c r="M216" s="2">
        <v>0</v>
      </c>
      <c r="N216" s="2">
        <v>0</v>
      </c>
      <c r="O216" s="5">
        <v>-0.435</v>
      </c>
      <c r="P216" s="5">
        <v>-18.315</v>
      </c>
      <c r="Q216" s="13">
        <v>-1.82999079278026e+17</v>
      </c>
      <c r="R216" s="5">
        <v>-21.827</v>
      </c>
      <c r="S216" s="5">
        <v>0.152</v>
      </c>
      <c r="T216" s="5">
        <v>-88.16</v>
      </c>
      <c r="U216" s="13">
        <v>-2.05363846253401e+17</v>
      </c>
      <c r="V216" s="5">
        <v>-21.147</v>
      </c>
      <c r="W216" t="s">
        <v>1305</v>
      </c>
    </row>
    <row r="217" ht="22.5" hidden="1" customHeight="1" spans="1:23">
      <c r="A217" s="2" t="s">
        <v>57</v>
      </c>
      <c r="B217" s="2">
        <v>983040</v>
      </c>
      <c r="C217" s="2">
        <v>60</v>
      </c>
      <c r="D217" s="2">
        <v>128</v>
      </c>
      <c r="E217" s="2">
        <v>65</v>
      </c>
      <c r="F217" s="2">
        <v>1</v>
      </c>
      <c r="G217" s="2">
        <v>0.4</v>
      </c>
      <c r="H217" s="2">
        <v>0.05</v>
      </c>
      <c r="I217" s="12">
        <v>6.123234e-17</v>
      </c>
      <c r="J217" s="2">
        <v>0</v>
      </c>
      <c r="K217" s="2">
        <v>0</v>
      </c>
      <c r="L217" s="2">
        <v>2</v>
      </c>
      <c r="M217" s="2">
        <v>0</v>
      </c>
      <c r="N217" s="2">
        <v>0</v>
      </c>
      <c r="O217" s="5">
        <v>-0.055</v>
      </c>
      <c r="P217" s="5">
        <v>-0.087</v>
      </c>
      <c r="Q217" s="13">
        <v>-457797059685895</v>
      </c>
      <c r="R217" s="5">
        <v>-0.169</v>
      </c>
      <c r="S217" s="5">
        <v>-0.35</v>
      </c>
      <c r="T217" s="5">
        <v>-0.364</v>
      </c>
      <c r="U217" s="13">
        <v>-489986900000000</v>
      </c>
      <c r="V217" s="5">
        <v>-0.723</v>
      </c>
      <c r="W217" s="7"/>
    </row>
    <row r="218" ht="22.5" hidden="1" customHeight="1" spans="1:23">
      <c r="A218" s="2" t="s">
        <v>57</v>
      </c>
      <c r="B218" s="2">
        <v>983040</v>
      </c>
      <c r="C218" s="2">
        <v>60</v>
      </c>
      <c r="D218" s="2">
        <v>128</v>
      </c>
      <c r="E218" s="2">
        <v>65</v>
      </c>
      <c r="F218" s="2">
        <v>1</v>
      </c>
      <c r="G218" s="2">
        <v>0.4</v>
      </c>
      <c r="H218" s="2">
        <v>0.002</v>
      </c>
      <c r="I218" s="12">
        <v>6.123234e-17</v>
      </c>
      <c r="J218" s="2">
        <v>0</v>
      </c>
      <c r="K218" s="2">
        <v>0</v>
      </c>
      <c r="L218" s="2">
        <v>2</v>
      </c>
      <c r="M218" s="2">
        <v>0</v>
      </c>
      <c r="N218" s="2">
        <v>0</v>
      </c>
      <c r="O218" s="5">
        <v>-0.055</v>
      </c>
      <c r="P218" s="5">
        <v>-0.751</v>
      </c>
      <c r="Q218" s="13">
        <v>-1.0001254521547e+16</v>
      </c>
      <c r="R218" s="5">
        <v>-1.877</v>
      </c>
      <c r="S218" s="5">
        <v>-0.35</v>
      </c>
      <c r="T218" s="5">
        <v>-1.355</v>
      </c>
      <c r="U218" s="13">
        <v>-1.16895078192424e+16</v>
      </c>
      <c r="V218" s="5">
        <v>-1.596</v>
      </c>
      <c r="W218" s="7"/>
    </row>
    <row r="219" ht="22.5" hidden="1" customHeight="1" spans="1:23">
      <c r="A219" s="2" t="s">
        <v>57</v>
      </c>
      <c r="B219" s="2">
        <v>983040</v>
      </c>
      <c r="C219" s="2">
        <v>60</v>
      </c>
      <c r="D219" s="2">
        <v>128</v>
      </c>
      <c r="E219" s="2">
        <v>65</v>
      </c>
      <c r="F219" s="2">
        <v>1</v>
      </c>
      <c r="G219" s="2">
        <v>0.4</v>
      </c>
      <c r="H219" s="2">
        <v>0.001</v>
      </c>
      <c r="I219" s="12">
        <v>6.123234e-17</v>
      </c>
      <c r="J219" s="2">
        <v>0</v>
      </c>
      <c r="K219" s="2">
        <v>0</v>
      </c>
      <c r="L219" s="2">
        <v>2</v>
      </c>
      <c r="M219" s="2">
        <v>0</v>
      </c>
      <c r="N219" s="2">
        <v>0</v>
      </c>
      <c r="O219" s="5">
        <v>-0.055</v>
      </c>
      <c r="P219" s="5">
        <v>-1.572</v>
      </c>
      <c r="Q219" s="13">
        <v>-1.98812500045264e+16</v>
      </c>
      <c r="R219" s="5">
        <v>-3.674</v>
      </c>
      <c r="S219" s="5">
        <v>-0.35</v>
      </c>
      <c r="T219" s="5">
        <v>-3.82</v>
      </c>
      <c r="U219" s="13">
        <v>-2.33079176677083e+16</v>
      </c>
      <c r="V219" s="5">
        <v>-2.503</v>
      </c>
      <c r="W219" s="7"/>
    </row>
    <row r="220" ht="22.5" hidden="1" customHeight="1" spans="1:23">
      <c r="A220" s="2" t="s">
        <v>57</v>
      </c>
      <c r="B220" s="2">
        <v>983040</v>
      </c>
      <c r="C220" s="2">
        <v>60</v>
      </c>
      <c r="D220" s="2">
        <v>128</v>
      </c>
      <c r="E220" s="2">
        <v>65</v>
      </c>
      <c r="F220" s="2">
        <v>1</v>
      </c>
      <c r="G220" s="2">
        <v>0.4</v>
      </c>
      <c r="H220" s="2">
        <v>0.0004</v>
      </c>
      <c r="I220" s="12">
        <v>6.123234e-17</v>
      </c>
      <c r="J220" s="2">
        <v>0</v>
      </c>
      <c r="K220" s="2">
        <v>0</v>
      </c>
      <c r="L220" s="2">
        <v>2</v>
      </c>
      <c r="M220" s="2">
        <v>0</v>
      </c>
      <c r="N220" s="2">
        <v>0</v>
      </c>
      <c r="O220" s="5">
        <v>-0.055</v>
      </c>
      <c r="P220" s="5">
        <v>-3.932</v>
      </c>
      <c r="Q220" s="13">
        <v>-4.92201921732077e+16</v>
      </c>
      <c r="R220" s="5">
        <v>-9.001</v>
      </c>
      <c r="S220" s="5">
        <v>-0.35</v>
      </c>
      <c r="T220" s="5">
        <v>-20.143</v>
      </c>
      <c r="U220" s="13">
        <v>-5.7784201247488e+16</v>
      </c>
      <c r="V220" s="5">
        <v>-5.229</v>
      </c>
      <c r="W220" s="7"/>
    </row>
    <row r="221" ht="22.5" hidden="1" customHeight="1" spans="1:23">
      <c r="A221" s="2" t="s">
        <v>57</v>
      </c>
      <c r="B221" s="2">
        <v>983040</v>
      </c>
      <c r="C221" s="2">
        <v>60</v>
      </c>
      <c r="D221" s="2">
        <v>128</v>
      </c>
      <c r="E221" s="2">
        <v>65</v>
      </c>
      <c r="F221" s="2">
        <v>1</v>
      </c>
      <c r="G221" s="2">
        <v>0.4</v>
      </c>
      <c r="H221" s="2">
        <v>0.0002</v>
      </c>
      <c r="I221" s="12">
        <v>6.123234e-17</v>
      </c>
      <c r="J221" s="2">
        <v>0</v>
      </c>
      <c r="K221" s="2">
        <v>0</v>
      </c>
      <c r="L221" s="2">
        <v>2</v>
      </c>
      <c r="M221" s="2">
        <v>0</v>
      </c>
      <c r="N221" s="2">
        <v>0</v>
      </c>
      <c r="O221" s="5">
        <v>-0.055</v>
      </c>
      <c r="P221" s="5">
        <v>-16.2</v>
      </c>
      <c r="Q221" s="13">
        <v>-1.02235008892266e+17</v>
      </c>
      <c r="R221" s="5">
        <v>-17.928</v>
      </c>
      <c r="S221" s="5">
        <v>-0.35</v>
      </c>
      <c r="T221" s="5">
        <v>-79.102</v>
      </c>
      <c r="U221" s="13">
        <v>-1.1956681649314e+17</v>
      </c>
      <c r="V221" s="5">
        <v>-9.732</v>
      </c>
      <c r="W221" t="s">
        <v>1305</v>
      </c>
    </row>
    <row r="222" ht="22.5" hidden="1" customHeight="1" spans="1:23">
      <c r="A222" s="2" t="s">
        <v>57</v>
      </c>
      <c r="B222" s="2">
        <v>983040</v>
      </c>
      <c r="C222" s="2">
        <v>60</v>
      </c>
      <c r="D222" s="2">
        <v>256</v>
      </c>
      <c r="E222" s="2">
        <v>55</v>
      </c>
      <c r="F222" s="2">
        <v>1</v>
      </c>
      <c r="G222" s="2">
        <v>0.4</v>
      </c>
      <c r="H222" s="2">
        <v>0.05</v>
      </c>
      <c r="I222" s="12">
        <v>6.123234e-17</v>
      </c>
      <c r="J222" s="2">
        <v>0</v>
      </c>
      <c r="K222" s="2">
        <v>0</v>
      </c>
      <c r="L222" s="2">
        <v>2</v>
      </c>
      <c r="M222" s="2">
        <v>0</v>
      </c>
      <c r="N222" s="2">
        <v>0</v>
      </c>
      <c r="O222" s="5">
        <v>-0.025</v>
      </c>
      <c r="P222" s="5">
        <v>0.032</v>
      </c>
      <c r="Q222" s="13">
        <v>1020211000000000</v>
      </c>
      <c r="R222" s="5">
        <v>-0.101</v>
      </c>
      <c r="S222" s="5">
        <v>-2.836</v>
      </c>
      <c r="T222" s="5">
        <v>-2.781</v>
      </c>
      <c r="U222" s="13">
        <v>1082319000000000</v>
      </c>
      <c r="V222" s="5">
        <v>-6.143</v>
      </c>
      <c r="W222" s="7"/>
    </row>
    <row r="223" ht="22.5" hidden="1" customHeight="1" spans="1:23">
      <c r="A223" s="2" t="s">
        <v>57</v>
      </c>
      <c r="B223" s="2">
        <v>983040</v>
      </c>
      <c r="C223" s="2">
        <v>60</v>
      </c>
      <c r="D223" s="2">
        <v>256</v>
      </c>
      <c r="E223" s="2">
        <v>55</v>
      </c>
      <c r="F223" s="2">
        <v>1</v>
      </c>
      <c r="G223" s="2">
        <v>0.4</v>
      </c>
      <c r="H223" s="2">
        <v>0.002</v>
      </c>
      <c r="I223" s="12">
        <v>6.123234e-17</v>
      </c>
      <c r="J223" s="2">
        <v>0</v>
      </c>
      <c r="K223" s="2">
        <v>0</v>
      </c>
      <c r="L223" s="2">
        <v>2</v>
      </c>
      <c r="M223" s="2">
        <v>0</v>
      </c>
      <c r="N223" s="2">
        <v>0</v>
      </c>
      <c r="O223" s="5">
        <v>-0.025</v>
      </c>
      <c r="P223" s="5">
        <v>1.581</v>
      </c>
      <c r="Q223" s="13">
        <v>2.26455505584796e+16</v>
      </c>
      <c r="R223" s="5">
        <v>1.482</v>
      </c>
      <c r="S223" s="5">
        <v>-2.836</v>
      </c>
      <c r="T223" s="5">
        <v>-1.409</v>
      </c>
      <c r="U223" s="13">
        <v>2.42588385620998e+16</v>
      </c>
      <c r="V223" s="5">
        <v>-4.535</v>
      </c>
      <c r="W223" s="7"/>
    </row>
    <row r="224" ht="22.5" hidden="1" customHeight="1" spans="1:23">
      <c r="A224" s="2" t="s">
        <v>57</v>
      </c>
      <c r="B224" s="2">
        <v>983040</v>
      </c>
      <c r="C224" s="2">
        <v>60</v>
      </c>
      <c r="D224" s="2">
        <v>256</v>
      </c>
      <c r="E224" s="2">
        <v>55</v>
      </c>
      <c r="F224" s="2">
        <v>1</v>
      </c>
      <c r="G224" s="2">
        <v>0.4</v>
      </c>
      <c r="H224" s="2">
        <v>0.001</v>
      </c>
      <c r="I224" s="12">
        <v>6.123234e-17</v>
      </c>
      <c r="J224" s="2">
        <v>0</v>
      </c>
      <c r="K224" s="2">
        <v>0</v>
      </c>
      <c r="L224" s="2">
        <v>2</v>
      </c>
      <c r="M224" s="2">
        <v>0</v>
      </c>
      <c r="N224" s="2">
        <v>0</v>
      </c>
      <c r="O224" s="5">
        <v>-0.025</v>
      </c>
      <c r="P224" s="5">
        <v>3.315</v>
      </c>
      <c r="Q224" s="13">
        <v>4.51332509949439e+16</v>
      </c>
      <c r="R224" s="5">
        <v>3.134</v>
      </c>
      <c r="S224" s="5">
        <v>-2.836</v>
      </c>
      <c r="T224" s="5">
        <v>-0.126</v>
      </c>
      <c r="U224" s="13">
        <v>4.83818851856747e+16</v>
      </c>
      <c r="V224" s="5">
        <v>-2.857</v>
      </c>
      <c r="W224" s="7"/>
    </row>
    <row r="225" ht="22.5" hidden="1" customHeight="1" spans="1:23">
      <c r="A225" s="2" t="s">
        <v>57</v>
      </c>
      <c r="B225" s="2">
        <v>983040</v>
      </c>
      <c r="C225" s="2">
        <v>60</v>
      </c>
      <c r="D225" s="2">
        <v>256</v>
      </c>
      <c r="E225" s="2">
        <v>55</v>
      </c>
      <c r="F225" s="2">
        <v>1</v>
      </c>
      <c r="G225" s="2">
        <v>0.4</v>
      </c>
      <c r="H225" s="2">
        <v>0.0004</v>
      </c>
      <c r="I225" s="12">
        <v>6.123234e-17</v>
      </c>
      <c r="J225" s="2">
        <v>0</v>
      </c>
      <c r="K225" s="2">
        <v>0</v>
      </c>
      <c r="L225" s="2">
        <v>2</v>
      </c>
      <c r="M225" s="2">
        <v>0</v>
      </c>
      <c r="N225" s="2">
        <v>0</v>
      </c>
      <c r="O225" s="5">
        <v>-0.025</v>
      </c>
      <c r="P225" s="5">
        <v>9.253</v>
      </c>
      <c r="Q225" s="13">
        <v>1.12953081692433e+17</v>
      </c>
      <c r="R225" s="5">
        <v>8.081</v>
      </c>
      <c r="S225" s="5">
        <v>-2.836</v>
      </c>
      <c r="T225" s="5">
        <v>2.814</v>
      </c>
      <c r="U225" s="13">
        <v>1.21022149935403e+17</v>
      </c>
      <c r="V225" s="5">
        <v>2.17</v>
      </c>
      <c r="W225" s="7"/>
    </row>
    <row r="226" ht="22.5" hidden="1" customHeight="1" spans="1:23">
      <c r="A226" s="2" t="s">
        <v>57</v>
      </c>
      <c r="B226" s="2">
        <v>983040</v>
      </c>
      <c r="C226" s="2">
        <v>60</v>
      </c>
      <c r="D226" s="2">
        <v>256</v>
      </c>
      <c r="E226" s="2">
        <v>55</v>
      </c>
      <c r="F226" s="2">
        <v>1</v>
      </c>
      <c r="G226" s="2">
        <v>0.4</v>
      </c>
      <c r="H226" s="2">
        <v>0.0002</v>
      </c>
      <c r="I226" s="12">
        <v>6.123234e-17</v>
      </c>
      <c r="J226" s="2">
        <v>0</v>
      </c>
      <c r="K226" s="2">
        <v>0</v>
      </c>
      <c r="L226" s="2">
        <v>2</v>
      </c>
      <c r="M226" s="2">
        <v>0</v>
      </c>
      <c r="N226" s="2">
        <v>0</v>
      </c>
      <c r="O226" s="5">
        <v>-0.025</v>
      </c>
      <c r="P226" s="5">
        <v>21.624</v>
      </c>
      <c r="Q226" s="13">
        <v>2.25058159721022e+17</v>
      </c>
      <c r="R226" s="5">
        <v>16.337</v>
      </c>
      <c r="S226" s="5">
        <v>-2.836</v>
      </c>
      <c r="T226" s="5">
        <v>4.732</v>
      </c>
      <c r="U226" s="13">
        <v>2.41358274915273e+17</v>
      </c>
      <c r="V226" s="5">
        <v>10.556</v>
      </c>
      <c r="W226" t="s">
        <v>1305</v>
      </c>
    </row>
    <row r="227" ht="22.5" hidden="1" customHeight="1" spans="1:23">
      <c r="A227" s="2" t="s">
        <v>57</v>
      </c>
      <c r="B227" s="2">
        <v>983040</v>
      </c>
      <c r="C227" s="2">
        <v>60</v>
      </c>
      <c r="D227" s="2">
        <v>256</v>
      </c>
      <c r="E227" s="2">
        <v>58</v>
      </c>
      <c r="F227" s="2">
        <v>1</v>
      </c>
      <c r="G227" s="2">
        <v>0.4</v>
      </c>
      <c r="H227" s="2">
        <v>0.05</v>
      </c>
      <c r="I227" s="12">
        <v>6.123234e-17</v>
      </c>
      <c r="J227" s="2">
        <v>0</v>
      </c>
      <c r="K227" s="2">
        <v>0</v>
      </c>
      <c r="L227" s="2">
        <v>2</v>
      </c>
      <c r="M227" s="2">
        <v>0</v>
      </c>
      <c r="N227" s="2">
        <v>0</v>
      </c>
      <c r="O227" s="5">
        <v>0.005</v>
      </c>
      <c r="P227" s="5">
        <v>-0.005</v>
      </c>
      <c r="Q227" s="13">
        <v>-4755045289433520</v>
      </c>
      <c r="R227" s="5">
        <v>-0.056</v>
      </c>
      <c r="S227" s="5">
        <v>-1.315</v>
      </c>
      <c r="T227" s="5">
        <v>-1.293</v>
      </c>
      <c r="U227" s="13">
        <v>-4650466932530500</v>
      </c>
      <c r="V227" s="5">
        <v>-3.243</v>
      </c>
      <c r="W227" s="7"/>
    </row>
    <row r="228" ht="22.5" hidden="1" customHeight="1" spans="1:23">
      <c r="A228" s="2" t="s">
        <v>57</v>
      </c>
      <c r="B228" s="2">
        <v>983040</v>
      </c>
      <c r="C228" s="2">
        <v>60</v>
      </c>
      <c r="D228" s="2">
        <v>256</v>
      </c>
      <c r="E228" s="2">
        <v>58</v>
      </c>
      <c r="F228" s="2">
        <v>1</v>
      </c>
      <c r="G228" s="2">
        <v>0.4</v>
      </c>
      <c r="H228" s="2">
        <v>0.002</v>
      </c>
      <c r="I228" s="12">
        <v>6.123234e-17</v>
      </c>
      <c r="J228" s="2">
        <v>0</v>
      </c>
      <c r="K228" s="2">
        <v>0</v>
      </c>
      <c r="L228" s="2">
        <v>2</v>
      </c>
      <c r="M228" s="2">
        <v>0</v>
      </c>
      <c r="N228" s="2">
        <v>0</v>
      </c>
      <c r="O228" s="5">
        <v>0.005</v>
      </c>
      <c r="P228" s="5">
        <v>-0.485</v>
      </c>
      <c r="Q228" s="13">
        <v>-1.13702996293128e+16</v>
      </c>
      <c r="R228" s="5">
        <v>-0.473</v>
      </c>
      <c r="S228" s="5">
        <v>-1.315</v>
      </c>
      <c r="T228" s="5">
        <v>-1.901</v>
      </c>
      <c r="U228" s="13">
        <v>-1.02377222291534e+16</v>
      </c>
      <c r="V228" s="5">
        <v>-3.658</v>
      </c>
      <c r="W228" s="7"/>
    </row>
    <row r="229" ht="22.5" hidden="1" customHeight="1" spans="1:23">
      <c r="A229" s="2" t="s">
        <v>57</v>
      </c>
      <c r="B229" s="2">
        <v>983040</v>
      </c>
      <c r="C229" s="2">
        <v>60</v>
      </c>
      <c r="D229" s="2">
        <v>256</v>
      </c>
      <c r="E229" s="2">
        <v>58</v>
      </c>
      <c r="F229" s="2">
        <v>1</v>
      </c>
      <c r="G229" s="2">
        <v>0.4</v>
      </c>
      <c r="H229" s="2">
        <v>0.001</v>
      </c>
      <c r="I229" s="12">
        <v>6.123234e-17</v>
      </c>
      <c r="J229" s="2">
        <v>0</v>
      </c>
      <c r="K229" s="2">
        <v>0</v>
      </c>
      <c r="L229" s="2">
        <v>2</v>
      </c>
      <c r="M229" s="2">
        <v>0</v>
      </c>
      <c r="N229" s="2">
        <v>0</v>
      </c>
      <c r="O229" s="5">
        <v>0.005</v>
      </c>
      <c r="P229" s="5">
        <v>-0.871</v>
      </c>
      <c r="Q229" s="13">
        <v>-1.82621136184012e+16</v>
      </c>
      <c r="R229" s="5">
        <v>-0.909</v>
      </c>
      <c r="S229" s="5">
        <v>-1.315</v>
      </c>
      <c r="T229" s="5">
        <v>-2.683</v>
      </c>
      <c r="U229" s="13">
        <v>-1.6070666483532e+16</v>
      </c>
      <c r="V229" s="5">
        <v>-4.091</v>
      </c>
      <c r="W229" s="7"/>
    </row>
    <row r="230" ht="22.5" hidden="1" customHeight="1" spans="1:23">
      <c r="A230" s="2" t="s">
        <v>57</v>
      </c>
      <c r="B230" s="2">
        <v>983040</v>
      </c>
      <c r="C230" s="2">
        <v>60</v>
      </c>
      <c r="D230" s="2">
        <v>256</v>
      </c>
      <c r="E230" s="2">
        <v>58</v>
      </c>
      <c r="F230" s="2">
        <v>1</v>
      </c>
      <c r="G230" s="2">
        <v>0.4</v>
      </c>
      <c r="H230" s="2">
        <v>0.0004</v>
      </c>
      <c r="I230" s="12">
        <v>6.123234e-17</v>
      </c>
      <c r="J230" s="2">
        <v>0</v>
      </c>
      <c r="K230" s="2">
        <v>0</v>
      </c>
      <c r="L230" s="2">
        <v>2</v>
      </c>
      <c r="M230" s="2">
        <v>0</v>
      </c>
      <c r="N230" s="2">
        <v>0</v>
      </c>
      <c r="O230" s="5">
        <v>0.005</v>
      </c>
      <c r="P230" s="5">
        <v>-1.19</v>
      </c>
      <c r="Q230" s="13">
        <v>-3.87942135659442e+16</v>
      </c>
      <c r="R230" s="5">
        <v>-2.215</v>
      </c>
      <c r="S230" s="5">
        <v>-1.315</v>
      </c>
      <c r="T230" s="5">
        <v>-5.942</v>
      </c>
      <c r="U230" s="13">
        <v>-3.3450238764675e+16</v>
      </c>
      <c r="V230" s="5">
        <v>-5.389</v>
      </c>
      <c r="W230" s="7"/>
    </row>
    <row r="231" ht="22.5" hidden="1" customHeight="1" spans="1:23">
      <c r="A231" s="2" t="s">
        <v>57</v>
      </c>
      <c r="B231" s="2">
        <v>983040</v>
      </c>
      <c r="C231" s="2">
        <v>60</v>
      </c>
      <c r="D231" s="2">
        <v>256</v>
      </c>
      <c r="E231" s="2">
        <v>58</v>
      </c>
      <c r="F231" s="2">
        <v>1</v>
      </c>
      <c r="G231" s="2">
        <v>0.4</v>
      </c>
      <c r="H231" s="2">
        <v>0.0002</v>
      </c>
      <c r="I231" s="12">
        <v>6.123234e-17</v>
      </c>
      <c r="J231" s="2">
        <v>0</v>
      </c>
      <c r="K231" s="2">
        <v>0</v>
      </c>
      <c r="L231" s="2">
        <v>2</v>
      </c>
      <c r="M231" s="2">
        <v>0</v>
      </c>
      <c r="N231" s="2">
        <v>0</v>
      </c>
      <c r="O231" s="5">
        <v>0.005</v>
      </c>
      <c r="P231" s="5">
        <v>0.619</v>
      </c>
      <c r="Q231" s="13">
        <v>-7.33416326853375e+16</v>
      </c>
      <c r="R231" s="5">
        <v>-4.387</v>
      </c>
      <c r="S231" s="5">
        <v>-1.315</v>
      </c>
      <c r="T231" s="5">
        <v>-14.457</v>
      </c>
      <c r="U231" s="13">
        <v>-6.24797577339947e+16</v>
      </c>
      <c r="V231" s="5">
        <v>-7.551</v>
      </c>
      <c r="W231" t="s">
        <v>1305</v>
      </c>
    </row>
    <row r="232" ht="22.5" hidden="1" customHeight="1" spans="1:23">
      <c r="A232" s="2" t="s">
        <v>57</v>
      </c>
      <c r="B232" s="2">
        <v>983040</v>
      </c>
      <c r="C232" s="2">
        <v>60</v>
      </c>
      <c r="D232" s="2">
        <v>256</v>
      </c>
      <c r="E232" s="2">
        <v>62</v>
      </c>
      <c r="F232" s="2">
        <v>1</v>
      </c>
      <c r="G232" s="2">
        <v>0.4</v>
      </c>
      <c r="H232" s="2">
        <v>0.05</v>
      </c>
      <c r="I232" s="12">
        <v>6.123234e-17</v>
      </c>
      <c r="J232" s="2">
        <v>0</v>
      </c>
      <c r="K232" s="2">
        <v>0</v>
      </c>
      <c r="L232" s="2">
        <v>2</v>
      </c>
      <c r="M232" s="2">
        <v>0</v>
      </c>
      <c r="N232" s="2">
        <v>0</v>
      </c>
      <c r="O232" s="5">
        <v>-0.081</v>
      </c>
      <c r="P232" s="5">
        <v>0.163</v>
      </c>
      <c r="Q232" s="13">
        <v>918126230022865</v>
      </c>
      <c r="R232" s="5">
        <v>0.058</v>
      </c>
      <c r="S232" s="5">
        <v>1.459</v>
      </c>
      <c r="T232" s="5">
        <v>1.7</v>
      </c>
      <c r="U232" s="13">
        <v>-682529700000000</v>
      </c>
      <c r="V232" s="5">
        <v>2.392</v>
      </c>
      <c r="W232" s="7"/>
    </row>
    <row r="233" ht="22.5" hidden="1" customHeight="1" spans="1:23">
      <c r="A233" s="2" t="s">
        <v>57</v>
      </c>
      <c r="B233" s="2">
        <v>983040</v>
      </c>
      <c r="C233" s="2">
        <v>60</v>
      </c>
      <c r="D233" s="2">
        <v>256</v>
      </c>
      <c r="E233" s="2">
        <v>62</v>
      </c>
      <c r="F233" s="2">
        <v>1</v>
      </c>
      <c r="G233" s="2">
        <v>0.4</v>
      </c>
      <c r="H233" s="2">
        <v>0.002</v>
      </c>
      <c r="I233" s="12">
        <v>6.123234e-17</v>
      </c>
      <c r="J233" s="2">
        <v>0</v>
      </c>
      <c r="K233" s="2">
        <v>0</v>
      </c>
      <c r="L233" s="2">
        <v>2</v>
      </c>
      <c r="M233" s="2">
        <v>0</v>
      </c>
      <c r="N233" s="2">
        <v>0</v>
      </c>
      <c r="O233" s="5">
        <v>-0.081</v>
      </c>
      <c r="P233" s="5">
        <v>0.441</v>
      </c>
      <c r="Q233" s="13">
        <v>1.20694821645315e+16</v>
      </c>
      <c r="R233" s="5">
        <v>0.485</v>
      </c>
      <c r="S233" s="5">
        <v>1.459</v>
      </c>
      <c r="T233" s="5">
        <v>2.043</v>
      </c>
      <c r="U233" s="13">
        <v>1.26791923484476e+16</v>
      </c>
      <c r="V233" s="5">
        <v>3.016</v>
      </c>
      <c r="W233" s="7"/>
    </row>
    <row r="234" ht="22.5" hidden="1" customHeight="1" spans="1:23">
      <c r="A234" s="2" t="s">
        <v>57</v>
      </c>
      <c r="B234" s="2">
        <v>983040</v>
      </c>
      <c r="C234" s="2">
        <v>60</v>
      </c>
      <c r="D234" s="2">
        <v>256</v>
      </c>
      <c r="E234" s="2">
        <v>62</v>
      </c>
      <c r="F234" s="2">
        <v>1</v>
      </c>
      <c r="G234" s="2">
        <v>0.4</v>
      </c>
      <c r="H234" s="2">
        <v>0.001</v>
      </c>
      <c r="I234" s="12">
        <v>6.123234e-17</v>
      </c>
      <c r="J234" s="2">
        <v>0</v>
      </c>
      <c r="K234" s="2">
        <v>0</v>
      </c>
      <c r="L234" s="2">
        <v>2</v>
      </c>
      <c r="M234" s="2">
        <v>0</v>
      </c>
      <c r="N234" s="2">
        <v>0</v>
      </c>
      <c r="O234" s="5">
        <v>-0.081</v>
      </c>
      <c r="P234" s="5">
        <v>0.85</v>
      </c>
      <c r="Q234" s="13">
        <v>2.36966809062737e+16</v>
      </c>
      <c r="R234" s="5">
        <v>0.931</v>
      </c>
      <c r="S234" s="5">
        <v>1.459</v>
      </c>
      <c r="T234" s="5">
        <v>2.255</v>
      </c>
      <c r="U234" s="13">
        <v>2.66095599289782e+16</v>
      </c>
      <c r="V234" s="5">
        <v>3.666</v>
      </c>
      <c r="W234" s="7"/>
    </row>
    <row r="235" ht="22.5" hidden="1" customHeight="1" spans="1:23">
      <c r="A235" s="2" t="s">
        <v>57</v>
      </c>
      <c r="B235" s="2">
        <v>983040</v>
      </c>
      <c r="C235" s="2">
        <v>60</v>
      </c>
      <c r="D235" s="2">
        <v>256</v>
      </c>
      <c r="E235" s="2">
        <v>62</v>
      </c>
      <c r="F235" s="2">
        <v>1</v>
      </c>
      <c r="G235" s="2">
        <v>0.4</v>
      </c>
      <c r="H235" s="2">
        <v>0.0004</v>
      </c>
      <c r="I235" s="12">
        <v>6.123234e-17</v>
      </c>
      <c r="J235" s="2">
        <v>0</v>
      </c>
      <c r="K235" s="2">
        <v>0</v>
      </c>
      <c r="L235" s="2">
        <v>2</v>
      </c>
      <c r="M235" s="2">
        <v>0</v>
      </c>
      <c r="N235" s="2">
        <v>0</v>
      </c>
      <c r="O235" s="5">
        <v>-0.081</v>
      </c>
      <c r="P235" s="5">
        <v>2.799</v>
      </c>
      <c r="Q235" s="13">
        <v>5.85565712111016e+16</v>
      </c>
      <c r="R235" s="5">
        <v>2.267</v>
      </c>
      <c r="S235" s="5">
        <v>1.459</v>
      </c>
      <c r="T235" s="5">
        <v>1.988</v>
      </c>
      <c r="U235" s="13">
        <v>6.83663472765137e+16</v>
      </c>
      <c r="V235" s="5">
        <v>5.616</v>
      </c>
      <c r="W235" s="7"/>
    </row>
    <row r="236" ht="22.5" hidden="1" customHeight="1" spans="1:23">
      <c r="A236" s="2" t="s">
        <v>57</v>
      </c>
      <c r="B236" s="2">
        <v>983040</v>
      </c>
      <c r="C236" s="2">
        <v>60</v>
      </c>
      <c r="D236" s="2">
        <v>256</v>
      </c>
      <c r="E236" s="2">
        <v>62</v>
      </c>
      <c r="F236" s="2">
        <v>1</v>
      </c>
      <c r="G236" s="2">
        <v>0.4</v>
      </c>
      <c r="H236" s="2">
        <v>0.0002</v>
      </c>
      <c r="I236" s="12">
        <v>6.123234e-17</v>
      </c>
      <c r="J236" s="2">
        <v>0</v>
      </c>
      <c r="K236" s="2">
        <v>0</v>
      </c>
      <c r="L236" s="2">
        <v>2</v>
      </c>
      <c r="M236" s="2">
        <v>0</v>
      </c>
      <c r="N236" s="2">
        <v>0</v>
      </c>
      <c r="O236" s="5">
        <v>-0.081</v>
      </c>
      <c r="P236" s="5">
        <v>8.508</v>
      </c>
      <c r="Q236" s="13">
        <v>1.17491971028184e+17</v>
      </c>
      <c r="R236" s="5">
        <v>4.49</v>
      </c>
      <c r="S236" s="5">
        <v>1.459</v>
      </c>
      <c r="T236" s="5">
        <v>-1.474</v>
      </c>
      <c r="U236" s="13">
        <v>1.38896932960948e+17</v>
      </c>
      <c r="V236" s="5">
        <v>8.857</v>
      </c>
      <c r="W236" t="s">
        <v>1305</v>
      </c>
    </row>
    <row r="237" ht="22.5" hidden="1" customHeight="1" spans="1:23">
      <c r="A237" s="2" t="s">
        <v>57</v>
      </c>
      <c r="B237" s="2">
        <v>983040</v>
      </c>
      <c r="C237" s="2">
        <v>60</v>
      </c>
      <c r="D237" s="2">
        <v>256</v>
      </c>
      <c r="E237" s="2">
        <v>65</v>
      </c>
      <c r="F237" s="2">
        <v>1</v>
      </c>
      <c r="G237" s="2">
        <v>0.4</v>
      </c>
      <c r="H237" s="2">
        <v>0.05</v>
      </c>
      <c r="I237" s="12">
        <v>6.123234e-17</v>
      </c>
      <c r="J237" s="2">
        <v>0</v>
      </c>
      <c r="K237" s="2">
        <v>0</v>
      </c>
      <c r="L237" s="2">
        <v>2</v>
      </c>
      <c r="M237" s="2">
        <v>0</v>
      </c>
      <c r="N237" s="2">
        <v>0</v>
      </c>
      <c r="O237" s="5">
        <v>0.037</v>
      </c>
      <c r="P237" s="5">
        <v>0.005</v>
      </c>
      <c r="Q237" s="13">
        <v>469700800000000</v>
      </c>
      <c r="R237" s="5">
        <v>0.016</v>
      </c>
      <c r="S237" s="5">
        <v>-0.025</v>
      </c>
      <c r="T237" s="5">
        <v>-0.066</v>
      </c>
      <c r="U237" s="13">
        <v>443011800000000</v>
      </c>
      <c r="V237" s="5">
        <v>-0.966</v>
      </c>
      <c r="W237" s="7"/>
    </row>
    <row r="238" ht="22.5" hidden="1" customHeight="1" spans="1:23">
      <c r="A238" s="2" t="s">
        <v>57</v>
      </c>
      <c r="B238" s="2">
        <v>983040</v>
      </c>
      <c r="C238" s="2">
        <v>60</v>
      </c>
      <c r="D238" s="2">
        <v>256</v>
      </c>
      <c r="E238" s="2">
        <v>65</v>
      </c>
      <c r="F238" s="2">
        <v>1</v>
      </c>
      <c r="G238" s="2">
        <v>0.4</v>
      </c>
      <c r="H238" s="2">
        <v>0.002</v>
      </c>
      <c r="I238" s="12">
        <v>6.123234e-17</v>
      </c>
      <c r="J238" s="2">
        <v>0</v>
      </c>
      <c r="K238" s="2">
        <v>0</v>
      </c>
      <c r="L238" s="2">
        <v>2</v>
      </c>
      <c r="M238" s="2">
        <v>0</v>
      </c>
      <c r="N238" s="2">
        <v>0</v>
      </c>
      <c r="O238" s="5">
        <v>0.037</v>
      </c>
      <c r="P238" s="5">
        <v>-0.635</v>
      </c>
      <c r="Q238" s="13">
        <v>1.33979285405574e+16</v>
      </c>
      <c r="R238" s="5">
        <v>-0.655</v>
      </c>
      <c r="S238" s="5">
        <v>-0.025</v>
      </c>
      <c r="T238" s="5">
        <v>-1.077</v>
      </c>
      <c r="U238" s="13">
        <v>1.31623626721512e+16</v>
      </c>
      <c r="V238" s="5">
        <v>-1.839</v>
      </c>
      <c r="W238" s="7"/>
    </row>
    <row r="239" ht="22.5" hidden="1" customHeight="1" spans="1:23">
      <c r="A239" s="2" t="s">
        <v>57</v>
      </c>
      <c r="B239" s="2">
        <v>983040</v>
      </c>
      <c r="C239" s="2">
        <v>60</v>
      </c>
      <c r="D239" s="2">
        <v>256</v>
      </c>
      <c r="E239" s="2">
        <v>65</v>
      </c>
      <c r="F239" s="2">
        <v>1</v>
      </c>
      <c r="G239" s="2">
        <v>0.4</v>
      </c>
      <c r="H239" s="2">
        <v>0.001</v>
      </c>
      <c r="I239" s="12">
        <v>6.123234e-17</v>
      </c>
      <c r="J239" s="2">
        <v>0</v>
      </c>
      <c r="K239" s="2">
        <v>0</v>
      </c>
      <c r="L239" s="2">
        <v>2</v>
      </c>
      <c r="M239" s="2">
        <v>0</v>
      </c>
      <c r="N239" s="2">
        <v>0</v>
      </c>
      <c r="O239" s="5">
        <v>0.037</v>
      </c>
      <c r="P239" s="5">
        <v>-1.162</v>
      </c>
      <c r="Q239" s="13">
        <v>2.68605311043908e+16</v>
      </c>
      <c r="R239" s="5">
        <v>-1.354</v>
      </c>
      <c r="S239" s="5">
        <v>-0.025</v>
      </c>
      <c r="T239" s="5">
        <v>-2.275</v>
      </c>
      <c r="U239" s="13">
        <v>2.64044977308726e+16</v>
      </c>
      <c r="V239" s="5">
        <v>-2.748</v>
      </c>
      <c r="W239" s="7"/>
    </row>
    <row r="240" ht="22.5" hidden="1" customHeight="1" spans="1:23">
      <c r="A240" s="2" t="s">
        <v>57</v>
      </c>
      <c r="B240" s="2">
        <v>983040</v>
      </c>
      <c r="C240" s="2">
        <v>60</v>
      </c>
      <c r="D240" s="2">
        <v>256</v>
      </c>
      <c r="E240" s="2">
        <v>65</v>
      </c>
      <c r="F240" s="2">
        <v>1</v>
      </c>
      <c r="G240" s="2">
        <v>0.4</v>
      </c>
      <c r="H240" s="2">
        <v>0.0004</v>
      </c>
      <c r="I240" s="12">
        <v>6.123234e-17</v>
      </c>
      <c r="J240" s="2">
        <v>0</v>
      </c>
      <c r="K240" s="2">
        <v>0</v>
      </c>
      <c r="L240" s="2">
        <v>2</v>
      </c>
      <c r="M240" s="2">
        <v>0</v>
      </c>
      <c r="N240" s="2">
        <v>0</v>
      </c>
      <c r="O240" s="5">
        <v>0.037</v>
      </c>
      <c r="P240" s="5">
        <v>-1.964</v>
      </c>
      <c r="Q240" s="13">
        <v>6.69119636991595e+16</v>
      </c>
      <c r="R240" s="5">
        <v>-3.445</v>
      </c>
      <c r="S240" s="5">
        <v>-0.025</v>
      </c>
      <c r="T240" s="5">
        <v>-6.758</v>
      </c>
      <c r="U240" s="13">
        <v>6.58125689814538e+16</v>
      </c>
      <c r="V240" s="5">
        <v>-5.469</v>
      </c>
      <c r="W240" s="7"/>
    </row>
    <row r="241" ht="22.5" hidden="1" customHeight="1" spans="1:23">
      <c r="A241" s="2" t="s">
        <v>57</v>
      </c>
      <c r="B241" s="2">
        <v>983040</v>
      </c>
      <c r="C241" s="2">
        <v>60</v>
      </c>
      <c r="D241" s="2">
        <v>256</v>
      </c>
      <c r="E241" s="2">
        <v>65</v>
      </c>
      <c r="F241" s="2">
        <v>1</v>
      </c>
      <c r="G241" s="2">
        <v>0.4</v>
      </c>
      <c r="H241" s="2">
        <v>0.0002</v>
      </c>
      <c r="I241" s="12">
        <v>6.123234e-17</v>
      </c>
      <c r="J241" s="2">
        <v>0</v>
      </c>
      <c r="K241" s="2">
        <v>0</v>
      </c>
      <c r="L241" s="2">
        <v>2</v>
      </c>
      <c r="M241" s="2">
        <v>0</v>
      </c>
      <c r="N241" s="2">
        <v>0</v>
      </c>
      <c r="O241" s="5">
        <v>0.037</v>
      </c>
      <c r="P241" s="5">
        <v>-0.661</v>
      </c>
      <c r="Q241" s="13">
        <v>1.35345232523876e+17</v>
      </c>
      <c r="R241" s="5">
        <v>-6.944</v>
      </c>
      <c r="S241" s="5">
        <v>-0.025</v>
      </c>
      <c r="T241" s="5">
        <v>-17.274</v>
      </c>
      <c r="U241" s="13">
        <v>1.3303940827851e+17</v>
      </c>
      <c r="V241" s="5">
        <v>-10.022</v>
      </c>
      <c r="W241" t="s">
        <v>1305</v>
      </c>
    </row>
  </sheetData>
  <autoFilter ref="A1:W241">
    <filterColumn colId="16">
      <colorFilter dxfId="2"/>
    </filterColumn>
    <filterColumn colId="22">
      <filters blank="1"/>
    </filterColumn>
    <extLst/>
  </autoFilter>
  <conditionalFormatting sqref="R82">
    <cfRule type="cellIs" dxfId="0" priority="3" operator="between">
      <formula>-7</formula>
      <formula>7</formula>
    </cfRule>
  </conditionalFormatting>
  <conditionalFormatting sqref="Q2:Q161">
    <cfRule type="cellIs" dxfId="0" priority="5" operator="between">
      <formula>-5</formula>
      <formula>5</formula>
    </cfRule>
  </conditionalFormatting>
  <conditionalFormatting sqref="R83:R241">
    <cfRule type="cellIs" dxfId="0" priority="2" operator="between">
      <formula>-7</formula>
      <formula>7</formula>
    </cfRule>
  </conditionalFormatting>
  <conditionalFormatting sqref="U2:U161">
    <cfRule type="cellIs" dxfId="0" priority="4" operator="between">
      <formula>-5</formula>
      <formula>5</formula>
    </cfRule>
  </conditionalFormatting>
  <conditionalFormatting sqref="V82:V241">
    <cfRule type="cellIs" dxfId="0" priority="1" operator="between">
      <formula>-7</formula>
      <formula>7</formula>
    </cfRule>
  </conditionalFormatting>
  <conditionalFormatting sqref="O2:P2 O3:P3 O4:P4 O5:P5 O6:P6 O7:P7 O8:P8 O9:P9 O10:P10 O11:P11 O12:P12 O13:P13 O14:P14 O15:P15 O16:P16 O17:P17 O18:P18 O19:P19 O20:P20 O21:P21 O22:P22 O23:P23 O24:P24 O25:P25 O26:P26 O27:P27 O28:P28 O29:P29 O30:P30 O31:P31 O32:P32 O33:P33 O34:P34 O35:P35 O36:P36 O37:P37 O38:P38 O39:P39 O40:P40 O41:P41 O42:P42 O43:P43 O44:P44 O45:P45 O46:P46 O47:P47 O48:P48 O49:P49 O50:P50 O51:P51 O52:P52 O53:P53 O54:P54 O55:P55 O56:P56 O57:P57 O58:P58 O59:P59 O60:P60 O61:P61 O62:P62 O63:P63 O64:P64 O65:P65 O66:P66 O67:P67 O68:P68 O69:P69 O70:P70 O71:P71 O72:P72 O73:P73 O74:P74 O75:P75 O76:P76 O77:P77 O78:P78 O79:P79 O80:P80 O81:P81">
    <cfRule type="cellIs" dxfId="0" priority="18" operator="between">
      <formula>-5</formula>
      <formula>5</formula>
    </cfRule>
  </conditionalFormatting>
  <conditionalFormatting sqref="S2:T2 S3:T3 S4:T4 S5:T5 S6:T6 S7:T7 S8:T8 S9:T9 S10:T10 S11:T11 S12:T12 S13:T13 S14:T14 S15:T15 S16:T16 S17:T17 S18:T18 S19:T19 S20:T20 S21:T21 S22:T22 S23:T23 S24:T24 S25:T25 S26:T26 S27:T27 S28:T28 S29:T29 S30:T30 S31:T31 S32:T32 S33:T33 S34:T34 S35:T35 S36:T36 S37:T37 S38:T38 S39:T39 S40:T40 S41:T41 S42:T42 S43:T43 S44:T44 S45:T45 S46:T46 S47:T47 S48:T48 S49:T49 S50:T50 S51:T51 S52:T52 S53:T53 S54:T54 S55:T55 S56:T56 S57:T57 S58:T58 S59:T59 S60:T60 S61:T61 S62:T62 S63:T63 S64:T64 S65:T65 S66:T66 S67:T67 S68:T68 S69:T69 S70:T70 S71:T71 S72:T72 S73:T73 S74:T74 S75:T75 S76:T76 S77:T77 S78:T78 S79:T79 S80:T80 S81:T81">
    <cfRule type="cellIs" dxfId="0" priority="17" operator="between">
      <formula>-5</formula>
      <formula>5</formula>
    </cfRule>
  </conditionalFormatting>
  <conditionalFormatting sqref="O82:P82 O83:P83 O84:P84 O85:P85 O86:P86 O87:P87 O88:P88 O89:P89 O90:P90 O91:P91 O92:P92 O93:P93 O94:P94 O95:P95 O96:P96 O97:P97 O98:P98 O99:P99 O100:P100 O101:P101 O102:P102 O103:P103 O104:P104 O105:P105 O106:P106 O107:P107 O108:P108 O109:P109 O110:P110 O111:P111 O112:P112 O113:P113 O114:P114 O115:P115 O116:P116 O117:P117 O118:P118 O119:P119 O120:P120 O121:P121 O122:P122 O123:P123 O124:P124 O125:P125 O126:P126 O127:P127 O128:P128 O129:P129 O130:P130 O131:P131 O132:P132 O133:P133 O134:P134 O135:P135 O136:P136 O137:P137 O138:P138 O139:P139 O140:P140 O141:P141 O142:P142 O143:P143 O144:P144 O145:P145 O146:P146 O147:P147 O148:P148 O149:P149 O150:P150 O151:P151 O152:P152 O153:P153 O154:P154 O155:P155 O156:P156 O157:P157 O158:P158 O159:P159 O160:P160 O161:P161">
    <cfRule type="cellIs" dxfId="0" priority="13" operator="between">
      <formula>-5</formula>
      <formula>5</formula>
    </cfRule>
  </conditionalFormatting>
  <conditionalFormatting sqref="S82:T82 S83:T83 S84:T84 S85:T85 S86:T86 S87:T87 S88:T88 S89:T89 S90:T90 S91:T91 S92:T92 S93:T93 S94:T94 S95:T95 S96:T96 S97:T97 S98:T98 S99:T99 S100:T100 S101:T101 S102:T102 S103:T103 S104:T104 S105:T105 S106:T106 S107:T107 S108:T108 S109:T109 S110:T110 S111:T111 S112:T112 S113:T113 S114:T114 S115:T115 S116:T116 S117:T117 S118:T118 S119:T119 S120:T120 S121:T121 S122:T122 S123:T123 S124:T124 S125:T125 S126:T126 S127:T127 S128:T128 S129:T129 S130:T130 S131:T131 S132:T132 S133:T133 S134:T134 S135:T135 S136:T136 S137:T137 S138:T138 S139:T139 S140:T140 S141:T141 S142:T142 S143:T143 S144:T144 S145:T145 S146:T146 S147:T147 S148:T148 S149:T149 S150:T150 S151:T151 S152:T152 S153:T153 S154:T154 S155:T155 S156:T156 S157:T157 S158:T158 S159:T159 S160:T160 S161:T161">
    <cfRule type="cellIs" dxfId="0" priority="12" operator="between">
      <formula>-5</formula>
      <formula>5</formula>
    </cfRule>
  </conditionalFormatting>
  <conditionalFormatting sqref="O162:P162 O163:P163 O164:P164 O165:P165 O166:P166 O167:P167 O168:P168 O169:P169 O170:P170 O171:P171 O172:P172 O173:P173 O174:P174 O175:P175 O176:P176 O177:P177 O178:P178 O179:P179 O180:P180 O181:P181 O182:P182 O183:P183 O184:P184 O185:P185 O186:P186 O187:P187 O188:P188 O189:P189 O190:P190 O191:P191 O192:P192 O193:P193 O194:P194 O195:P195 O196:P196 O197:P197 O198:P198 O199:P199 O200:P200 O201:P201 O202:P202 O203:P203 O204:P204 O205:P205 O206:P206 O207:P207 O208:P208 O209:P209 O210:P210 O211:P211 O212:P212 O213:P213 O214:P214 O215:P215 O216:P216 O217:P217 O218:P218 O219:P219 O220:P220 O221:P221 O222:P222 O223:P223 O224:P224 O225:P225 O226:P226 O227:P227 O228:P228 O229:P229 O230:P230 O231:P231 O232:P232 O233:P233 O234:P234 O235:P235 O236:P236 O237:P237 O238:P238 O239:P239 O240:P240 O241:P241">
    <cfRule type="cellIs" dxfId="0" priority="9" operator="between">
      <formula>-5</formula>
      <formula>5</formula>
    </cfRule>
  </conditionalFormatting>
  <conditionalFormatting sqref="S162:T162 S163:T163 S164:T164 S165:T165 S166:T166 S167:T167 S168:T168 S169:T169 S170:T170 S171:T171 S172:T172 S173:T173 S174:T174 S175:T175 S176:T176 S177:T177 S178:T178 S179:T179 S180:T180 S181:T181 S182:T182 S183:T183 S184:T184 S185:T185 S186:T186 S187:T187 S188:T188 S189:T189 S190:T190 S191:T191 S192:T192 S193:T193 S194:T194 S195:T195 S196:T196 S197:T197 S198:T198 S199:T199 S200:T200 S201:T201 S202:T202 S203:T203 S204:T204 S205:T205 S206:T206 S207:T207 S208:T208 S209:T209 S210:T210 S211:T211 S212:T212 S213:T213 S214:T214 S215:T215 S216:T216 S217:T217 S218:T218 S219:T219 S220:T220 S221:T221 S222:T222 S223:T223 S224:T224 S225:T225 S226:T226 S227:T227 S228:T228 S229:T229 S230:T230 S231:T231 S232:T232 S233:T233 S234:T234 S235:T235 S236:T236 S237:T237 S238:T238 S239:T239 S240:T240 S241:T241">
    <cfRule type="cellIs" dxfId="0" priority="8" operator="between">
      <formula>-5</formula>
      <formula>5</formula>
    </cfRule>
  </conditionalFormatting>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49"/>
  <sheetViews>
    <sheetView topLeftCell="G1" workbookViewId="0">
      <selection activeCell="Z34" sqref="Z34"/>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30</v>
      </c>
      <c r="B2" s="2">
        <v>819200</v>
      </c>
      <c r="C2" s="2">
        <v>50</v>
      </c>
      <c r="D2" s="2">
        <v>128</v>
      </c>
      <c r="E2" s="2">
        <v>50</v>
      </c>
      <c r="F2" s="2">
        <v>1</v>
      </c>
      <c r="G2" s="2">
        <v>0.4</v>
      </c>
      <c r="H2" s="2">
        <v>0.025</v>
      </c>
      <c r="I2" s="2">
        <v>1</v>
      </c>
      <c r="J2" s="2">
        <v>0</v>
      </c>
      <c r="K2" s="2">
        <v>0</v>
      </c>
      <c r="L2" s="2">
        <v>2</v>
      </c>
      <c r="M2" s="2">
        <v>0</v>
      </c>
      <c r="N2" s="2">
        <v>0</v>
      </c>
      <c r="O2" s="5">
        <v>0.057</v>
      </c>
      <c r="P2" s="5">
        <v>0.339</v>
      </c>
      <c r="Q2" s="5">
        <v>0.36</v>
      </c>
      <c r="R2" s="6">
        <v>0</v>
      </c>
      <c r="S2" s="5">
        <v>0.086</v>
      </c>
      <c r="T2" s="5">
        <v>0.337</v>
      </c>
      <c r="U2" s="5">
        <v>0.417</v>
      </c>
      <c r="V2" s="6">
        <v>0</v>
      </c>
    </row>
    <row r="3" ht="22.5" customHeight="1" spans="1:22">
      <c r="A3" s="2" t="s">
        <v>30</v>
      </c>
      <c r="B3" s="2">
        <v>819200</v>
      </c>
      <c r="C3" s="2">
        <v>50</v>
      </c>
      <c r="D3" s="2">
        <v>128</v>
      </c>
      <c r="E3" s="2">
        <v>50</v>
      </c>
      <c r="F3" s="2">
        <v>1</v>
      </c>
      <c r="G3" s="2">
        <v>0.4</v>
      </c>
      <c r="H3" s="2">
        <v>0.0125</v>
      </c>
      <c r="I3" s="2">
        <v>1</v>
      </c>
      <c r="J3" s="2">
        <v>0</v>
      </c>
      <c r="K3" s="2">
        <v>0</v>
      </c>
      <c r="L3" s="2">
        <v>2</v>
      </c>
      <c r="M3" s="2">
        <v>0</v>
      </c>
      <c r="N3" s="2">
        <v>0</v>
      </c>
      <c r="O3" s="5">
        <v>0.057</v>
      </c>
      <c r="P3" s="5">
        <v>0.678</v>
      </c>
      <c r="Q3" s="5">
        <v>0.699</v>
      </c>
      <c r="R3" s="6">
        <v>0</v>
      </c>
      <c r="S3" s="5">
        <v>0.086</v>
      </c>
      <c r="T3" s="5">
        <v>0.675</v>
      </c>
      <c r="U3" s="5">
        <v>0.715</v>
      </c>
      <c r="V3" s="6">
        <v>0</v>
      </c>
    </row>
    <row r="4" ht="22.5" hidden="1" customHeight="1" spans="1:23">
      <c r="A4" s="2" t="s">
        <v>30</v>
      </c>
      <c r="B4" s="2">
        <v>819200</v>
      </c>
      <c r="C4" s="2">
        <v>50</v>
      </c>
      <c r="D4" s="2">
        <v>128</v>
      </c>
      <c r="E4" s="2">
        <v>50</v>
      </c>
      <c r="F4" s="2">
        <v>1</v>
      </c>
      <c r="G4" s="2">
        <v>0.4</v>
      </c>
      <c r="H4" s="2">
        <v>0.002</v>
      </c>
      <c r="I4" s="2">
        <v>1</v>
      </c>
      <c r="J4" s="2">
        <v>0</v>
      </c>
      <c r="K4" s="2">
        <v>0</v>
      </c>
      <c r="L4" s="2">
        <v>2</v>
      </c>
      <c r="M4" s="2">
        <v>0</v>
      </c>
      <c r="N4" s="2">
        <v>0</v>
      </c>
      <c r="O4" s="5">
        <v>0.057</v>
      </c>
      <c r="P4" s="5">
        <v>4.372</v>
      </c>
      <c r="Q4" s="5">
        <v>4.262</v>
      </c>
      <c r="R4" s="6">
        <v>0</v>
      </c>
      <c r="S4" s="5">
        <v>0.086</v>
      </c>
      <c r="T4" s="5">
        <v>4.224</v>
      </c>
      <c r="U4" s="5">
        <v>4.239</v>
      </c>
      <c r="V4" s="6">
        <v>0</v>
      </c>
      <c r="W4" t="s">
        <v>1305</v>
      </c>
    </row>
    <row r="5" ht="22.5" hidden="1" customHeight="1" spans="1:23">
      <c r="A5" s="2" t="s">
        <v>30</v>
      </c>
      <c r="B5" s="2">
        <v>819200</v>
      </c>
      <c r="C5" s="2">
        <v>50</v>
      </c>
      <c r="D5" s="2">
        <v>128</v>
      </c>
      <c r="E5" s="2">
        <v>50</v>
      </c>
      <c r="F5" s="2">
        <v>1</v>
      </c>
      <c r="G5" s="2">
        <v>0.4</v>
      </c>
      <c r="H5" s="2">
        <v>0.0002</v>
      </c>
      <c r="I5" s="2">
        <v>1</v>
      </c>
      <c r="J5" s="2">
        <v>0</v>
      </c>
      <c r="K5" s="2">
        <v>0</v>
      </c>
      <c r="L5" s="2">
        <v>2</v>
      </c>
      <c r="M5" s="2">
        <v>0</v>
      </c>
      <c r="N5" s="2">
        <v>0</v>
      </c>
      <c r="O5" s="5">
        <v>0.057</v>
      </c>
      <c r="P5" s="5">
        <v>46.031</v>
      </c>
      <c r="Q5" s="5">
        <v>42.466</v>
      </c>
      <c r="R5" s="6">
        <v>0</v>
      </c>
      <c r="S5" s="5">
        <v>0.086</v>
      </c>
      <c r="T5" s="5">
        <v>104.762</v>
      </c>
      <c r="U5" s="5">
        <v>42.242</v>
      </c>
      <c r="V5" s="6">
        <v>0</v>
      </c>
      <c r="W5" t="s">
        <v>1305</v>
      </c>
    </row>
    <row r="6" ht="22.5" customHeight="1" spans="1:22">
      <c r="A6" s="2" t="s">
        <v>30</v>
      </c>
      <c r="B6" s="2">
        <v>819200</v>
      </c>
      <c r="C6" s="2">
        <v>50</v>
      </c>
      <c r="D6" s="2">
        <v>256</v>
      </c>
      <c r="E6" s="2">
        <v>50</v>
      </c>
      <c r="F6" s="2">
        <v>1</v>
      </c>
      <c r="G6" s="2">
        <v>0.4</v>
      </c>
      <c r="H6" s="2">
        <v>0.025</v>
      </c>
      <c r="I6" s="2">
        <v>1</v>
      </c>
      <c r="J6" s="2">
        <v>0</v>
      </c>
      <c r="K6" s="2">
        <v>0</v>
      </c>
      <c r="L6" s="2">
        <v>2</v>
      </c>
      <c r="M6" s="2">
        <v>0</v>
      </c>
      <c r="N6" s="2">
        <v>0</v>
      </c>
      <c r="O6" s="5">
        <v>0.028</v>
      </c>
      <c r="P6" s="5">
        <v>0.047</v>
      </c>
      <c r="Q6" s="5">
        <v>0.105</v>
      </c>
      <c r="R6" s="6" t="s">
        <v>1304</v>
      </c>
      <c r="S6" s="5">
        <v>0.274</v>
      </c>
      <c r="T6" s="5">
        <v>0.289</v>
      </c>
      <c r="U6" s="5">
        <v>0.595</v>
      </c>
      <c r="V6" s="6" t="s">
        <v>1304</v>
      </c>
    </row>
    <row r="7" ht="22.5" customHeight="1" spans="1:22">
      <c r="A7" s="2" t="s">
        <v>30</v>
      </c>
      <c r="B7" s="2">
        <v>819200</v>
      </c>
      <c r="C7" s="2">
        <v>50</v>
      </c>
      <c r="D7" s="2">
        <v>256</v>
      </c>
      <c r="E7" s="2">
        <v>50</v>
      </c>
      <c r="F7" s="2">
        <v>1</v>
      </c>
      <c r="G7" s="2">
        <v>0.4</v>
      </c>
      <c r="H7" s="2">
        <v>0.0125</v>
      </c>
      <c r="I7" s="2">
        <v>1</v>
      </c>
      <c r="J7" s="2">
        <v>0</v>
      </c>
      <c r="K7" s="2">
        <v>0</v>
      </c>
      <c r="L7" s="2">
        <v>2</v>
      </c>
      <c r="M7" s="2">
        <v>0</v>
      </c>
      <c r="N7" s="2">
        <v>0</v>
      </c>
      <c r="O7" s="5">
        <v>0.028</v>
      </c>
      <c r="P7" s="5">
        <v>0.088</v>
      </c>
      <c r="Q7" s="5">
        <v>0.179</v>
      </c>
      <c r="R7" s="6" t="s">
        <v>1304</v>
      </c>
      <c r="S7" s="5">
        <v>0.274</v>
      </c>
      <c r="T7" s="5">
        <v>0.304</v>
      </c>
      <c r="U7" s="5">
        <v>0.665</v>
      </c>
      <c r="V7" s="6" t="s">
        <v>1304</v>
      </c>
    </row>
    <row r="8" ht="22.5" hidden="1" customHeight="1" spans="1:23">
      <c r="A8" s="2" t="s">
        <v>30</v>
      </c>
      <c r="B8" s="2">
        <v>819200</v>
      </c>
      <c r="C8" s="2">
        <v>50</v>
      </c>
      <c r="D8" s="2">
        <v>256</v>
      </c>
      <c r="E8" s="2">
        <v>50</v>
      </c>
      <c r="F8" s="2">
        <v>1</v>
      </c>
      <c r="G8" s="2">
        <v>0.4</v>
      </c>
      <c r="H8" s="2">
        <v>0.002</v>
      </c>
      <c r="I8" s="2">
        <v>1</v>
      </c>
      <c r="J8" s="2">
        <v>0</v>
      </c>
      <c r="K8" s="2">
        <v>0</v>
      </c>
      <c r="L8" s="2">
        <v>2</v>
      </c>
      <c r="M8" s="2">
        <v>0</v>
      </c>
      <c r="N8" s="2">
        <v>0</v>
      </c>
      <c r="O8" s="5">
        <v>0.028</v>
      </c>
      <c r="P8" s="5">
        <v>0.557</v>
      </c>
      <c r="Q8" s="5">
        <v>0.948</v>
      </c>
      <c r="R8" s="6" t="s">
        <v>1304</v>
      </c>
      <c r="S8" s="5">
        <v>0.274</v>
      </c>
      <c r="T8" s="5">
        <v>0.676</v>
      </c>
      <c r="U8" s="5">
        <v>1.404</v>
      </c>
      <c r="V8" s="6" t="s">
        <v>1304</v>
      </c>
      <c r="W8" t="s">
        <v>1305</v>
      </c>
    </row>
    <row r="9" ht="22.5" hidden="1" customHeight="1" spans="1:23">
      <c r="A9" s="2" t="s">
        <v>30</v>
      </c>
      <c r="B9" s="2">
        <v>819200</v>
      </c>
      <c r="C9" s="2">
        <v>50</v>
      </c>
      <c r="D9" s="2">
        <v>256</v>
      </c>
      <c r="E9" s="2">
        <v>50</v>
      </c>
      <c r="F9" s="2">
        <v>1</v>
      </c>
      <c r="G9" s="2">
        <v>0.4</v>
      </c>
      <c r="H9" s="2">
        <v>0.0002</v>
      </c>
      <c r="I9" s="2">
        <v>1</v>
      </c>
      <c r="J9" s="2">
        <v>0</v>
      </c>
      <c r="K9" s="2">
        <v>0</v>
      </c>
      <c r="L9" s="2">
        <v>2</v>
      </c>
      <c r="M9" s="2">
        <v>0</v>
      </c>
      <c r="N9" s="2">
        <v>0</v>
      </c>
      <c r="O9" s="5">
        <v>0.028</v>
      </c>
      <c r="P9" s="5">
        <v>10.409</v>
      </c>
      <c r="Q9" s="5">
        <v>9.198</v>
      </c>
      <c r="R9" s="6" t="s">
        <v>1304</v>
      </c>
      <c r="S9" s="5">
        <v>0.274</v>
      </c>
      <c r="T9" s="5">
        <v>11.896</v>
      </c>
      <c r="U9" s="5">
        <v>9.319</v>
      </c>
      <c r="V9" s="6" t="s">
        <v>1304</v>
      </c>
      <c r="W9" t="s">
        <v>1305</v>
      </c>
    </row>
    <row r="10" ht="22.5" customHeight="1" spans="1:22">
      <c r="A10" s="2" t="s">
        <v>30</v>
      </c>
      <c r="B10" s="2">
        <v>983040</v>
      </c>
      <c r="C10" s="2">
        <v>60</v>
      </c>
      <c r="D10" s="2">
        <v>128</v>
      </c>
      <c r="E10" s="2">
        <v>60</v>
      </c>
      <c r="F10" s="2">
        <v>1</v>
      </c>
      <c r="G10" s="2">
        <v>0.4</v>
      </c>
      <c r="H10" s="2">
        <v>0.025</v>
      </c>
      <c r="I10" s="2">
        <v>1</v>
      </c>
      <c r="J10" s="2">
        <v>0</v>
      </c>
      <c r="K10" s="2">
        <v>0</v>
      </c>
      <c r="L10" s="2">
        <v>2</v>
      </c>
      <c r="M10" s="2">
        <v>0</v>
      </c>
      <c r="N10" s="2">
        <v>0</v>
      </c>
      <c r="O10" s="5">
        <v>0.056</v>
      </c>
      <c r="P10" s="5">
        <v>0.339</v>
      </c>
      <c r="Q10" s="5">
        <v>0.358</v>
      </c>
      <c r="R10" s="6">
        <v>0</v>
      </c>
      <c r="S10" s="5">
        <v>0.086</v>
      </c>
      <c r="T10" s="5">
        <v>0.336</v>
      </c>
      <c r="U10" s="5">
        <v>0.416</v>
      </c>
      <c r="V10" s="6">
        <v>0</v>
      </c>
    </row>
    <row r="11" ht="22.5" customHeight="1" spans="1:22">
      <c r="A11" s="2" t="s">
        <v>30</v>
      </c>
      <c r="B11" s="2">
        <v>983040</v>
      </c>
      <c r="C11" s="2">
        <v>60</v>
      </c>
      <c r="D11" s="2">
        <v>128</v>
      </c>
      <c r="E11" s="2">
        <v>60</v>
      </c>
      <c r="F11" s="2">
        <v>1</v>
      </c>
      <c r="G11" s="2">
        <v>0.4</v>
      </c>
      <c r="H11" s="2">
        <v>0.0125</v>
      </c>
      <c r="I11" s="2">
        <v>1</v>
      </c>
      <c r="J11" s="2">
        <v>0</v>
      </c>
      <c r="K11" s="2">
        <v>0</v>
      </c>
      <c r="L11" s="2">
        <v>2</v>
      </c>
      <c r="M11" s="2">
        <v>0</v>
      </c>
      <c r="N11" s="2">
        <v>0</v>
      </c>
      <c r="O11" s="5">
        <v>0.056</v>
      </c>
      <c r="P11" s="5">
        <v>0.679</v>
      </c>
      <c r="Q11" s="5">
        <v>0.699</v>
      </c>
      <c r="R11" s="6">
        <v>0</v>
      </c>
      <c r="S11" s="5">
        <v>0.086</v>
      </c>
      <c r="T11" s="5">
        <v>0.674</v>
      </c>
      <c r="U11" s="5">
        <v>0.715</v>
      </c>
      <c r="V11" s="6">
        <v>0</v>
      </c>
    </row>
    <row r="12" ht="22.5" hidden="1" customHeight="1" spans="1:23">
      <c r="A12" s="2" t="s">
        <v>30</v>
      </c>
      <c r="B12" s="2">
        <v>983040</v>
      </c>
      <c r="C12" s="2">
        <v>60</v>
      </c>
      <c r="D12" s="2">
        <v>128</v>
      </c>
      <c r="E12" s="2">
        <v>60</v>
      </c>
      <c r="F12" s="2">
        <v>1</v>
      </c>
      <c r="G12" s="2">
        <v>0.4</v>
      </c>
      <c r="H12" s="2">
        <v>0.002</v>
      </c>
      <c r="I12" s="2">
        <v>1</v>
      </c>
      <c r="J12" s="2">
        <v>0</v>
      </c>
      <c r="K12" s="2">
        <v>0</v>
      </c>
      <c r="L12" s="2">
        <v>2</v>
      </c>
      <c r="M12" s="2">
        <v>0</v>
      </c>
      <c r="N12" s="2">
        <v>0</v>
      </c>
      <c r="O12" s="5">
        <v>0.056</v>
      </c>
      <c r="P12" s="5">
        <v>4.377</v>
      </c>
      <c r="Q12" s="5">
        <v>4.261</v>
      </c>
      <c r="R12" s="6">
        <v>0</v>
      </c>
      <c r="S12" s="5">
        <v>0.086</v>
      </c>
      <c r="T12" s="5">
        <v>4.223</v>
      </c>
      <c r="U12" s="5">
        <v>4.238</v>
      </c>
      <c r="V12" s="6">
        <v>0</v>
      </c>
      <c r="W12" t="s">
        <v>1305</v>
      </c>
    </row>
    <row r="13" ht="22.5" hidden="1" customHeight="1" spans="1:23">
      <c r="A13" s="2" t="s">
        <v>30</v>
      </c>
      <c r="B13" s="2">
        <v>983040</v>
      </c>
      <c r="C13" s="2">
        <v>60</v>
      </c>
      <c r="D13" s="2">
        <v>128</v>
      </c>
      <c r="E13" s="2">
        <v>60</v>
      </c>
      <c r="F13" s="2">
        <v>1</v>
      </c>
      <c r="G13" s="2">
        <v>0.4</v>
      </c>
      <c r="H13" s="2">
        <v>0.0002</v>
      </c>
      <c r="I13" s="2">
        <v>1</v>
      </c>
      <c r="J13" s="2">
        <v>0</v>
      </c>
      <c r="K13" s="2">
        <v>0</v>
      </c>
      <c r="L13" s="2">
        <v>2</v>
      </c>
      <c r="M13" s="2">
        <v>0</v>
      </c>
      <c r="N13" s="2">
        <v>0</v>
      </c>
      <c r="O13" s="5">
        <v>0.056</v>
      </c>
      <c r="P13" s="5">
        <v>41.077</v>
      </c>
      <c r="Q13" s="5">
        <v>42.462</v>
      </c>
      <c r="R13" s="6">
        <v>0</v>
      </c>
      <c r="S13" s="5">
        <v>0.086</v>
      </c>
      <c r="T13" s="5">
        <v>104.756</v>
      </c>
      <c r="U13" s="5">
        <v>42.237</v>
      </c>
      <c r="V13" s="6">
        <v>0</v>
      </c>
      <c r="W13" t="s">
        <v>1305</v>
      </c>
    </row>
    <row r="14" ht="22.5" customHeight="1" spans="1:22">
      <c r="A14" s="2" t="s">
        <v>30</v>
      </c>
      <c r="B14" s="2">
        <v>983040</v>
      </c>
      <c r="C14" s="2">
        <v>60</v>
      </c>
      <c r="D14" s="2">
        <v>256</v>
      </c>
      <c r="E14" s="2">
        <v>60</v>
      </c>
      <c r="F14" s="2">
        <v>1</v>
      </c>
      <c r="G14" s="2">
        <v>0.4</v>
      </c>
      <c r="H14" s="2">
        <v>0.025</v>
      </c>
      <c r="I14" s="2">
        <v>1</v>
      </c>
      <c r="J14" s="2">
        <v>0</v>
      </c>
      <c r="K14" s="2">
        <v>0</v>
      </c>
      <c r="L14" s="2">
        <v>2</v>
      </c>
      <c r="M14" s="2">
        <v>0</v>
      </c>
      <c r="N14" s="2">
        <v>0</v>
      </c>
      <c r="O14" s="5">
        <v>0.028</v>
      </c>
      <c r="P14" s="5">
        <v>0.047</v>
      </c>
      <c r="Q14" s="5">
        <v>0.106</v>
      </c>
      <c r="R14" s="6" t="s">
        <v>1304</v>
      </c>
      <c r="S14" s="5">
        <v>0.274</v>
      </c>
      <c r="T14" s="5">
        <v>0.289</v>
      </c>
      <c r="U14" s="5">
        <v>0.594</v>
      </c>
      <c r="V14" s="6" t="s">
        <v>1304</v>
      </c>
    </row>
    <row r="15" ht="22.5" customHeight="1" spans="1:22">
      <c r="A15" s="2" t="s">
        <v>30</v>
      </c>
      <c r="B15" s="2">
        <v>983040</v>
      </c>
      <c r="C15" s="2">
        <v>60</v>
      </c>
      <c r="D15" s="2">
        <v>256</v>
      </c>
      <c r="E15" s="2">
        <v>60</v>
      </c>
      <c r="F15" s="2">
        <v>1</v>
      </c>
      <c r="G15" s="2">
        <v>0.4</v>
      </c>
      <c r="H15" s="2">
        <v>0.0125</v>
      </c>
      <c r="I15" s="2">
        <v>1</v>
      </c>
      <c r="J15" s="2">
        <v>0</v>
      </c>
      <c r="K15" s="2">
        <v>0</v>
      </c>
      <c r="L15" s="2">
        <v>2</v>
      </c>
      <c r="M15" s="2">
        <v>0</v>
      </c>
      <c r="N15" s="2">
        <v>0</v>
      </c>
      <c r="O15" s="5">
        <v>0.028</v>
      </c>
      <c r="P15" s="5">
        <v>0.088</v>
      </c>
      <c r="Q15" s="5">
        <v>0.179</v>
      </c>
      <c r="R15" s="6" t="s">
        <v>1304</v>
      </c>
      <c r="S15" s="5">
        <v>0.274</v>
      </c>
      <c r="T15" s="5">
        <v>0.304</v>
      </c>
      <c r="U15" s="5">
        <v>0.665</v>
      </c>
      <c r="V15" s="6" t="s">
        <v>1304</v>
      </c>
    </row>
    <row r="16" ht="22.5" hidden="1" customHeight="1" spans="1:23">
      <c r="A16" s="2" t="s">
        <v>30</v>
      </c>
      <c r="B16" s="2">
        <v>983040</v>
      </c>
      <c r="C16" s="2">
        <v>60</v>
      </c>
      <c r="D16" s="2">
        <v>256</v>
      </c>
      <c r="E16" s="2">
        <v>60</v>
      </c>
      <c r="F16" s="2">
        <v>1</v>
      </c>
      <c r="G16" s="2">
        <v>0.4</v>
      </c>
      <c r="H16" s="2">
        <v>0.002</v>
      </c>
      <c r="I16" s="2">
        <v>1</v>
      </c>
      <c r="J16" s="2">
        <v>0</v>
      </c>
      <c r="K16" s="2">
        <v>0</v>
      </c>
      <c r="L16" s="2">
        <v>2</v>
      </c>
      <c r="M16" s="2">
        <v>0</v>
      </c>
      <c r="N16" s="2">
        <v>0</v>
      </c>
      <c r="O16" s="5">
        <v>0.028</v>
      </c>
      <c r="P16" s="5">
        <v>0.554</v>
      </c>
      <c r="Q16" s="5">
        <v>0.949</v>
      </c>
      <c r="R16" s="6" t="s">
        <v>1304</v>
      </c>
      <c r="S16" s="5">
        <v>0.274</v>
      </c>
      <c r="T16" s="5">
        <v>0.676</v>
      </c>
      <c r="U16" s="5">
        <v>1.404</v>
      </c>
      <c r="V16" s="6" t="s">
        <v>1304</v>
      </c>
      <c r="W16" t="s">
        <v>1305</v>
      </c>
    </row>
    <row r="17" ht="22.5" hidden="1" customHeight="1" spans="1:23">
      <c r="A17" s="2" t="s">
        <v>30</v>
      </c>
      <c r="B17" s="2">
        <v>983040</v>
      </c>
      <c r="C17" s="2">
        <v>60</v>
      </c>
      <c r="D17" s="2">
        <v>256</v>
      </c>
      <c r="E17" s="2">
        <v>60</v>
      </c>
      <c r="F17" s="2">
        <v>1</v>
      </c>
      <c r="G17" s="2">
        <v>0.4</v>
      </c>
      <c r="H17" s="2">
        <v>0.0002</v>
      </c>
      <c r="I17" s="2">
        <v>1</v>
      </c>
      <c r="J17" s="2">
        <v>0</v>
      </c>
      <c r="K17" s="2">
        <v>0</v>
      </c>
      <c r="L17" s="2">
        <v>2</v>
      </c>
      <c r="M17" s="2">
        <v>0</v>
      </c>
      <c r="N17" s="2">
        <v>0</v>
      </c>
      <c r="O17" s="5">
        <v>0.028</v>
      </c>
      <c r="P17" s="5">
        <v>10.342</v>
      </c>
      <c r="Q17" s="5">
        <v>9.203</v>
      </c>
      <c r="R17" s="6" t="s">
        <v>1304</v>
      </c>
      <c r="S17" s="5">
        <v>0.274</v>
      </c>
      <c r="T17" s="5">
        <v>11.896</v>
      </c>
      <c r="U17" s="5">
        <v>9.32</v>
      </c>
      <c r="V17" s="6" t="s">
        <v>1304</v>
      </c>
      <c r="W17" t="s">
        <v>1305</v>
      </c>
    </row>
    <row r="18" ht="22.5" customHeight="1" spans="1:22">
      <c r="A18" s="2" t="s">
        <v>30</v>
      </c>
      <c r="B18" s="2">
        <v>819200</v>
      </c>
      <c r="C18" s="2">
        <v>50</v>
      </c>
      <c r="D18" s="2">
        <v>128</v>
      </c>
      <c r="E18" s="2">
        <v>50</v>
      </c>
      <c r="F18" s="2">
        <v>1</v>
      </c>
      <c r="G18" s="2">
        <v>0.4</v>
      </c>
      <c r="H18" s="2">
        <v>0.025</v>
      </c>
      <c r="I18" s="2">
        <v>0.5</v>
      </c>
      <c r="J18" s="2">
        <v>0</v>
      </c>
      <c r="K18" s="2">
        <v>0</v>
      </c>
      <c r="L18" s="2">
        <v>2</v>
      </c>
      <c r="M18" s="2">
        <v>0</v>
      </c>
      <c r="N18" s="2">
        <v>0</v>
      </c>
      <c r="O18" s="5">
        <v>0.057</v>
      </c>
      <c r="P18" s="5">
        <v>0.157</v>
      </c>
      <c r="Q18" s="5">
        <v>0.681</v>
      </c>
      <c r="R18" s="5">
        <v>0.289</v>
      </c>
      <c r="S18" s="5">
        <v>0.086</v>
      </c>
      <c r="T18" s="5">
        <v>0.207</v>
      </c>
      <c r="U18" s="5">
        <v>0.713</v>
      </c>
      <c r="V18" s="5">
        <v>0.358</v>
      </c>
    </row>
    <row r="19" ht="22.5" customHeight="1" spans="1:22">
      <c r="A19" s="2" t="s">
        <v>30</v>
      </c>
      <c r="B19" s="2">
        <v>819200</v>
      </c>
      <c r="C19" s="2">
        <v>50</v>
      </c>
      <c r="D19" s="2">
        <v>128</v>
      </c>
      <c r="E19" s="2">
        <v>50</v>
      </c>
      <c r="F19" s="2">
        <v>1</v>
      </c>
      <c r="G19" s="2">
        <v>0.4</v>
      </c>
      <c r="H19" s="2">
        <v>0.0125</v>
      </c>
      <c r="I19" s="2">
        <v>0.5</v>
      </c>
      <c r="J19" s="2">
        <v>0</v>
      </c>
      <c r="K19" s="2">
        <v>0</v>
      </c>
      <c r="L19" s="2">
        <v>2</v>
      </c>
      <c r="M19" s="2">
        <v>0</v>
      </c>
      <c r="N19" s="2">
        <v>0</v>
      </c>
      <c r="O19" s="5">
        <v>0.057</v>
      </c>
      <c r="P19" s="5">
        <v>0.314</v>
      </c>
      <c r="Q19" s="5">
        <v>1.359</v>
      </c>
      <c r="R19" s="5">
        <v>0.563</v>
      </c>
      <c r="S19" s="5">
        <v>0.086</v>
      </c>
      <c r="T19" s="5">
        <v>0.415</v>
      </c>
      <c r="U19" s="5">
        <v>1.35</v>
      </c>
      <c r="V19" s="5">
        <v>0.624</v>
      </c>
    </row>
    <row r="20" ht="22.5" hidden="1" customHeight="1" spans="1:23">
      <c r="A20" s="2" t="s">
        <v>30</v>
      </c>
      <c r="B20" s="2">
        <v>819200</v>
      </c>
      <c r="C20" s="2">
        <v>50</v>
      </c>
      <c r="D20" s="2">
        <v>128</v>
      </c>
      <c r="E20" s="2">
        <v>50</v>
      </c>
      <c r="F20" s="2">
        <v>1</v>
      </c>
      <c r="G20" s="2">
        <v>0.4</v>
      </c>
      <c r="H20" s="2">
        <v>0.002</v>
      </c>
      <c r="I20" s="2">
        <v>0.5</v>
      </c>
      <c r="J20" s="2">
        <v>0</v>
      </c>
      <c r="K20" s="2">
        <v>0</v>
      </c>
      <c r="L20" s="2">
        <v>2</v>
      </c>
      <c r="M20" s="2">
        <v>0</v>
      </c>
      <c r="N20" s="2">
        <v>0</v>
      </c>
      <c r="O20" s="5">
        <v>0.057</v>
      </c>
      <c r="P20" s="5">
        <v>1.964</v>
      </c>
      <c r="Q20" s="5">
        <v>8.483</v>
      </c>
      <c r="R20" s="5">
        <v>3.571</v>
      </c>
      <c r="S20" s="5">
        <v>0.086</v>
      </c>
      <c r="T20" s="5">
        <v>2.598</v>
      </c>
      <c r="U20" s="5">
        <v>8.434</v>
      </c>
      <c r="V20" s="5">
        <v>3.564</v>
      </c>
      <c r="W20" t="s">
        <v>1305</v>
      </c>
    </row>
    <row r="21" ht="22.5" hidden="1" customHeight="1" spans="1:23">
      <c r="A21" s="2" t="s">
        <v>30</v>
      </c>
      <c r="B21" s="2">
        <v>819200</v>
      </c>
      <c r="C21" s="2">
        <v>50</v>
      </c>
      <c r="D21" s="2">
        <v>128</v>
      </c>
      <c r="E21" s="2">
        <v>50</v>
      </c>
      <c r="F21" s="2">
        <v>1</v>
      </c>
      <c r="G21" s="2">
        <v>0.4</v>
      </c>
      <c r="H21" s="2">
        <v>0.0002</v>
      </c>
      <c r="I21" s="2">
        <v>0.5</v>
      </c>
      <c r="J21" s="2">
        <v>0</v>
      </c>
      <c r="K21" s="2">
        <v>0</v>
      </c>
      <c r="L21" s="2">
        <v>2</v>
      </c>
      <c r="M21" s="2">
        <v>0</v>
      </c>
      <c r="N21" s="2">
        <v>0</v>
      </c>
      <c r="O21" s="5">
        <v>0.057</v>
      </c>
      <c r="P21" s="5">
        <v>16.214</v>
      </c>
      <c r="Q21" s="5">
        <v>84.739</v>
      </c>
      <c r="R21" s="5">
        <v>35.85</v>
      </c>
      <c r="S21" s="5">
        <v>0.086</v>
      </c>
      <c r="T21" s="5">
        <v>87.173</v>
      </c>
      <c r="U21" s="5">
        <v>84.231</v>
      </c>
      <c r="V21" s="5">
        <v>35.83</v>
      </c>
      <c r="W21" t="s">
        <v>1305</v>
      </c>
    </row>
    <row r="22" ht="22.5" customHeight="1" spans="1:22">
      <c r="A22" s="2" t="s">
        <v>30</v>
      </c>
      <c r="B22" s="2">
        <v>819200</v>
      </c>
      <c r="C22" s="2">
        <v>50</v>
      </c>
      <c r="D22" s="2">
        <v>256</v>
      </c>
      <c r="E22" s="2">
        <v>50</v>
      </c>
      <c r="F22" s="2">
        <v>1</v>
      </c>
      <c r="G22" s="2">
        <v>0.4</v>
      </c>
      <c r="H22" s="2">
        <v>0.025</v>
      </c>
      <c r="I22" s="2">
        <v>0.5</v>
      </c>
      <c r="J22" s="2">
        <v>0</v>
      </c>
      <c r="K22" s="2">
        <v>0</v>
      </c>
      <c r="L22" s="2">
        <v>2</v>
      </c>
      <c r="M22" s="2">
        <v>0</v>
      </c>
      <c r="N22" s="2">
        <v>0</v>
      </c>
      <c r="O22" s="5">
        <v>0.028</v>
      </c>
      <c r="P22" s="5">
        <v>0.087</v>
      </c>
      <c r="Q22" s="5">
        <v>0.174</v>
      </c>
      <c r="R22" s="5">
        <v>0.101</v>
      </c>
      <c r="S22" s="5">
        <v>0.274</v>
      </c>
      <c r="T22" s="5">
        <v>0.324</v>
      </c>
      <c r="U22" s="5">
        <v>0.67</v>
      </c>
      <c r="V22" s="5">
        <v>0.228</v>
      </c>
    </row>
    <row r="23" ht="22.5" customHeight="1" spans="1:22">
      <c r="A23" s="2" t="s">
        <v>30</v>
      </c>
      <c r="B23" s="2">
        <v>819200</v>
      </c>
      <c r="C23" s="2">
        <v>50</v>
      </c>
      <c r="D23" s="2">
        <v>256</v>
      </c>
      <c r="E23" s="2">
        <v>50</v>
      </c>
      <c r="F23" s="2">
        <v>1</v>
      </c>
      <c r="G23" s="2">
        <v>0.4</v>
      </c>
      <c r="H23" s="2">
        <v>0.0125</v>
      </c>
      <c r="I23" s="2">
        <v>0.5</v>
      </c>
      <c r="J23" s="2">
        <v>0</v>
      </c>
      <c r="K23" s="2">
        <v>0</v>
      </c>
      <c r="L23" s="2">
        <v>2</v>
      </c>
      <c r="M23" s="2">
        <v>0</v>
      </c>
      <c r="N23" s="2">
        <v>0</v>
      </c>
      <c r="O23" s="5">
        <v>0.028</v>
      </c>
      <c r="P23" s="5">
        <v>0.174</v>
      </c>
      <c r="Q23" s="5">
        <v>0.32</v>
      </c>
      <c r="R23" s="5">
        <v>0.203</v>
      </c>
      <c r="S23" s="5">
        <v>0.274</v>
      </c>
      <c r="T23" s="5">
        <v>0.374</v>
      </c>
      <c r="U23" s="5">
        <v>0.811</v>
      </c>
      <c r="V23" s="5">
        <v>0.297</v>
      </c>
    </row>
    <row r="24" ht="22.5" hidden="1" customHeight="1" spans="1:23">
      <c r="A24" s="2" t="s">
        <v>30</v>
      </c>
      <c r="B24" s="2">
        <v>819200</v>
      </c>
      <c r="C24" s="2">
        <v>50</v>
      </c>
      <c r="D24" s="2">
        <v>256</v>
      </c>
      <c r="E24" s="2">
        <v>50</v>
      </c>
      <c r="F24" s="2">
        <v>1</v>
      </c>
      <c r="G24" s="2">
        <v>0.4</v>
      </c>
      <c r="H24" s="2">
        <v>0.002</v>
      </c>
      <c r="I24" s="2">
        <v>0.5</v>
      </c>
      <c r="J24" s="2">
        <v>0</v>
      </c>
      <c r="K24" s="2">
        <v>0</v>
      </c>
      <c r="L24" s="2">
        <v>2</v>
      </c>
      <c r="M24" s="2">
        <v>0</v>
      </c>
      <c r="N24" s="2">
        <v>0</v>
      </c>
      <c r="O24" s="5">
        <v>0.028</v>
      </c>
      <c r="P24" s="5">
        <v>1.08</v>
      </c>
      <c r="Q24" s="5">
        <v>1.866</v>
      </c>
      <c r="R24" s="5">
        <v>1.272</v>
      </c>
      <c r="S24" s="5">
        <v>0.274</v>
      </c>
      <c r="T24" s="5">
        <v>1.483</v>
      </c>
      <c r="U24" s="5">
        <v>2.29</v>
      </c>
      <c r="V24" s="5">
        <v>1.862</v>
      </c>
      <c r="W24" t="s">
        <v>1305</v>
      </c>
    </row>
    <row r="25" ht="22.5" hidden="1" customHeight="1" spans="1:23">
      <c r="A25" s="2" t="s">
        <v>30</v>
      </c>
      <c r="B25" s="2">
        <v>819200</v>
      </c>
      <c r="C25" s="2">
        <v>50</v>
      </c>
      <c r="D25" s="2">
        <v>256</v>
      </c>
      <c r="E25" s="2">
        <v>50</v>
      </c>
      <c r="F25" s="2">
        <v>1</v>
      </c>
      <c r="G25" s="2">
        <v>0.4</v>
      </c>
      <c r="H25" s="2">
        <v>0.0002</v>
      </c>
      <c r="I25" s="2">
        <v>0.5</v>
      </c>
      <c r="J25" s="2">
        <v>0</v>
      </c>
      <c r="K25" s="2">
        <v>0</v>
      </c>
      <c r="L25" s="2">
        <v>2</v>
      </c>
      <c r="M25" s="2">
        <v>0</v>
      </c>
      <c r="N25" s="2">
        <v>0</v>
      </c>
      <c r="O25" s="5">
        <v>0.028</v>
      </c>
      <c r="P25" s="5">
        <v>12.438</v>
      </c>
      <c r="Q25" s="5">
        <v>18.513</v>
      </c>
      <c r="R25" s="5">
        <v>12.633</v>
      </c>
      <c r="S25" s="5">
        <v>0.274</v>
      </c>
      <c r="T25" s="5">
        <v>15.565</v>
      </c>
      <c r="U25" s="5">
        <v>18.162</v>
      </c>
      <c r="V25" s="5">
        <v>18.554</v>
      </c>
      <c r="W25" t="s">
        <v>1305</v>
      </c>
    </row>
    <row r="26" ht="22.5" customHeight="1" spans="1:22">
      <c r="A26" s="2" t="s">
        <v>30</v>
      </c>
      <c r="B26" s="2">
        <v>983040</v>
      </c>
      <c r="C26" s="2">
        <v>60</v>
      </c>
      <c r="D26" s="2">
        <v>128</v>
      </c>
      <c r="E26" s="2">
        <v>60</v>
      </c>
      <c r="F26" s="2">
        <v>1</v>
      </c>
      <c r="G26" s="2">
        <v>0.4</v>
      </c>
      <c r="H26" s="2">
        <v>0.025</v>
      </c>
      <c r="I26" s="2">
        <v>0.5</v>
      </c>
      <c r="J26" s="2">
        <v>0</v>
      </c>
      <c r="K26" s="2">
        <v>0</v>
      </c>
      <c r="L26" s="2">
        <v>2</v>
      </c>
      <c r="M26" s="2">
        <v>0</v>
      </c>
      <c r="N26" s="2">
        <v>0</v>
      </c>
      <c r="O26" s="5">
        <v>0.056</v>
      </c>
      <c r="P26" s="5">
        <v>0.158</v>
      </c>
      <c r="Q26" s="5">
        <v>0.68</v>
      </c>
      <c r="R26" s="5">
        <v>0.289</v>
      </c>
      <c r="S26" s="5">
        <v>0.086</v>
      </c>
      <c r="T26" s="5">
        <v>0.207</v>
      </c>
      <c r="U26" s="5">
        <v>0.712</v>
      </c>
      <c r="V26" s="5">
        <v>0.359</v>
      </c>
    </row>
    <row r="27" ht="22.5" customHeight="1" spans="1:22">
      <c r="A27" s="2" t="s">
        <v>30</v>
      </c>
      <c r="B27" s="2">
        <v>983040</v>
      </c>
      <c r="C27" s="2">
        <v>60</v>
      </c>
      <c r="D27" s="2">
        <v>128</v>
      </c>
      <c r="E27" s="2">
        <v>60</v>
      </c>
      <c r="F27" s="2">
        <v>1</v>
      </c>
      <c r="G27" s="2">
        <v>0.4</v>
      </c>
      <c r="H27" s="2">
        <v>0.0125</v>
      </c>
      <c r="I27" s="2">
        <v>0.5</v>
      </c>
      <c r="J27" s="2">
        <v>0</v>
      </c>
      <c r="K27" s="2">
        <v>0</v>
      </c>
      <c r="L27" s="2">
        <v>2</v>
      </c>
      <c r="M27" s="2">
        <v>0</v>
      </c>
      <c r="N27" s="2">
        <v>0</v>
      </c>
      <c r="O27" s="5">
        <v>0.056</v>
      </c>
      <c r="P27" s="5">
        <v>0.315</v>
      </c>
      <c r="Q27" s="5">
        <v>1.359</v>
      </c>
      <c r="R27" s="5">
        <v>0.563</v>
      </c>
      <c r="S27" s="5">
        <v>0.086</v>
      </c>
      <c r="T27" s="5">
        <v>0.415</v>
      </c>
      <c r="U27" s="5">
        <v>1.35</v>
      </c>
      <c r="V27" s="5">
        <v>0.624</v>
      </c>
    </row>
    <row r="28" ht="22.5" hidden="1" customHeight="1" spans="1:23">
      <c r="A28" s="2" t="s">
        <v>30</v>
      </c>
      <c r="B28" s="2">
        <v>983040</v>
      </c>
      <c r="C28" s="2">
        <v>60</v>
      </c>
      <c r="D28" s="2">
        <v>128</v>
      </c>
      <c r="E28" s="2">
        <v>60</v>
      </c>
      <c r="F28" s="2">
        <v>1</v>
      </c>
      <c r="G28" s="2">
        <v>0.4</v>
      </c>
      <c r="H28" s="2">
        <v>0.002</v>
      </c>
      <c r="I28" s="2">
        <v>0.5</v>
      </c>
      <c r="J28" s="2">
        <v>0</v>
      </c>
      <c r="K28" s="2">
        <v>0</v>
      </c>
      <c r="L28" s="2">
        <v>2</v>
      </c>
      <c r="M28" s="2">
        <v>0</v>
      </c>
      <c r="N28" s="2">
        <v>0</v>
      </c>
      <c r="O28" s="5">
        <v>0.056</v>
      </c>
      <c r="P28" s="5">
        <v>1.998</v>
      </c>
      <c r="Q28" s="5">
        <v>8.482</v>
      </c>
      <c r="R28" s="5">
        <v>3.579</v>
      </c>
      <c r="S28" s="5">
        <v>0.086</v>
      </c>
      <c r="T28" s="5">
        <v>2.599</v>
      </c>
      <c r="U28" s="5">
        <v>8.434</v>
      </c>
      <c r="V28" s="5">
        <v>3.565</v>
      </c>
      <c r="W28" t="s">
        <v>1305</v>
      </c>
    </row>
    <row r="29" ht="22.5" hidden="1" customHeight="1" spans="1:23">
      <c r="A29" s="2" t="s">
        <v>30</v>
      </c>
      <c r="B29" s="2">
        <v>983040</v>
      </c>
      <c r="C29" s="2">
        <v>60</v>
      </c>
      <c r="D29" s="2">
        <v>128</v>
      </c>
      <c r="E29" s="2">
        <v>60</v>
      </c>
      <c r="F29" s="2">
        <v>1</v>
      </c>
      <c r="G29" s="2">
        <v>0.4</v>
      </c>
      <c r="H29" s="2">
        <v>0.0002</v>
      </c>
      <c r="I29" s="2">
        <v>0.5</v>
      </c>
      <c r="J29" s="2">
        <v>0</v>
      </c>
      <c r="K29" s="2">
        <v>0</v>
      </c>
      <c r="L29" s="2">
        <v>2</v>
      </c>
      <c r="M29" s="2">
        <v>0</v>
      </c>
      <c r="N29" s="2">
        <v>0</v>
      </c>
      <c r="O29" s="5">
        <v>0.056</v>
      </c>
      <c r="P29" s="5">
        <v>16.805</v>
      </c>
      <c r="Q29" s="5">
        <v>84.747</v>
      </c>
      <c r="R29" s="5">
        <v>35.709</v>
      </c>
      <c r="S29" s="5">
        <v>0.086</v>
      </c>
      <c r="T29" s="5">
        <v>87.171</v>
      </c>
      <c r="U29" s="5">
        <v>84.234</v>
      </c>
      <c r="V29" s="5">
        <v>35.834</v>
      </c>
      <c r="W29" t="s">
        <v>1305</v>
      </c>
    </row>
    <row r="30" ht="22.5" customHeight="1" spans="1:22">
      <c r="A30" s="2" t="s">
        <v>30</v>
      </c>
      <c r="B30" s="2">
        <v>983040</v>
      </c>
      <c r="C30" s="2">
        <v>60</v>
      </c>
      <c r="D30" s="2">
        <v>256</v>
      </c>
      <c r="E30" s="2">
        <v>60</v>
      </c>
      <c r="F30" s="2">
        <v>1</v>
      </c>
      <c r="G30" s="2">
        <v>0.4</v>
      </c>
      <c r="H30" s="2">
        <v>0.025</v>
      </c>
      <c r="I30" s="2">
        <v>0.5</v>
      </c>
      <c r="J30" s="2">
        <v>0</v>
      </c>
      <c r="K30" s="2">
        <v>0</v>
      </c>
      <c r="L30" s="2">
        <v>2</v>
      </c>
      <c r="M30" s="2">
        <v>0</v>
      </c>
      <c r="N30" s="2">
        <v>0</v>
      </c>
      <c r="O30" s="5">
        <v>0.028</v>
      </c>
      <c r="P30" s="5">
        <v>0.087</v>
      </c>
      <c r="Q30" s="5">
        <v>0.174</v>
      </c>
      <c r="R30" s="5">
        <v>0.101</v>
      </c>
      <c r="S30" s="5">
        <v>0.274</v>
      </c>
      <c r="T30" s="5">
        <v>0.324</v>
      </c>
      <c r="U30" s="5">
        <v>0.67</v>
      </c>
      <c r="V30" s="5">
        <v>0.229</v>
      </c>
    </row>
    <row r="31" ht="22.5" customHeight="1" spans="1:22">
      <c r="A31" s="2" t="s">
        <v>30</v>
      </c>
      <c r="B31" s="2">
        <v>983040</v>
      </c>
      <c r="C31" s="2">
        <v>60</v>
      </c>
      <c r="D31" s="2">
        <v>256</v>
      </c>
      <c r="E31" s="2">
        <v>60</v>
      </c>
      <c r="F31" s="2">
        <v>1</v>
      </c>
      <c r="G31" s="2">
        <v>0.4</v>
      </c>
      <c r="H31" s="2">
        <v>0.0125</v>
      </c>
      <c r="I31" s="2">
        <v>0.5</v>
      </c>
      <c r="J31" s="2">
        <v>0</v>
      </c>
      <c r="K31" s="2">
        <v>0</v>
      </c>
      <c r="L31" s="2">
        <v>2</v>
      </c>
      <c r="M31" s="2">
        <v>0</v>
      </c>
      <c r="N31" s="2">
        <v>0</v>
      </c>
      <c r="O31" s="5">
        <v>0.028</v>
      </c>
      <c r="P31" s="5">
        <v>0.174</v>
      </c>
      <c r="Q31" s="5">
        <v>0.32</v>
      </c>
      <c r="R31" s="5">
        <v>0.203</v>
      </c>
      <c r="S31" s="5">
        <v>0.274</v>
      </c>
      <c r="T31" s="5">
        <v>0.374</v>
      </c>
      <c r="U31" s="5">
        <v>0.811</v>
      </c>
      <c r="V31" s="5">
        <v>0.297</v>
      </c>
    </row>
    <row r="32" ht="22.5" hidden="1" customHeight="1" spans="1:23">
      <c r="A32" s="2" t="s">
        <v>30</v>
      </c>
      <c r="B32" s="2">
        <v>983040</v>
      </c>
      <c r="C32" s="2">
        <v>60</v>
      </c>
      <c r="D32" s="2">
        <v>256</v>
      </c>
      <c r="E32" s="2">
        <v>60</v>
      </c>
      <c r="F32" s="2">
        <v>1</v>
      </c>
      <c r="G32" s="2">
        <v>0.4</v>
      </c>
      <c r="H32" s="2">
        <v>0.002</v>
      </c>
      <c r="I32" s="2">
        <v>0.5</v>
      </c>
      <c r="J32" s="2">
        <v>0</v>
      </c>
      <c r="K32" s="2">
        <v>0</v>
      </c>
      <c r="L32" s="2">
        <v>2</v>
      </c>
      <c r="M32" s="2">
        <v>0</v>
      </c>
      <c r="N32" s="2">
        <v>0</v>
      </c>
      <c r="O32" s="5">
        <v>0.028</v>
      </c>
      <c r="P32" s="5">
        <v>1.083</v>
      </c>
      <c r="Q32" s="5">
        <v>1.867</v>
      </c>
      <c r="R32" s="5">
        <v>1.272</v>
      </c>
      <c r="S32" s="5">
        <v>0.274</v>
      </c>
      <c r="T32" s="5">
        <v>1.484</v>
      </c>
      <c r="U32" s="5">
        <v>2.29</v>
      </c>
      <c r="V32" s="5">
        <v>1.862</v>
      </c>
      <c r="W32" t="s">
        <v>1305</v>
      </c>
    </row>
    <row r="33" ht="22.5" hidden="1" customHeight="1" spans="1:23">
      <c r="A33" s="2" t="s">
        <v>30</v>
      </c>
      <c r="B33" s="2">
        <v>983040</v>
      </c>
      <c r="C33" s="2">
        <v>60</v>
      </c>
      <c r="D33" s="2">
        <v>256</v>
      </c>
      <c r="E33" s="2">
        <v>60</v>
      </c>
      <c r="F33" s="2">
        <v>1</v>
      </c>
      <c r="G33" s="2">
        <v>0.4</v>
      </c>
      <c r="H33" s="2">
        <v>0.0002</v>
      </c>
      <c r="I33" s="2">
        <v>0.5</v>
      </c>
      <c r="J33" s="2">
        <v>0</v>
      </c>
      <c r="K33" s="2">
        <v>0</v>
      </c>
      <c r="L33" s="2">
        <v>2</v>
      </c>
      <c r="M33" s="2">
        <v>0</v>
      </c>
      <c r="N33" s="2">
        <v>0</v>
      </c>
      <c r="O33" s="5">
        <v>0.028</v>
      </c>
      <c r="P33" s="5">
        <v>12.433</v>
      </c>
      <c r="Q33" s="5">
        <v>18.518</v>
      </c>
      <c r="R33" s="5">
        <v>12.635</v>
      </c>
      <c r="S33" s="5">
        <v>0.274</v>
      </c>
      <c r="T33" s="5">
        <v>15.564</v>
      </c>
      <c r="U33" s="5">
        <v>18.16</v>
      </c>
      <c r="V33" s="5">
        <v>18.553</v>
      </c>
      <c r="W33" t="s">
        <v>1305</v>
      </c>
    </row>
    <row r="34" ht="22.5" customHeight="1" spans="1:22">
      <c r="A34" s="2" t="s">
        <v>30</v>
      </c>
      <c r="B34" s="2">
        <v>819200</v>
      </c>
      <c r="C34" s="2">
        <v>50</v>
      </c>
      <c r="D34" s="2">
        <v>128</v>
      </c>
      <c r="E34" s="2">
        <v>50</v>
      </c>
      <c r="F34" s="2">
        <v>1</v>
      </c>
      <c r="G34" s="2">
        <v>0.4</v>
      </c>
      <c r="H34" s="2">
        <v>0.025</v>
      </c>
      <c r="I34" s="12">
        <v>6.123234e-17</v>
      </c>
      <c r="J34" s="2">
        <v>0</v>
      </c>
      <c r="K34" s="2">
        <v>0</v>
      </c>
      <c r="L34" s="2">
        <v>2</v>
      </c>
      <c r="M34" s="2">
        <v>0</v>
      </c>
      <c r="N34" s="2">
        <v>0</v>
      </c>
      <c r="O34" s="5">
        <v>0.057</v>
      </c>
      <c r="P34" s="5">
        <v>0.226</v>
      </c>
      <c r="Q34" s="6">
        <v>5367129119209640</v>
      </c>
      <c r="R34" s="5">
        <v>0.258</v>
      </c>
      <c r="S34" s="5">
        <v>0.086</v>
      </c>
      <c r="T34" s="5">
        <v>0.253</v>
      </c>
      <c r="U34" s="6">
        <v>5332297671511620</v>
      </c>
      <c r="V34" s="5">
        <v>0.328</v>
      </c>
    </row>
    <row r="35" ht="22.5" customHeight="1" spans="1:22">
      <c r="A35" s="2" t="s">
        <v>30</v>
      </c>
      <c r="B35" s="2">
        <v>819200</v>
      </c>
      <c r="C35" s="2">
        <v>50</v>
      </c>
      <c r="D35" s="2">
        <v>128</v>
      </c>
      <c r="E35" s="2">
        <v>50</v>
      </c>
      <c r="F35" s="2">
        <v>1</v>
      </c>
      <c r="G35" s="2">
        <v>0.4</v>
      </c>
      <c r="H35" s="2">
        <v>0.0125</v>
      </c>
      <c r="I35" s="12">
        <v>6.123234e-17</v>
      </c>
      <c r="J35" s="2">
        <v>0</v>
      </c>
      <c r="K35" s="2">
        <v>0</v>
      </c>
      <c r="L35" s="2">
        <v>2</v>
      </c>
      <c r="M35" s="2">
        <v>0</v>
      </c>
      <c r="N35" s="2">
        <v>0</v>
      </c>
      <c r="O35" s="5">
        <v>0.057</v>
      </c>
      <c r="P35" s="5">
        <v>0.454</v>
      </c>
      <c r="Q35" s="13">
        <v>1.09101817234848e+16</v>
      </c>
      <c r="R35" s="5">
        <v>0.495</v>
      </c>
      <c r="S35" s="5">
        <v>0.086</v>
      </c>
      <c r="T35" s="5">
        <v>0.505</v>
      </c>
      <c r="U35" s="13">
        <v>1.08466921283118e+16</v>
      </c>
      <c r="V35" s="5">
        <v>0.558</v>
      </c>
    </row>
    <row r="36" ht="22.5" hidden="1" customHeight="1" spans="1:23">
      <c r="A36" s="2" t="s">
        <v>30</v>
      </c>
      <c r="B36" s="2">
        <v>819200</v>
      </c>
      <c r="C36" s="2">
        <v>50</v>
      </c>
      <c r="D36" s="2">
        <v>128</v>
      </c>
      <c r="E36" s="2">
        <v>50</v>
      </c>
      <c r="F36" s="2">
        <v>1</v>
      </c>
      <c r="G36" s="2">
        <v>0.4</v>
      </c>
      <c r="H36" s="2">
        <v>0.002</v>
      </c>
      <c r="I36" s="12">
        <v>6.123234e-17</v>
      </c>
      <c r="J36" s="2">
        <v>0</v>
      </c>
      <c r="K36" s="2">
        <v>0</v>
      </c>
      <c r="L36" s="2">
        <v>2</v>
      </c>
      <c r="M36" s="2">
        <v>0</v>
      </c>
      <c r="N36" s="2">
        <v>0</v>
      </c>
      <c r="O36" s="5">
        <v>0.057</v>
      </c>
      <c r="P36" s="5">
        <v>2.802</v>
      </c>
      <c r="Q36" s="13">
        <v>6.91003050460331e+16</v>
      </c>
      <c r="R36" s="5">
        <v>3.09</v>
      </c>
      <c r="S36" s="5">
        <v>0.086</v>
      </c>
      <c r="T36" s="5">
        <v>3.155</v>
      </c>
      <c r="U36" s="13">
        <v>6.8727710277093e+16</v>
      </c>
      <c r="V36" s="5">
        <v>3.092</v>
      </c>
      <c r="W36" t="s">
        <v>1305</v>
      </c>
    </row>
    <row r="37" ht="22.5" hidden="1" customHeight="1" spans="1:23">
      <c r="A37" s="2" t="s">
        <v>30</v>
      </c>
      <c r="B37" s="2">
        <v>819200</v>
      </c>
      <c r="C37" s="2">
        <v>50</v>
      </c>
      <c r="D37" s="2">
        <v>128</v>
      </c>
      <c r="E37" s="2">
        <v>50</v>
      </c>
      <c r="F37" s="2">
        <v>1</v>
      </c>
      <c r="G37" s="2">
        <v>0.4</v>
      </c>
      <c r="H37" s="2">
        <v>0.0002</v>
      </c>
      <c r="I37" s="12">
        <v>6.123234e-17</v>
      </c>
      <c r="J37" s="2">
        <v>0</v>
      </c>
      <c r="K37" s="2">
        <v>0</v>
      </c>
      <c r="L37" s="2">
        <v>2</v>
      </c>
      <c r="M37" s="2">
        <v>0</v>
      </c>
      <c r="N37" s="2">
        <v>0</v>
      </c>
      <c r="O37" s="5">
        <v>0.057</v>
      </c>
      <c r="P37" s="5">
        <v>21.441</v>
      </c>
      <c r="Q37" s="13">
        <v>6.92506774448583e+17</v>
      </c>
      <c r="R37" s="5">
        <v>31.157</v>
      </c>
      <c r="S37" s="5">
        <v>0.086</v>
      </c>
      <c r="T37" s="5">
        <v>95.736</v>
      </c>
      <c r="U37" s="13">
        <v>6.88668769311548e+17</v>
      </c>
      <c r="V37" s="5">
        <v>31</v>
      </c>
      <c r="W37" t="s">
        <v>1305</v>
      </c>
    </row>
    <row r="38" ht="22.5" customHeight="1" spans="1:22">
      <c r="A38" s="2" t="s">
        <v>30</v>
      </c>
      <c r="B38" s="2">
        <v>819200</v>
      </c>
      <c r="C38" s="2">
        <v>50</v>
      </c>
      <c r="D38" s="2">
        <v>256</v>
      </c>
      <c r="E38" s="2">
        <v>50</v>
      </c>
      <c r="F38" s="2">
        <v>1</v>
      </c>
      <c r="G38" s="2">
        <v>0.4</v>
      </c>
      <c r="H38" s="2">
        <v>0.025</v>
      </c>
      <c r="I38" s="12">
        <v>6.123234e-17</v>
      </c>
      <c r="J38" s="2">
        <v>0</v>
      </c>
      <c r="K38" s="2">
        <v>0</v>
      </c>
      <c r="L38" s="2">
        <v>2</v>
      </c>
      <c r="M38" s="2">
        <v>0</v>
      </c>
      <c r="N38" s="2">
        <v>0</v>
      </c>
      <c r="O38" s="5">
        <v>0.028</v>
      </c>
      <c r="P38" s="5">
        <v>0.099</v>
      </c>
      <c r="Q38" s="6">
        <v>1165835000000000</v>
      </c>
      <c r="R38" s="5">
        <v>0.09</v>
      </c>
      <c r="S38" s="5">
        <v>0.274</v>
      </c>
      <c r="T38" s="5">
        <v>0.322</v>
      </c>
      <c r="U38" s="6">
        <v>1199959000000000</v>
      </c>
      <c r="V38" s="5">
        <v>0.222</v>
      </c>
    </row>
    <row r="39" ht="22.5" customHeight="1" spans="1:22">
      <c r="A39" s="2" t="s">
        <v>30</v>
      </c>
      <c r="B39" s="2">
        <v>819200</v>
      </c>
      <c r="C39" s="2">
        <v>50</v>
      </c>
      <c r="D39" s="2">
        <v>256</v>
      </c>
      <c r="E39" s="2">
        <v>50</v>
      </c>
      <c r="F39" s="2">
        <v>1</v>
      </c>
      <c r="G39" s="2">
        <v>0.4</v>
      </c>
      <c r="H39" s="2">
        <v>0.0125</v>
      </c>
      <c r="I39" s="12">
        <v>6.123234e-17</v>
      </c>
      <c r="J39" s="2">
        <v>0</v>
      </c>
      <c r="K39" s="2">
        <v>0</v>
      </c>
      <c r="L39" s="2">
        <v>2</v>
      </c>
      <c r="M39" s="2">
        <v>0</v>
      </c>
      <c r="N39" s="2">
        <v>0</v>
      </c>
      <c r="O39" s="5">
        <v>0.028</v>
      </c>
      <c r="P39" s="5">
        <v>0.198</v>
      </c>
      <c r="Q39" s="6">
        <v>2346697733970030</v>
      </c>
      <c r="R39" s="5">
        <v>0.179</v>
      </c>
      <c r="S39" s="5">
        <v>0.274</v>
      </c>
      <c r="T39" s="5">
        <v>0.371</v>
      </c>
      <c r="U39" s="6">
        <v>2352119000000000</v>
      </c>
      <c r="V39" s="5">
        <v>0.28</v>
      </c>
    </row>
    <row r="40" ht="22.5" hidden="1" customHeight="1" spans="1:23">
      <c r="A40" s="2" t="s">
        <v>30</v>
      </c>
      <c r="B40" s="2">
        <v>819200</v>
      </c>
      <c r="C40" s="2">
        <v>50</v>
      </c>
      <c r="D40" s="2">
        <v>256</v>
      </c>
      <c r="E40" s="2">
        <v>50</v>
      </c>
      <c r="F40" s="2">
        <v>1</v>
      </c>
      <c r="G40" s="2">
        <v>0.4</v>
      </c>
      <c r="H40" s="2">
        <v>0.002</v>
      </c>
      <c r="I40" s="12">
        <v>6.123234e-17</v>
      </c>
      <c r="J40" s="2">
        <v>0</v>
      </c>
      <c r="K40" s="2">
        <v>0</v>
      </c>
      <c r="L40" s="2">
        <v>2</v>
      </c>
      <c r="M40" s="2">
        <v>0</v>
      </c>
      <c r="N40" s="2">
        <v>0</v>
      </c>
      <c r="O40" s="5">
        <v>0.028</v>
      </c>
      <c r="P40" s="5">
        <v>1.237</v>
      </c>
      <c r="Q40" s="13">
        <v>1.49705753567369e+16</v>
      </c>
      <c r="R40" s="5">
        <v>1.109</v>
      </c>
      <c r="S40" s="5">
        <v>0.274</v>
      </c>
      <c r="T40" s="5">
        <v>1.325</v>
      </c>
      <c r="U40" s="13">
        <v>1.43857967172581e+16</v>
      </c>
      <c r="V40" s="5">
        <v>1.62</v>
      </c>
      <c r="W40" t="s">
        <v>1305</v>
      </c>
    </row>
    <row r="41" ht="22.5" hidden="1" customHeight="1" spans="1:23">
      <c r="A41" s="2" t="s">
        <v>30</v>
      </c>
      <c r="B41" s="2">
        <v>819200</v>
      </c>
      <c r="C41" s="2">
        <v>50</v>
      </c>
      <c r="D41" s="2">
        <v>256</v>
      </c>
      <c r="E41" s="2">
        <v>50</v>
      </c>
      <c r="F41" s="2">
        <v>1</v>
      </c>
      <c r="G41" s="2">
        <v>0.4</v>
      </c>
      <c r="H41" s="2">
        <v>0.0002</v>
      </c>
      <c r="I41" s="12">
        <v>6.123234e-17</v>
      </c>
      <c r="J41" s="2">
        <v>0</v>
      </c>
      <c r="K41" s="2">
        <v>0</v>
      </c>
      <c r="L41" s="2">
        <v>2</v>
      </c>
      <c r="M41" s="2">
        <v>0</v>
      </c>
      <c r="N41" s="2">
        <v>0</v>
      </c>
      <c r="O41" s="5">
        <v>0.028</v>
      </c>
      <c r="P41" s="5">
        <v>12.617</v>
      </c>
      <c r="Q41" s="13">
        <v>1.50804862865291e+17</v>
      </c>
      <c r="R41" s="5">
        <v>11.073</v>
      </c>
      <c r="S41" s="5">
        <v>0.274</v>
      </c>
      <c r="T41" s="5">
        <v>14.194</v>
      </c>
      <c r="U41" s="13">
        <v>1.42385881771197e+17</v>
      </c>
      <c r="V41" s="5">
        <v>16.177</v>
      </c>
      <c r="W41" t="s">
        <v>1305</v>
      </c>
    </row>
    <row r="42" ht="22.5" customHeight="1" spans="1:22">
      <c r="A42" s="2" t="s">
        <v>30</v>
      </c>
      <c r="B42" s="2">
        <v>983040</v>
      </c>
      <c r="C42" s="2">
        <v>60</v>
      </c>
      <c r="D42" s="2">
        <v>128</v>
      </c>
      <c r="E42" s="2">
        <v>60</v>
      </c>
      <c r="F42" s="2">
        <v>1</v>
      </c>
      <c r="G42" s="2">
        <v>0.4</v>
      </c>
      <c r="H42" s="2">
        <v>0.025</v>
      </c>
      <c r="I42" s="12">
        <v>6.123234e-17</v>
      </c>
      <c r="J42" s="2">
        <v>0</v>
      </c>
      <c r="K42" s="2">
        <v>0</v>
      </c>
      <c r="L42" s="2">
        <v>2</v>
      </c>
      <c r="M42" s="2">
        <v>0</v>
      </c>
      <c r="N42" s="2">
        <v>0</v>
      </c>
      <c r="O42" s="5">
        <v>0.056</v>
      </c>
      <c r="P42" s="5">
        <v>0.226</v>
      </c>
      <c r="Q42" s="6">
        <v>5372542823021130</v>
      </c>
      <c r="R42" s="5">
        <v>0.259</v>
      </c>
      <c r="S42" s="5">
        <v>0.086</v>
      </c>
      <c r="T42" s="5">
        <v>0.253</v>
      </c>
      <c r="U42" s="6">
        <v>5334231996545560</v>
      </c>
      <c r="V42" s="5">
        <v>0.328</v>
      </c>
    </row>
    <row r="43" ht="22.5" customHeight="1" spans="1:22">
      <c r="A43" s="2" t="s">
        <v>30</v>
      </c>
      <c r="B43" s="2">
        <v>983040</v>
      </c>
      <c r="C43" s="2">
        <v>60</v>
      </c>
      <c r="D43" s="2">
        <v>128</v>
      </c>
      <c r="E43" s="2">
        <v>60</v>
      </c>
      <c r="F43" s="2">
        <v>1</v>
      </c>
      <c r="G43" s="2">
        <v>0.4</v>
      </c>
      <c r="H43" s="2">
        <v>0.0125</v>
      </c>
      <c r="I43" s="12">
        <v>6.123234e-17</v>
      </c>
      <c r="J43" s="2">
        <v>0</v>
      </c>
      <c r="K43" s="2">
        <v>0</v>
      </c>
      <c r="L43" s="2">
        <v>2</v>
      </c>
      <c r="M43" s="2">
        <v>0</v>
      </c>
      <c r="N43" s="2">
        <v>0</v>
      </c>
      <c r="O43" s="5">
        <v>0.056</v>
      </c>
      <c r="P43" s="5">
        <v>0.454</v>
      </c>
      <c r="Q43" s="13">
        <v>1.09144356293918e+16</v>
      </c>
      <c r="R43" s="5">
        <v>0.496</v>
      </c>
      <c r="S43" s="5">
        <v>0.086</v>
      </c>
      <c r="T43" s="5">
        <v>0.505</v>
      </c>
      <c r="U43" s="13">
        <v>1.08473736764483e+16</v>
      </c>
      <c r="V43" s="5">
        <v>0.558</v>
      </c>
    </row>
    <row r="44" ht="22.5" hidden="1" customHeight="1" spans="1:23">
      <c r="A44" s="2" t="s">
        <v>30</v>
      </c>
      <c r="B44" s="2">
        <v>983040</v>
      </c>
      <c r="C44" s="2">
        <v>60</v>
      </c>
      <c r="D44" s="2">
        <v>128</v>
      </c>
      <c r="E44" s="2">
        <v>60</v>
      </c>
      <c r="F44" s="2">
        <v>1</v>
      </c>
      <c r="G44" s="2">
        <v>0.4</v>
      </c>
      <c r="H44" s="2">
        <v>0.002</v>
      </c>
      <c r="I44" s="12">
        <v>6.123234e-17</v>
      </c>
      <c r="J44" s="2">
        <v>0</v>
      </c>
      <c r="K44" s="2">
        <v>0</v>
      </c>
      <c r="L44" s="2">
        <v>2</v>
      </c>
      <c r="M44" s="2">
        <v>0</v>
      </c>
      <c r="N44" s="2">
        <v>0</v>
      </c>
      <c r="O44" s="5">
        <v>0.056</v>
      </c>
      <c r="P44" s="5">
        <v>2.74</v>
      </c>
      <c r="Q44" s="13">
        <v>6.91096732388568e+16</v>
      </c>
      <c r="R44" s="5">
        <v>3.1</v>
      </c>
      <c r="S44" s="5">
        <v>0.086</v>
      </c>
      <c r="T44" s="5">
        <v>3.155</v>
      </c>
      <c r="U44" s="13">
        <v>6.87320697184891e+16</v>
      </c>
      <c r="V44" s="5">
        <v>3.093</v>
      </c>
      <c r="W44" t="s">
        <v>1305</v>
      </c>
    </row>
    <row r="45" ht="22.5" hidden="1" customHeight="1" spans="1:23">
      <c r="A45" s="2" t="s">
        <v>30</v>
      </c>
      <c r="B45" s="2">
        <v>983040</v>
      </c>
      <c r="C45" s="2">
        <v>60</v>
      </c>
      <c r="D45" s="2">
        <v>128</v>
      </c>
      <c r="E45" s="2">
        <v>60</v>
      </c>
      <c r="F45" s="2">
        <v>1</v>
      </c>
      <c r="G45" s="2">
        <v>0.4</v>
      </c>
      <c r="H45" s="2">
        <v>0.0002</v>
      </c>
      <c r="I45" s="12">
        <v>6.123234e-17</v>
      </c>
      <c r="J45" s="2">
        <v>0</v>
      </c>
      <c r="K45" s="2">
        <v>0</v>
      </c>
      <c r="L45" s="2">
        <v>2</v>
      </c>
      <c r="M45" s="2">
        <v>0</v>
      </c>
      <c r="N45" s="2">
        <v>0</v>
      </c>
      <c r="O45" s="5">
        <v>0.056</v>
      </c>
      <c r="P45" s="5">
        <v>23.186</v>
      </c>
      <c r="Q45" s="13">
        <v>6.92650309405636e+17</v>
      </c>
      <c r="R45" s="5">
        <v>31.244</v>
      </c>
      <c r="S45" s="5">
        <v>0.086</v>
      </c>
      <c r="T45" s="5">
        <v>95.736</v>
      </c>
      <c r="U45" s="13">
        <v>6.88724103067051e+17</v>
      </c>
      <c r="V45" s="5">
        <v>31</v>
      </c>
      <c r="W45" t="s">
        <v>1305</v>
      </c>
    </row>
    <row r="46" ht="22.5" customHeight="1" spans="1:22">
      <c r="A46" s="2" t="s">
        <v>30</v>
      </c>
      <c r="B46" s="2">
        <v>983040</v>
      </c>
      <c r="C46" s="2">
        <v>60</v>
      </c>
      <c r="D46" s="2">
        <v>256</v>
      </c>
      <c r="E46" s="2">
        <v>60</v>
      </c>
      <c r="F46" s="2">
        <v>1</v>
      </c>
      <c r="G46" s="2">
        <v>0.4</v>
      </c>
      <c r="H46" s="2">
        <v>0.025</v>
      </c>
      <c r="I46" s="12">
        <v>6.123234e-17</v>
      </c>
      <c r="J46" s="2">
        <v>0</v>
      </c>
      <c r="K46" s="2">
        <v>0</v>
      </c>
      <c r="L46" s="2">
        <v>2</v>
      </c>
      <c r="M46" s="2">
        <v>0</v>
      </c>
      <c r="N46" s="2">
        <v>0</v>
      </c>
      <c r="O46" s="5">
        <v>0.028</v>
      </c>
      <c r="P46" s="5">
        <v>0.099</v>
      </c>
      <c r="Q46" s="6">
        <v>1166045781965900</v>
      </c>
      <c r="R46" s="5">
        <v>0.09</v>
      </c>
      <c r="S46" s="5">
        <v>0.274</v>
      </c>
      <c r="T46" s="5">
        <v>0.323</v>
      </c>
      <c r="U46" s="6">
        <v>1200594000000000</v>
      </c>
      <c r="V46" s="5">
        <v>0.222</v>
      </c>
    </row>
    <row r="47" ht="22.5" customHeight="1" spans="1:22">
      <c r="A47" s="2" t="s">
        <v>30</v>
      </c>
      <c r="B47" s="2">
        <v>983040</v>
      </c>
      <c r="C47" s="2">
        <v>60</v>
      </c>
      <c r="D47" s="2">
        <v>256</v>
      </c>
      <c r="E47" s="2">
        <v>60</v>
      </c>
      <c r="F47" s="2">
        <v>1</v>
      </c>
      <c r="G47" s="2">
        <v>0.4</v>
      </c>
      <c r="H47" s="2">
        <v>0.0125</v>
      </c>
      <c r="I47" s="12">
        <v>6.123234e-17</v>
      </c>
      <c r="J47" s="2">
        <v>0</v>
      </c>
      <c r="K47" s="2">
        <v>0</v>
      </c>
      <c r="L47" s="2">
        <v>2</v>
      </c>
      <c r="M47" s="2">
        <v>0</v>
      </c>
      <c r="N47" s="2">
        <v>0</v>
      </c>
      <c r="O47" s="5">
        <v>0.028</v>
      </c>
      <c r="P47" s="5">
        <v>0.198</v>
      </c>
      <c r="Q47" s="6">
        <v>2346369493203340</v>
      </c>
      <c r="R47" s="5">
        <v>0.179</v>
      </c>
      <c r="S47" s="5">
        <v>0.274</v>
      </c>
      <c r="T47" s="5">
        <v>0.371</v>
      </c>
      <c r="U47" s="6">
        <v>2352307704692080</v>
      </c>
      <c r="V47" s="5">
        <v>0.28</v>
      </c>
    </row>
    <row r="48" ht="22.5" hidden="1" customHeight="1" spans="1:23">
      <c r="A48" s="2" t="s">
        <v>30</v>
      </c>
      <c r="B48" s="2">
        <v>983040</v>
      </c>
      <c r="C48" s="2">
        <v>60</v>
      </c>
      <c r="D48" s="2">
        <v>256</v>
      </c>
      <c r="E48" s="2">
        <v>60</v>
      </c>
      <c r="F48" s="2">
        <v>1</v>
      </c>
      <c r="G48" s="2">
        <v>0.4</v>
      </c>
      <c r="H48" s="2">
        <v>0.002</v>
      </c>
      <c r="I48" s="12">
        <v>6.123234e-17</v>
      </c>
      <c r="J48" s="2">
        <v>0</v>
      </c>
      <c r="K48" s="2">
        <v>0</v>
      </c>
      <c r="L48" s="2">
        <v>2</v>
      </c>
      <c r="M48" s="2">
        <v>0</v>
      </c>
      <c r="N48" s="2">
        <v>0</v>
      </c>
      <c r="O48" s="5">
        <v>0.028</v>
      </c>
      <c r="P48" s="5">
        <v>1.237</v>
      </c>
      <c r="Q48" s="13">
        <v>1.49753829043318e+16</v>
      </c>
      <c r="R48" s="5">
        <v>1.109</v>
      </c>
      <c r="S48" s="5">
        <v>0.274</v>
      </c>
      <c r="T48" s="5">
        <v>1.324</v>
      </c>
      <c r="U48" s="13">
        <v>1.43829678658373e+16</v>
      </c>
      <c r="V48" s="5">
        <v>1.62</v>
      </c>
      <c r="W48" t="s">
        <v>1305</v>
      </c>
    </row>
    <row r="49" ht="22.5" hidden="1" customHeight="1" spans="1:23">
      <c r="A49" s="2" t="s">
        <v>30</v>
      </c>
      <c r="B49" s="2">
        <v>983040</v>
      </c>
      <c r="C49" s="2">
        <v>60</v>
      </c>
      <c r="D49" s="2">
        <v>256</v>
      </c>
      <c r="E49" s="2">
        <v>60</v>
      </c>
      <c r="F49" s="2">
        <v>1</v>
      </c>
      <c r="G49" s="2">
        <v>0.4</v>
      </c>
      <c r="H49" s="2">
        <v>0.0002</v>
      </c>
      <c r="I49" s="12">
        <v>6.123234e-17</v>
      </c>
      <c r="J49" s="2">
        <v>0</v>
      </c>
      <c r="K49" s="2">
        <v>0</v>
      </c>
      <c r="L49" s="2">
        <v>2</v>
      </c>
      <c r="M49" s="2">
        <v>0</v>
      </c>
      <c r="N49" s="2">
        <v>0</v>
      </c>
      <c r="O49" s="5">
        <v>0.028</v>
      </c>
      <c r="P49" s="5">
        <v>12.842</v>
      </c>
      <c r="Q49" s="13">
        <v>1.50815502932946e+17</v>
      </c>
      <c r="R49" s="5">
        <v>11.074</v>
      </c>
      <c r="S49" s="5">
        <v>0.274</v>
      </c>
      <c r="T49" s="5">
        <v>14.195</v>
      </c>
      <c r="U49" s="13">
        <v>1.4238678122002e+17</v>
      </c>
      <c r="V49" s="5">
        <v>16.177</v>
      </c>
      <c r="W49" t="s">
        <v>1305</v>
      </c>
    </row>
  </sheetData>
  <autoFilter ref="A1:W49">
    <filterColumn colId="22">
      <filters blank="1"/>
    </filterColumn>
    <extLst/>
  </autoFilter>
  <conditionalFormatting sqref="R18:R49">
    <cfRule type="cellIs" dxfId="0" priority="3" operator="between">
      <formula>-0.5</formula>
      <formula>0.5</formula>
    </cfRule>
  </conditionalFormatting>
  <conditionalFormatting sqref="V18:V49">
    <cfRule type="cellIs" dxfId="0" priority="1" operator="between">
      <formula>-0.5</formula>
      <formula>0.5</formula>
    </cfRule>
  </conditionalFormatting>
  <conditionalFormatting sqref="O2:Q33">
    <cfRule type="cellIs" dxfId="0" priority="6" operator="between">
      <formula>-0.5</formula>
      <formula>0.5</formula>
    </cfRule>
  </conditionalFormatting>
  <conditionalFormatting sqref="S2:U33">
    <cfRule type="cellIs" dxfId="0" priority="5" operator="between">
      <formula>-0.5</formula>
      <formula>0.5</formula>
    </cfRule>
  </conditionalFormatting>
  <conditionalFormatting sqref="O34:P49">
    <cfRule type="cellIs" dxfId="0" priority="4" operator="between">
      <formula>-0.5</formula>
      <formula>0.5</formula>
    </cfRule>
  </conditionalFormatting>
  <conditionalFormatting sqref="S34:T49">
    <cfRule type="cellIs" dxfId="0" priority="2" operator="between">
      <formula>-0.5</formula>
      <formula>0.5</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17"/>
  <sheetViews>
    <sheetView zoomScale="70" zoomScaleNormal="70" topLeftCell="A35" workbookViewId="0">
      <selection activeCell="X99" sqref="X99"/>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idden="1" spans="1:23">
      <c r="A2" s="8" t="s">
        <v>64</v>
      </c>
      <c r="B2" s="8">
        <v>819200</v>
      </c>
      <c r="C2" s="8">
        <v>50</v>
      </c>
      <c r="D2" s="8">
        <v>128</v>
      </c>
      <c r="E2" s="8">
        <v>50</v>
      </c>
      <c r="F2" s="8">
        <v>1</v>
      </c>
      <c r="G2" s="8">
        <v>0.24</v>
      </c>
      <c r="H2" s="8">
        <v>1</v>
      </c>
      <c r="I2" s="8">
        <v>1</v>
      </c>
      <c r="J2" s="8">
        <v>0</v>
      </c>
      <c r="K2" s="8">
        <v>0</v>
      </c>
      <c r="L2" s="8">
        <v>2</v>
      </c>
      <c r="M2" s="8">
        <v>0</v>
      </c>
      <c r="N2" s="8">
        <v>0</v>
      </c>
      <c r="O2" s="9">
        <v>-0.036</v>
      </c>
      <c r="P2" s="9">
        <v>-0.043</v>
      </c>
      <c r="Q2" s="9">
        <v>-0.042</v>
      </c>
      <c r="R2" s="10" t="s">
        <v>1283</v>
      </c>
      <c r="S2" s="9">
        <v>-0.069</v>
      </c>
      <c r="T2" s="9">
        <v>-0.072</v>
      </c>
      <c r="U2" s="9">
        <v>-0.103</v>
      </c>
      <c r="V2" s="10" t="s">
        <v>1283</v>
      </c>
      <c r="W2" t="s">
        <v>1305</v>
      </c>
    </row>
    <row r="3" hidden="1" spans="1:23">
      <c r="A3" s="8" t="s">
        <v>64</v>
      </c>
      <c r="B3" s="8">
        <v>819200</v>
      </c>
      <c r="C3" s="8">
        <v>50</v>
      </c>
      <c r="D3" s="8">
        <v>128</v>
      </c>
      <c r="E3" s="8">
        <v>50</v>
      </c>
      <c r="F3" s="8">
        <v>1</v>
      </c>
      <c r="G3" s="8">
        <v>0.24</v>
      </c>
      <c r="H3" s="8">
        <v>0.05</v>
      </c>
      <c r="I3" s="8">
        <v>1</v>
      </c>
      <c r="J3" s="8">
        <v>0</v>
      </c>
      <c r="K3" s="8">
        <v>0</v>
      </c>
      <c r="L3" s="8">
        <v>2</v>
      </c>
      <c r="M3" s="8">
        <v>0</v>
      </c>
      <c r="N3" s="8">
        <v>0</v>
      </c>
      <c r="O3" s="9">
        <v>-0.036</v>
      </c>
      <c r="P3" s="9">
        <v>-0.002</v>
      </c>
      <c r="Q3" s="9">
        <v>-0.07</v>
      </c>
      <c r="R3" s="10" t="s">
        <v>1283</v>
      </c>
      <c r="S3" s="9">
        <v>-0.069</v>
      </c>
      <c r="T3" s="9">
        <v>-0.056</v>
      </c>
      <c r="U3" s="9">
        <v>-0.157</v>
      </c>
      <c r="V3" s="10" t="s">
        <v>1283</v>
      </c>
      <c r="W3" t="s">
        <v>1305</v>
      </c>
    </row>
    <row r="4" hidden="1" spans="1:23">
      <c r="A4" s="8" t="s">
        <v>64</v>
      </c>
      <c r="B4" s="8">
        <v>819200</v>
      </c>
      <c r="C4" s="8">
        <v>50</v>
      </c>
      <c r="D4" s="8">
        <v>128</v>
      </c>
      <c r="E4" s="8">
        <v>50</v>
      </c>
      <c r="F4" s="8">
        <v>1</v>
      </c>
      <c r="G4" s="8">
        <v>0.24</v>
      </c>
      <c r="H4" s="8">
        <v>0.002</v>
      </c>
      <c r="I4" s="8">
        <v>1</v>
      </c>
      <c r="J4" s="8">
        <v>0</v>
      </c>
      <c r="K4" s="8">
        <v>0</v>
      </c>
      <c r="L4" s="8">
        <v>2</v>
      </c>
      <c r="M4" s="8">
        <v>0</v>
      </c>
      <c r="N4" s="8">
        <v>0</v>
      </c>
      <c r="O4" s="9">
        <v>-0.036</v>
      </c>
      <c r="P4" s="9">
        <v>1.104</v>
      </c>
      <c r="Q4" s="9">
        <v>-0.772</v>
      </c>
      <c r="R4" s="10" t="s">
        <v>1283</v>
      </c>
      <c r="S4" s="9">
        <v>-0.069</v>
      </c>
      <c r="T4" s="9">
        <v>-0.362</v>
      </c>
      <c r="U4" s="9">
        <v>-1.512</v>
      </c>
      <c r="V4" s="10" t="s">
        <v>1283</v>
      </c>
      <c r="W4" t="s">
        <v>1305</v>
      </c>
    </row>
    <row r="5" hidden="1" spans="1:23">
      <c r="A5" s="8" t="s">
        <v>64</v>
      </c>
      <c r="B5" s="8">
        <v>819200</v>
      </c>
      <c r="C5" s="8">
        <v>50</v>
      </c>
      <c r="D5" s="8">
        <v>128</v>
      </c>
      <c r="E5" s="8">
        <v>50</v>
      </c>
      <c r="F5" s="8">
        <v>1</v>
      </c>
      <c r="G5" s="8">
        <v>0.24</v>
      </c>
      <c r="H5" s="8">
        <v>0.001</v>
      </c>
      <c r="I5" s="8">
        <v>1</v>
      </c>
      <c r="J5" s="8">
        <v>0</v>
      </c>
      <c r="K5" s="8">
        <v>0</v>
      </c>
      <c r="L5" s="8">
        <v>2</v>
      </c>
      <c r="M5" s="8">
        <v>0</v>
      </c>
      <c r="N5" s="8">
        <v>0</v>
      </c>
      <c r="O5" s="9">
        <v>-0.036</v>
      </c>
      <c r="P5" s="9">
        <v>2.065</v>
      </c>
      <c r="Q5" s="9">
        <v>-1.504</v>
      </c>
      <c r="R5" s="10" t="s">
        <v>1283</v>
      </c>
      <c r="S5" s="9">
        <v>-0.069</v>
      </c>
      <c r="T5" s="9">
        <v>-2.103</v>
      </c>
      <c r="U5" s="9">
        <v>-2.924</v>
      </c>
      <c r="V5" s="10" t="s">
        <v>1283</v>
      </c>
      <c r="W5" t="s">
        <v>1305</v>
      </c>
    </row>
    <row r="6" hidden="1" spans="1:23">
      <c r="A6" s="8" t="s">
        <v>64</v>
      </c>
      <c r="B6" s="8">
        <v>819200</v>
      </c>
      <c r="C6" s="8">
        <v>50</v>
      </c>
      <c r="D6" s="8">
        <v>128</v>
      </c>
      <c r="E6" s="8">
        <v>50</v>
      </c>
      <c r="F6" s="8">
        <v>1</v>
      </c>
      <c r="G6" s="8">
        <v>0.24</v>
      </c>
      <c r="H6" s="8">
        <v>0.0005</v>
      </c>
      <c r="I6" s="8">
        <v>1</v>
      </c>
      <c r="J6" s="8">
        <v>0</v>
      </c>
      <c r="K6" s="8">
        <v>0</v>
      </c>
      <c r="L6" s="8">
        <v>2</v>
      </c>
      <c r="M6" s="8">
        <v>0</v>
      </c>
      <c r="N6" s="8">
        <v>0</v>
      </c>
      <c r="O6" s="9">
        <v>-0.036</v>
      </c>
      <c r="P6" s="9">
        <v>4.404</v>
      </c>
      <c r="Q6" s="9">
        <v>-2.962</v>
      </c>
      <c r="R6" s="10" t="s">
        <v>1283</v>
      </c>
      <c r="S6" s="9">
        <v>-0.069</v>
      </c>
      <c r="T6" s="9">
        <v>-9.964</v>
      </c>
      <c r="U6" s="9">
        <v>-5.745</v>
      </c>
      <c r="V6" s="10" t="s">
        <v>1283</v>
      </c>
      <c r="W6" t="s">
        <v>1305</v>
      </c>
    </row>
    <row r="7" hidden="1" spans="1:23">
      <c r="A7" s="8" t="s">
        <v>64</v>
      </c>
      <c r="B7" s="8">
        <v>819200</v>
      </c>
      <c r="C7" s="8">
        <v>50</v>
      </c>
      <c r="D7" s="8">
        <v>128</v>
      </c>
      <c r="E7" s="8">
        <v>50</v>
      </c>
      <c r="F7" s="8">
        <v>1</v>
      </c>
      <c r="G7" s="8">
        <v>0.24</v>
      </c>
      <c r="H7" s="8">
        <v>0.0002</v>
      </c>
      <c r="I7" s="8">
        <v>1</v>
      </c>
      <c r="J7" s="8">
        <v>0</v>
      </c>
      <c r="K7" s="8">
        <v>0</v>
      </c>
      <c r="L7" s="8">
        <v>2</v>
      </c>
      <c r="M7" s="8">
        <v>0</v>
      </c>
      <c r="N7" s="8">
        <v>0</v>
      </c>
      <c r="O7" s="9">
        <v>-0.036</v>
      </c>
      <c r="P7" s="9">
        <v>0.625</v>
      </c>
      <c r="Q7" s="9">
        <v>-7.342</v>
      </c>
      <c r="R7" s="10" t="s">
        <v>1283</v>
      </c>
      <c r="S7" s="9">
        <v>-0.069</v>
      </c>
      <c r="T7" s="9">
        <v>-70.613</v>
      </c>
      <c r="U7" s="9">
        <v>-14.199</v>
      </c>
      <c r="V7" s="10" t="s">
        <v>1283</v>
      </c>
      <c r="W7" t="s">
        <v>1305</v>
      </c>
    </row>
    <row r="8" spans="1:22">
      <c r="A8" s="8" t="s">
        <v>64</v>
      </c>
      <c r="B8" s="8">
        <v>819200</v>
      </c>
      <c r="C8" s="8">
        <v>50</v>
      </c>
      <c r="D8" s="8">
        <v>128</v>
      </c>
      <c r="E8" s="8">
        <v>50</v>
      </c>
      <c r="F8" s="8">
        <v>1</v>
      </c>
      <c r="G8" s="8">
        <v>0.32</v>
      </c>
      <c r="H8" s="8">
        <v>1</v>
      </c>
      <c r="I8" s="8">
        <v>1</v>
      </c>
      <c r="J8" s="8">
        <v>0</v>
      </c>
      <c r="K8" s="8">
        <v>0</v>
      </c>
      <c r="L8" s="8">
        <v>2</v>
      </c>
      <c r="M8" s="8">
        <v>0</v>
      </c>
      <c r="N8" s="8">
        <v>0</v>
      </c>
      <c r="O8" s="9">
        <v>-0.039</v>
      </c>
      <c r="P8" s="9">
        <v>-0.043</v>
      </c>
      <c r="Q8" s="9">
        <v>-0.044</v>
      </c>
      <c r="R8" s="10" t="s">
        <v>1283</v>
      </c>
      <c r="S8" s="9">
        <v>-0.07</v>
      </c>
      <c r="T8" s="9">
        <v>-0.072</v>
      </c>
      <c r="U8" s="9">
        <v>-0.103</v>
      </c>
      <c r="V8" s="10" t="s">
        <v>1283</v>
      </c>
    </row>
    <row r="9" spans="1:22">
      <c r="A9" s="8" t="s">
        <v>64</v>
      </c>
      <c r="B9" s="8">
        <v>819200</v>
      </c>
      <c r="C9" s="8">
        <v>50</v>
      </c>
      <c r="D9" s="8">
        <v>128</v>
      </c>
      <c r="E9" s="8">
        <v>50</v>
      </c>
      <c r="F9" s="8">
        <v>1</v>
      </c>
      <c r="G9" s="8">
        <v>0.32</v>
      </c>
      <c r="H9" s="8">
        <v>0.05</v>
      </c>
      <c r="I9" s="8">
        <v>1</v>
      </c>
      <c r="J9" s="8">
        <v>0</v>
      </c>
      <c r="K9" s="8">
        <v>0</v>
      </c>
      <c r="L9" s="8">
        <v>2</v>
      </c>
      <c r="M9" s="8">
        <v>0</v>
      </c>
      <c r="N9" s="8">
        <v>0</v>
      </c>
      <c r="O9" s="9">
        <v>-0.039</v>
      </c>
      <c r="P9" s="9">
        <v>-0.001</v>
      </c>
      <c r="Q9" s="9">
        <v>-0.054</v>
      </c>
      <c r="R9" s="10" t="s">
        <v>1283</v>
      </c>
      <c r="S9" s="9">
        <v>-0.07</v>
      </c>
      <c r="T9" s="9">
        <v>-0.056</v>
      </c>
      <c r="U9" s="9">
        <v>-0.139</v>
      </c>
      <c r="V9" s="10" t="s">
        <v>1283</v>
      </c>
    </row>
    <row r="10" spans="1:22">
      <c r="A10" s="8" t="s">
        <v>64</v>
      </c>
      <c r="B10" s="8">
        <v>819200</v>
      </c>
      <c r="C10" s="8">
        <v>50</v>
      </c>
      <c r="D10" s="8">
        <v>128</v>
      </c>
      <c r="E10" s="8">
        <v>50</v>
      </c>
      <c r="F10" s="8">
        <v>1</v>
      </c>
      <c r="G10" s="8">
        <v>0.32</v>
      </c>
      <c r="H10" s="8">
        <v>0.002</v>
      </c>
      <c r="I10" s="8">
        <v>1</v>
      </c>
      <c r="J10" s="8">
        <v>0</v>
      </c>
      <c r="K10" s="8">
        <v>0</v>
      </c>
      <c r="L10" s="8">
        <v>2</v>
      </c>
      <c r="M10" s="8">
        <v>0</v>
      </c>
      <c r="N10" s="8">
        <v>0</v>
      </c>
      <c r="O10" s="9">
        <v>-0.039</v>
      </c>
      <c r="P10" s="9">
        <v>1.111</v>
      </c>
      <c r="Q10" s="9">
        <v>-0.315</v>
      </c>
      <c r="R10" s="10" t="s">
        <v>1283</v>
      </c>
      <c r="S10" s="9">
        <v>-0.07</v>
      </c>
      <c r="T10" s="9">
        <v>-0.362</v>
      </c>
      <c r="U10" s="9">
        <v>-1.051</v>
      </c>
      <c r="V10" s="10" t="s">
        <v>1283</v>
      </c>
    </row>
    <row r="11" spans="1:22">
      <c r="A11" s="8" t="s">
        <v>64</v>
      </c>
      <c r="B11" s="8">
        <v>819200</v>
      </c>
      <c r="C11" s="8">
        <v>50</v>
      </c>
      <c r="D11" s="8">
        <v>128</v>
      </c>
      <c r="E11" s="8">
        <v>50</v>
      </c>
      <c r="F11" s="8">
        <v>1</v>
      </c>
      <c r="G11" s="8">
        <v>0.32</v>
      </c>
      <c r="H11" s="8">
        <v>0.001</v>
      </c>
      <c r="I11" s="8">
        <v>1</v>
      </c>
      <c r="J11" s="8">
        <v>0</v>
      </c>
      <c r="K11" s="8">
        <v>0</v>
      </c>
      <c r="L11" s="8">
        <v>2</v>
      </c>
      <c r="M11" s="8">
        <v>0</v>
      </c>
      <c r="N11" s="8">
        <v>0</v>
      </c>
      <c r="O11" s="9">
        <v>-0.039</v>
      </c>
      <c r="P11" s="9">
        <v>2.045</v>
      </c>
      <c r="Q11" s="9">
        <v>-0.589</v>
      </c>
      <c r="R11" s="10" t="s">
        <v>1283</v>
      </c>
      <c r="S11" s="9">
        <v>-0.07</v>
      </c>
      <c r="T11" s="9">
        <v>-2.103</v>
      </c>
      <c r="U11" s="9">
        <v>-2.002</v>
      </c>
      <c r="V11" s="10" t="s">
        <v>1283</v>
      </c>
    </row>
    <row r="12" hidden="1" spans="1:23">
      <c r="A12" s="8" t="s">
        <v>64</v>
      </c>
      <c r="B12" s="8">
        <v>819200</v>
      </c>
      <c r="C12" s="8">
        <v>50</v>
      </c>
      <c r="D12" s="8">
        <v>128</v>
      </c>
      <c r="E12" s="8">
        <v>50</v>
      </c>
      <c r="F12" s="8">
        <v>1</v>
      </c>
      <c r="G12" s="8">
        <v>0.32</v>
      </c>
      <c r="H12" s="8">
        <v>0.0005</v>
      </c>
      <c r="I12" s="8">
        <v>1</v>
      </c>
      <c r="J12" s="8">
        <v>0</v>
      </c>
      <c r="K12" s="8">
        <v>0</v>
      </c>
      <c r="L12" s="8">
        <v>2</v>
      </c>
      <c r="M12" s="8">
        <v>0</v>
      </c>
      <c r="N12" s="8">
        <v>0</v>
      </c>
      <c r="O12" s="9">
        <v>-0.039</v>
      </c>
      <c r="P12" s="9">
        <v>4.398</v>
      </c>
      <c r="Q12" s="9">
        <v>-1.131</v>
      </c>
      <c r="R12" s="10" t="s">
        <v>1283</v>
      </c>
      <c r="S12" s="9">
        <v>-0.07</v>
      </c>
      <c r="T12" s="9">
        <v>-9.964</v>
      </c>
      <c r="U12" s="9">
        <v>-3.901</v>
      </c>
      <c r="V12" s="10" t="s">
        <v>1283</v>
      </c>
      <c r="W12" t="s">
        <v>1305</v>
      </c>
    </row>
    <row r="13" hidden="1" spans="1:23">
      <c r="A13" s="8" t="s">
        <v>64</v>
      </c>
      <c r="B13" s="8">
        <v>819200</v>
      </c>
      <c r="C13" s="8">
        <v>50</v>
      </c>
      <c r="D13" s="8">
        <v>128</v>
      </c>
      <c r="E13" s="8">
        <v>50</v>
      </c>
      <c r="F13" s="8">
        <v>1</v>
      </c>
      <c r="G13" s="8">
        <v>0.32</v>
      </c>
      <c r="H13" s="8">
        <v>0.0002</v>
      </c>
      <c r="I13" s="8">
        <v>1</v>
      </c>
      <c r="J13" s="8">
        <v>0</v>
      </c>
      <c r="K13" s="8">
        <v>0</v>
      </c>
      <c r="L13" s="8">
        <v>2</v>
      </c>
      <c r="M13" s="8">
        <v>0</v>
      </c>
      <c r="N13" s="8">
        <v>0</v>
      </c>
      <c r="O13" s="9">
        <v>-0.039</v>
      </c>
      <c r="P13" s="9">
        <v>0.401</v>
      </c>
      <c r="Q13" s="9">
        <v>-2.753</v>
      </c>
      <c r="R13" s="10" t="s">
        <v>1283</v>
      </c>
      <c r="S13" s="9">
        <v>-0.07</v>
      </c>
      <c r="T13" s="9">
        <v>-70.612</v>
      </c>
      <c r="U13" s="9">
        <v>-9.587</v>
      </c>
      <c r="V13" s="10" t="s">
        <v>1283</v>
      </c>
      <c r="W13" t="s">
        <v>1305</v>
      </c>
    </row>
    <row r="14" spans="1:22">
      <c r="A14" s="8" t="s">
        <v>64</v>
      </c>
      <c r="B14" s="8">
        <v>819200</v>
      </c>
      <c r="C14" s="8">
        <v>50</v>
      </c>
      <c r="D14" s="8">
        <v>128</v>
      </c>
      <c r="E14" s="8">
        <v>50</v>
      </c>
      <c r="F14" s="8">
        <v>1</v>
      </c>
      <c r="G14" s="8">
        <v>0.48</v>
      </c>
      <c r="H14" s="8">
        <v>1</v>
      </c>
      <c r="I14" s="8">
        <v>1</v>
      </c>
      <c r="J14" s="8">
        <v>0</v>
      </c>
      <c r="K14" s="8">
        <v>0</v>
      </c>
      <c r="L14" s="8">
        <v>2</v>
      </c>
      <c r="M14" s="8">
        <v>0</v>
      </c>
      <c r="N14" s="8">
        <v>0</v>
      </c>
      <c r="O14" s="9">
        <v>-0.041</v>
      </c>
      <c r="P14" s="9">
        <v>-0.043</v>
      </c>
      <c r="Q14" s="9">
        <v>-0.045</v>
      </c>
      <c r="R14" s="10" t="s">
        <v>1283</v>
      </c>
      <c r="S14" s="9">
        <v>-0.071</v>
      </c>
      <c r="T14" s="9">
        <v>-0.072</v>
      </c>
      <c r="U14" s="9">
        <v>-0.103</v>
      </c>
      <c r="V14" s="10" t="s">
        <v>1283</v>
      </c>
    </row>
    <row r="15" spans="1:22">
      <c r="A15" s="8" t="s">
        <v>64</v>
      </c>
      <c r="B15" s="8">
        <v>819200</v>
      </c>
      <c r="C15" s="8">
        <v>50</v>
      </c>
      <c r="D15" s="8">
        <v>128</v>
      </c>
      <c r="E15" s="8">
        <v>50</v>
      </c>
      <c r="F15" s="8">
        <v>1</v>
      </c>
      <c r="G15" s="8">
        <v>0.48</v>
      </c>
      <c r="H15" s="8">
        <v>0.05</v>
      </c>
      <c r="I15" s="8">
        <v>1</v>
      </c>
      <c r="J15" s="8">
        <v>0</v>
      </c>
      <c r="K15" s="8">
        <v>0</v>
      </c>
      <c r="L15" s="8">
        <v>2</v>
      </c>
      <c r="M15" s="8">
        <v>0</v>
      </c>
      <c r="N15" s="8">
        <v>0</v>
      </c>
      <c r="O15" s="9">
        <v>-0.041</v>
      </c>
      <c r="P15" s="9">
        <v>-0.002</v>
      </c>
      <c r="Q15" s="9">
        <v>-0.038</v>
      </c>
      <c r="R15" s="10" t="s">
        <v>1283</v>
      </c>
      <c r="S15" s="9">
        <v>-0.071</v>
      </c>
      <c r="T15" s="9">
        <v>-0.056</v>
      </c>
      <c r="U15" s="9">
        <v>-0.122</v>
      </c>
      <c r="V15" s="10" t="s">
        <v>1283</v>
      </c>
    </row>
    <row r="16" spans="1:22">
      <c r="A16" s="8" t="s">
        <v>64</v>
      </c>
      <c r="B16" s="8">
        <v>819200</v>
      </c>
      <c r="C16" s="8">
        <v>50</v>
      </c>
      <c r="D16" s="8">
        <v>128</v>
      </c>
      <c r="E16" s="8">
        <v>50</v>
      </c>
      <c r="F16" s="8">
        <v>1</v>
      </c>
      <c r="G16" s="8">
        <v>0.48</v>
      </c>
      <c r="H16" s="8">
        <v>0.002</v>
      </c>
      <c r="I16" s="8">
        <v>1</v>
      </c>
      <c r="J16" s="8">
        <v>0</v>
      </c>
      <c r="K16" s="8">
        <v>0</v>
      </c>
      <c r="L16" s="8">
        <v>2</v>
      </c>
      <c r="M16" s="8">
        <v>0</v>
      </c>
      <c r="N16" s="8">
        <v>0</v>
      </c>
      <c r="O16" s="9">
        <v>-0.041</v>
      </c>
      <c r="P16" s="9">
        <v>1.105</v>
      </c>
      <c r="Q16" s="9">
        <v>0.141</v>
      </c>
      <c r="R16" s="10" t="s">
        <v>1283</v>
      </c>
      <c r="S16" s="9">
        <v>-0.071</v>
      </c>
      <c r="T16" s="9">
        <v>-0.362</v>
      </c>
      <c r="U16" s="9">
        <v>-0.591</v>
      </c>
      <c r="V16" s="10" t="s">
        <v>1283</v>
      </c>
    </row>
    <row r="17" spans="1:22">
      <c r="A17" s="8" t="s">
        <v>64</v>
      </c>
      <c r="B17" s="8">
        <v>819200</v>
      </c>
      <c r="C17" s="8">
        <v>50</v>
      </c>
      <c r="D17" s="8">
        <v>128</v>
      </c>
      <c r="E17" s="8">
        <v>50</v>
      </c>
      <c r="F17" s="8">
        <v>1</v>
      </c>
      <c r="G17" s="8">
        <v>0.48</v>
      </c>
      <c r="H17" s="8">
        <v>0.001</v>
      </c>
      <c r="I17" s="8">
        <v>1</v>
      </c>
      <c r="J17" s="8">
        <v>0</v>
      </c>
      <c r="K17" s="8">
        <v>0</v>
      </c>
      <c r="L17" s="8">
        <v>2</v>
      </c>
      <c r="M17" s="8">
        <v>0</v>
      </c>
      <c r="N17" s="8">
        <v>0</v>
      </c>
      <c r="O17" s="9">
        <v>-0.041</v>
      </c>
      <c r="P17" s="9">
        <v>2.042</v>
      </c>
      <c r="Q17" s="9">
        <v>0.327</v>
      </c>
      <c r="R17" s="10" t="s">
        <v>1283</v>
      </c>
      <c r="S17" s="9">
        <v>-0.071</v>
      </c>
      <c r="T17" s="9">
        <v>-2.103</v>
      </c>
      <c r="U17" s="9">
        <v>-1.081</v>
      </c>
      <c r="V17" s="10" t="s">
        <v>1283</v>
      </c>
    </row>
    <row r="18" hidden="1" spans="1:23">
      <c r="A18" s="8" t="s">
        <v>64</v>
      </c>
      <c r="B18" s="8">
        <v>819200</v>
      </c>
      <c r="C18" s="8">
        <v>50</v>
      </c>
      <c r="D18" s="8">
        <v>128</v>
      </c>
      <c r="E18" s="8">
        <v>50</v>
      </c>
      <c r="F18" s="8">
        <v>1</v>
      </c>
      <c r="G18" s="8">
        <v>0.48</v>
      </c>
      <c r="H18" s="8">
        <v>0.0005</v>
      </c>
      <c r="I18" s="8">
        <v>1</v>
      </c>
      <c r="J18" s="8">
        <v>0</v>
      </c>
      <c r="K18" s="8">
        <v>0</v>
      </c>
      <c r="L18" s="8">
        <v>2</v>
      </c>
      <c r="M18" s="8">
        <v>0</v>
      </c>
      <c r="N18" s="8">
        <v>0</v>
      </c>
      <c r="O18" s="9">
        <v>-0.041</v>
      </c>
      <c r="P18" s="9">
        <v>4.443</v>
      </c>
      <c r="Q18" s="9">
        <v>0.702</v>
      </c>
      <c r="R18" s="10" t="s">
        <v>1283</v>
      </c>
      <c r="S18" s="9">
        <v>-0.071</v>
      </c>
      <c r="T18" s="9">
        <v>-9.964</v>
      </c>
      <c r="U18" s="9">
        <v>-2.056</v>
      </c>
      <c r="V18" s="10" t="s">
        <v>1283</v>
      </c>
      <c r="W18" t="s">
        <v>1305</v>
      </c>
    </row>
    <row r="19" hidden="1" spans="1:23">
      <c r="A19" s="8" t="s">
        <v>64</v>
      </c>
      <c r="B19" s="8">
        <v>819200</v>
      </c>
      <c r="C19" s="8">
        <v>50</v>
      </c>
      <c r="D19" s="8">
        <v>128</v>
      </c>
      <c r="E19" s="8">
        <v>50</v>
      </c>
      <c r="F19" s="8">
        <v>1</v>
      </c>
      <c r="G19" s="8">
        <v>0.48</v>
      </c>
      <c r="H19" s="8">
        <v>0.0002</v>
      </c>
      <c r="I19" s="8">
        <v>1</v>
      </c>
      <c r="J19" s="8">
        <v>0</v>
      </c>
      <c r="K19" s="8">
        <v>0</v>
      </c>
      <c r="L19" s="8">
        <v>2</v>
      </c>
      <c r="M19" s="8">
        <v>0</v>
      </c>
      <c r="N19" s="8">
        <v>0</v>
      </c>
      <c r="O19" s="9">
        <v>-0.041</v>
      </c>
      <c r="P19" s="9">
        <v>0.295</v>
      </c>
      <c r="Q19" s="9">
        <v>1.835</v>
      </c>
      <c r="R19" s="10" t="s">
        <v>1283</v>
      </c>
      <c r="S19" s="9">
        <v>-0.071</v>
      </c>
      <c r="T19" s="9">
        <v>-70.612</v>
      </c>
      <c r="U19" s="9">
        <v>-4.976</v>
      </c>
      <c r="V19" s="10" t="s">
        <v>1283</v>
      </c>
      <c r="W19" t="s">
        <v>1305</v>
      </c>
    </row>
    <row r="20" hidden="1" spans="1:23">
      <c r="A20" s="8" t="s">
        <v>64</v>
      </c>
      <c r="B20" s="8">
        <v>819200</v>
      </c>
      <c r="C20" s="8">
        <v>50</v>
      </c>
      <c r="D20" s="8">
        <v>256</v>
      </c>
      <c r="E20" s="8">
        <v>50</v>
      </c>
      <c r="F20" s="8">
        <v>1</v>
      </c>
      <c r="G20" s="8">
        <v>0.24</v>
      </c>
      <c r="H20" s="8">
        <v>1</v>
      </c>
      <c r="I20" s="8">
        <v>1</v>
      </c>
      <c r="J20" s="8">
        <v>0</v>
      </c>
      <c r="K20" s="8">
        <v>0</v>
      </c>
      <c r="L20" s="8">
        <v>2</v>
      </c>
      <c r="M20" s="8">
        <v>0</v>
      </c>
      <c r="N20" s="8">
        <v>0</v>
      </c>
      <c r="O20" s="9">
        <v>0.021</v>
      </c>
      <c r="P20" s="9">
        <v>0.026</v>
      </c>
      <c r="Q20" s="9">
        <v>0.026</v>
      </c>
      <c r="R20" s="10" t="s">
        <v>1283</v>
      </c>
      <c r="S20" s="9">
        <v>0.269</v>
      </c>
      <c r="T20" s="9">
        <v>0.272</v>
      </c>
      <c r="U20" s="9">
        <v>0.521</v>
      </c>
      <c r="V20" s="10" t="s">
        <v>1283</v>
      </c>
      <c r="W20" t="s">
        <v>1305</v>
      </c>
    </row>
    <row r="21" hidden="1" spans="1:23">
      <c r="A21" s="8" t="s">
        <v>64</v>
      </c>
      <c r="B21" s="8">
        <v>819200</v>
      </c>
      <c r="C21" s="8">
        <v>50</v>
      </c>
      <c r="D21" s="8">
        <v>256</v>
      </c>
      <c r="E21" s="8">
        <v>50</v>
      </c>
      <c r="F21" s="8">
        <v>1</v>
      </c>
      <c r="G21" s="8">
        <v>0.24</v>
      </c>
      <c r="H21" s="8">
        <v>0.05</v>
      </c>
      <c r="I21" s="8">
        <v>1</v>
      </c>
      <c r="J21" s="8">
        <v>0</v>
      </c>
      <c r="K21" s="8">
        <v>0</v>
      </c>
      <c r="L21" s="8">
        <v>2</v>
      </c>
      <c r="M21" s="8">
        <v>0</v>
      </c>
      <c r="N21" s="8">
        <v>0</v>
      </c>
      <c r="O21" s="9">
        <v>0.021</v>
      </c>
      <c r="P21" s="9">
        <v>0</v>
      </c>
      <c r="Q21" s="9">
        <v>0.043</v>
      </c>
      <c r="R21" s="10" t="s">
        <v>1283</v>
      </c>
      <c r="S21" s="9">
        <v>0.269</v>
      </c>
      <c r="T21" s="9">
        <v>0.251</v>
      </c>
      <c r="U21" s="9">
        <v>0.542</v>
      </c>
      <c r="V21" s="10" t="s">
        <v>1283</v>
      </c>
      <c r="W21" t="s">
        <v>1305</v>
      </c>
    </row>
    <row r="22" hidden="1" spans="1:23">
      <c r="A22" s="8" t="s">
        <v>64</v>
      </c>
      <c r="B22" s="8">
        <v>819200</v>
      </c>
      <c r="C22" s="8">
        <v>50</v>
      </c>
      <c r="D22" s="8">
        <v>256</v>
      </c>
      <c r="E22" s="8">
        <v>50</v>
      </c>
      <c r="F22" s="8">
        <v>1</v>
      </c>
      <c r="G22" s="8">
        <v>0.24</v>
      </c>
      <c r="H22" s="8">
        <v>0.002</v>
      </c>
      <c r="I22" s="8">
        <v>1</v>
      </c>
      <c r="J22" s="8">
        <v>0</v>
      </c>
      <c r="K22" s="8">
        <v>0</v>
      </c>
      <c r="L22" s="8">
        <v>2</v>
      </c>
      <c r="M22" s="8">
        <v>0</v>
      </c>
      <c r="N22" s="8">
        <v>0</v>
      </c>
      <c r="O22" s="9">
        <v>0.021</v>
      </c>
      <c r="P22" s="9">
        <v>-0.575</v>
      </c>
      <c r="Q22" s="9">
        <v>0.472</v>
      </c>
      <c r="R22" s="10" t="s">
        <v>1283</v>
      </c>
      <c r="S22" s="9">
        <v>0.269</v>
      </c>
      <c r="T22" s="9">
        <v>-0.355</v>
      </c>
      <c r="U22" s="9">
        <v>1.09</v>
      </c>
      <c r="V22" s="10" t="s">
        <v>1283</v>
      </c>
      <c r="W22" t="s">
        <v>1305</v>
      </c>
    </row>
    <row r="23" hidden="1" spans="1:23">
      <c r="A23" s="8" t="s">
        <v>64</v>
      </c>
      <c r="B23" s="8">
        <v>819200</v>
      </c>
      <c r="C23" s="8">
        <v>50</v>
      </c>
      <c r="D23" s="8">
        <v>256</v>
      </c>
      <c r="E23" s="8">
        <v>50</v>
      </c>
      <c r="F23" s="8">
        <v>1</v>
      </c>
      <c r="G23" s="8">
        <v>0.24</v>
      </c>
      <c r="H23" s="8">
        <v>0.001</v>
      </c>
      <c r="I23" s="8">
        <v>1</v>
      </c>
      <c r="J23" s="8">
        <v>0</v>
      </c>
      <c r="K23" s="8">
        <v>0</v>
      </c>
      <c r="L23" s="8">
        <v>2</v>
      </c>
      <c r="M23" s="8">
        <v>0</v>
      </c>
      <c r="N23" s="8">
        <v>0</v>
      </c>
      <c r="O23" s="9">
        <v>0.021</v>
      </c>
      <c r="P23" s="9">
        <v>-1.056</v>
      </c>
      <c r="Q23" s="9">
        <v>0.92</v>
      </c>
      <c r="R23" s="10" t="s">
        <v>1283</v>
      </c>
      <c r="S23" s="9">
        <v>0.269</v>
      </c>
      <c r="T23" s="9">
        <v>-1.136</v>
      </c>
      <c r="U23" s="9">
        <v>1.661</v>
      </c>
      <c r="V23" s="10" t="s">
        <v>1283</v>
      </c>
      <c r="W23" t="s">
        <v>1305</v>
      </c>
    </row>
    <row r="24" hidden="1" spans="1:23">
      <c r="A24" s="8" t="s">
        <v>64</v>
      </c>
      <c r="B24" s="8">
        <v>819200</v>
      </c>
      <c r="C24" s="8">
        <v>50</v>
      </c>
      <c r="D24" s="8">
        <v>256</v>
      </c>
      <c r="E24" s="8">
        <v>50</v>
      </c>
      <c r="F24" s="8">
        <v>1</v>
      </c>
      <c r="G24" s="8">
        <v>0.24</v>
      </c>
      <c r="H24" s="8">
        <v>0.0005</v>
      </c>
      <c r="I24" s="8">
        <v>1</v>
      </c>
      <c r="J24" s="8">
        <v>0</v>
      </c>
      <c r="K24" s="8">
        <v>0</v>
      </c>
      <c r="L24" s="8">
        <v>2</v>
      </c>
      <c r="M24" s="8">
        <v>0</v>
      </c>
      <c r="N24" s="8">
        <v>0</v>
      </c>
      <c r="O24" s="9">
        <v>0.021</v>
      </c>
      <c r="P24" s="9">
        <v>-1.627</v>
      </c>
      <c r="Q24" s="9">
        <v>1.814</v>
      </c>
      <c r="R24" s="10" t="s">
        <v>1283</v>
      </c>
      <c r="S24" s="9">
        <v>0.269</v>
      </c>
      <c r="T24" s="9">
        <v>-3.154</v>
      </c>
      <c r="U24" s="9">
        <v>2.803</v>
      </c>
      <c r="V24" s="10" t="s">
        <v>1283</v>
      </c>
      <c r="W24" t="s">
        <v>1305</v>
      </c>
    </row>
    <row r="25" hidden="1" spans="1:23">
      <c r="A25" s="8" t="s">
        <v>64</v>
      </c>
      <c r="B25" s="8">
        <v>819200</v>
      </c>
      <c r="C25" s="8">
        <v>50</v>
      </c>
      <c r="D25" s="8">
        <v>256</v>
      </c>
      <c r="E25" s="8">
        <v>50</v>
      </c>
      <c r="F25" s="8">
        <v>1</v>
      </c>
      <c r="G25" s="8">
        <v>0.24</v>
      </c>
      <c r="H25" s="8">
        <v>0.0002</v>
      </c>
      <c r="I25" s="8">
        <v>1</v>
      </c>
      <c r="J25" s="8">
        <v>0</v>
      </c>
      <c r="K25" s="8">
        <v>0</v>
      </c>
      <c r="L25" s="8">
        <v>2</v>
      </c>
      <c r="M25" s="8">
        <v>0</v>
      </c>
      <c r="N25" s="8">
        <v>0</v>
      </c>
      <c r="O25" s="9">
        <v>0.021</v>
      </c>
      <c r="P25" s="9">
        <v>0.014</v>
      </c>
      <c r="Q25" s="9">
        <v>4.501</v>
      </c>
      <c r="R25" s="10" t="s">
        <v>1283</v>
      </c>
      <c r="S25" s="9">
        <v>0.269</v>
      </c>
      <c r="T25" s="9">
        <v>-12.907</v>
      </c>
      <c r="U25" s="9">
        <v>6.23</v>
      </c>
      <c r="V25" s="10" t="s">
        <v>1283</v>
      </c>
      <c r="W25" t="s">
        <v>1305</v>
      </c>
    </row>
    <row r="26" spans="1:22">
      <c r="A26" s="8" t="s">
        <v>64</v>
      </c>
      <c r="B26" s="8">
        <v>819200</v>
      </c>
      <c r="C26" s="8">
        <v>50</v>
      </c>
      <c r="D26" s="8">
        <v>256</v>
      </c>
      <c r="E26" s="8">
        <v>50</v>
      </c>
      <c r="F26" s="8">
        <v>1</v>
      </c>
      <c r="G26" s="8">
        <v>0.32</v>
      </c>
      <c r="H26" s="8">
        <v>1</v>
      </c>
      <c r="I26" s="8">
        <v>1</v>
      </c>
      <c r="J26" s="8">
        <v>0</v>
      </c>
      <c r="K26" s="8">
        <v>0</v>
      </c>
      <c r="L26" s="8">
        <v>2</v>
      </c>
      <c r="M26" s="8">
        <v>0</v>
      </c>
      <c r="N26" s="8">
        <v>0</v>
      </c>
      <c r="O26" s="9">
        <v>0.023</v>
      </c>
      <c r="P26" s="9">
        <v>0.026</v>
      </c>
      <c r="Q26" s="9">
        <v>0.027</v>
      </c>
      <c r="R26" s="10" t="s">
        <v>1283</v>
      </c>
      <c r="S26" s="9">
        <v>0.27</v>
      </c>
      <c r="T26" s="9">
        <v>0.272</v>
      </c>
      <c r="U26" s="9">
        <v>0.521</v>
      </c>
      <c r="V26" s="10" t="s">
        <v>1283</v>
      </c>
    </row>
    <row r="27" spans="1:22">
      <c r="A27" s="8" t="s">
        <v>64</v>
      </c>
      <c r="B27" s="8">
        <v>819200</v>
      </c>
      <c r="C27" s="8">
        <v>50</v>
      </c>
      <c r="D27" s="8">
        <v>256</v>
      </c>
      <c r="E27" s="8">
        <v>50</v>
      </c>
      <c r="F27" s="8">
        <v>1</v>
      </c>
      <c r="G27" s="8">
        <v>0.32</v>
      </c>
      <c r="H27" s="8">
        <v>0.05</v>
      </c>
      <c r="I27" s="8">
        <v>1</v>
      </c>
      <c r="J27" s="8">
        <v>0</v>
      </c>
      <c r="K27" s="8">
        <v>0</v>
      </c>
      <c r="L27" s="8">
        <v>2</v>
      </c>
      <c r="M27" s="8">
        <v>0</v>
      </c>
      <c r="N27" s="8">
        <v>0</v>
      </c>
      <c r="O27" s="9">
        <v>0.023</v>
      </c>
      <c r="P27" s="9">
        <v>0</v>
      </c>
      <c r="Q27" s="9">
        <v>0.033</v>
      </c>
      <c r="R27" s="10" t="s">
        <v>1283</v>
      </c>
      <c r="S27" s="9">
        <v>0.27</v>
      </c>
      <c r="T27" s="9">
        <v>0.251</v>
      </c>
      <c r="U27" s="9">
        <v>0.532</v>
      </c>
      <c r="V27" s="10" t="s">
        <v>1283</v>
      </c>
    </row>
    <row r="28" spans="1:22">
      <c r="A28" s="8" t="s">
        <v>64</v>
      </c>
      <c r="B28" s="8">
        <v>819200</v>
      </c>
      <c r="C28" s="8">
        <v>50</v>
      </c>
      <c r="D28" s="8">
        <v>256</v>
      </c>
      <c r="E28" s="8">
        <v>50</v>
      </c>
      <c r="F28" s="8">
        <v>1</v>
      </c>
      <c r="G28" s="8">
        <v>0.32</v>
      </c>
      <c r="H28" s="8">
        <v>0.002</v>
      </c>
      <c r="I28" s="8">
        <v>1</v>
      </c>
      <c r="J28" s="8">
        <v>0</v>
      </c>
      <c r="K28" s="8">
        <v>0</v>
      </c>
      <c r="L28" s="8">
        <v>2</v>
      </c>
      <c r="M28" s="8">
        <v>0</v>
      </c>
      <c r="N28" s="8">
        <v>0</v>
      </c>
      <c r="O28" s="9">
        <v>0.023</v>
      </c>
      <c r="P28" s="9">
        <v>-0.577</v>
      </c>
      <c r="Q28" s="9">
        <v>0.192</v>
      </c>
      <c r="R28" s="10" t="s">
        <v>1283</v>
      </c>
      <c r="S28" s="9">
        <v>0.27</v>
      </c>
      <c r="T28" s="9">
        <v>-0.355</v>
      </c>
      <c r="U28" s="9">
        <v>0.81</v>
      </c>
      <c r="V28" s="10" t="s">
        <v>1283</v>
      </c>
    </row>
    <row r="29" spans="1:22">
      <c r="A29" s="8" t="s">
        <v>64</v>
      </c>
      <c r="B29" s="8">
        <v>819200</v>
      </c>
      <c r="C29" s="8">
        <v>50</v>
      </c>
      <c r="D29" s="8">
        <v>256</v>
      </c>
      <c r="E29" s="8">
        <v>50</v>
      </c>
      <c r="F29" s="8">
        <v>1</v>
      </c>
      <c r="G29" s="8">
        <v>0.32</v>
      </c>
      <c r="H29" s="8">
        <v>0.001</v>
      </c>
      <c r="I29" s="8">
        <v>1</v>
      </c>
      <c r="J29" s="8">
        <v>0</v>
      </c>
      <c r="K29" s="8">
        <v>0</v>
      </c>
      <c r="L29" s="8">
        <v>2</v>
      </c>
      <c r="M29" s="8">
        <v>0</v>
      </c>
      <c r="N29" s="8">
        <v>0</v>
      </c>
      <c r="O29" s="9">
        <v>0.023</v>
      </c>
      <c r="P29" s="9">
        <v>-1.055</v>
      </c>
      <c r="Q29" s="9">
        <v>0.358</v>
      </c>
      <c r="R29" s="10" t="s">
        <v>1283</v>
      </c>
      <c r="S29" s="9">
        <v>0.27</v>
      </c>
      <c r="T29" s="9">
        <v>-1.136</v>
      </c>
      <c r="U29" s="9">
        <v>1.1</v>
      </c>
      <c r="V29" s="10" t="s">
        <v>1283</v>
      </c>
    </row>
    <row r="30" hidden="1" spans="1:23">
      <c r="A30" s="8" t="s">
        <v>64</v>
      </c>
      <c r="B30" s="8">
        <v>819200</v>
      </c>
      <c r="C30" s="8">
        <v>50</v>
      </c>
      <c r="D30" s="8">
        <v>256</v>
      </c>
      <c r="E30" s="8">
        <v>50</v>
      </c>
      <c r="F30" s="8">
        <v>1</v>
      </c>
      <c r="G30" s="8">
        <v>0.32</v>
      </c>
      <c r="H30" s="8">
        <v>0.0005</v>
      </c>
      <c r="I30" s="8">
        <v>1</v>
      </c>
      <c r="J30" s="8">
        <v>0</v>
      </c>
      <c r="K30" s="8">
        <v>0</v>
      </c>
      <c r="L30" s="8">
        <v>2</v>
      </c>
      <c r="M30" s="8">
        <v>0</v>
      </c>
      <c r="N30" s="8">
        <v>0</v>
      </c>
      <c r="O30" s="9">
        <v>0.023</v>
      </c>
      <c r="P30" s="9">
        <v>-1.624</v>
      </c>
      <c r="Q30" s="9">
        <v>0.689</v>
      </c>
      <c r="R30" s="10" t="s">
        <v>1283</v>
      </c>
      <c r="S30" s="9">
        <v>0.27</v>
      </c>
      <c r="T30" s="9">
        <v>-3.155</v>
      </c>
      <c r="U30" s="9">
        <v>1.679</v>
      </c>
      <c r="V30" s="10" t="s">
        <v>1283</v>
      </c>
      <c r="W30" t="s">
        <v>1305</v>
      </c>
    </row>
    <row r="31" hidden="1" spans="1:23">
      <c r="A31" s="8" t="s">
        <v>64</v>
      </c>
      <c r="B31" s="8">
        <v>819200</v>
      </c>
      <c r="C31" s="8">
        <v>50</v>
      </c>
      <c r="D31" s="8">
        <v>256</v>
      </c>
      <c r="E31" s="8">
        <v>50</v>
      </c>
      <c r="F31" s="8">
        <v>1</v>
      </c>
      <c r="G31" s="8">
        <v>0.32</v>
      </c>
      <c r="H31" s="8">
        <v>0.0002</v>
      </c>
      <c r="I31" s="8">
        <v>1</v>
      </c>
      <c r="J31" s="8">
        <v>0</v>
      </c>
      <c r="K31" s="8">
        <v>0</v>
      </c>
      <c r="L31" s="8">
        <v>2</v>
      </c>
      <c r="M31" s="8">
        <v>0</v>
      </c>
      <c r="N31" s="8">
        <v>0</v>
      </c>
      <c r="O31" s="9">
        <v>0.023</v>
      </c>
      <c r="P31" s="9">
        <v>0.014</v>
      </c>
      <c r="Q31" s="9">
        <v>1.688</v>
      </c>
      <c r="R31" s="10" t="s">
        <v>1283</v>
      </c>
      <c r="S31" s="9">
        <v>0.27</v>
      </c>
      <c r="T31" s="9">
        <v>-12.906</v>
      </c>
      <c r="U31" s="9">
        <v>3.423</v>
      </c>
      <c r="V31" s="10" t="s">
        <v>1283</v>
      </c>
      <c r="W31" t="s">
        <v>1305</v>
      </c>
    </row>
    <row r="32" spans="1:22">
      <c r="A32" s="8" t="s">
        <v>64</v>
      </c>
      <c r="B32" s="8">
        <v>819200</v>
      </c>
      <c r="C32" s="8">
        <v>50</v>
      </c>
      <c r="D32" s="8">
        <v>256</v>
      </c>
      <c r="E32" s="8">
        <v>50</v>
      </c>
      <c r="F32" s="8">
        <v>1</v>
      </c>
      <c r="G32" s="8">
        <v>0.48</v>
      </c>
      <c r="H32" s="8">
        <v>1</v>
      </c>
      <c r="I32" s="8">
        <v>1</v>
      </c>
      <c r="J32" s="8">
        <v>0</v>
      </c>
      <c r="K32" s="8">
        <v>0</v>
      </c>
      <c r="L32" s="8">
        <v>2</v>
      </c>
      <c r="M32" s="8">
        <v>0</v>
      </c>
      <c r="N32" s="8">
        <v>0</v>
      </c>
      <c r="O32" s="9">
        <v>0.024</v>
      </c>
      <c r="P32" s="9">
        <v>0.026</v>
      </c>
      <c r="Q32" s="9">
        <v>0.028</v>
      </c>
      <c r="R32" s="10" t="s">
        <v>1283</v>
      </c>
      <c r="S32" s="9">
        <v>0.271</v>
      </c>
      <c r="T32" s="9">
        <v>0.272</v>
      </c>
      <c r="U32" s="9">
        <v>0.522</v>
      </c>
      <c r="V32" s="10" t="s">
        <v>1283</v>
      </c>
    </row>
    <row r="33" spans="1:22">
      <c r="A33" s="8" t="s">
        <v>64</v>
      </c>
      <c r="B33" s="8">
        <v>819200</v>
      </c>
      <c r="C33" s="8">
        <v>50</v>
      </c>
      <c r="D33" s="8">
        <v>256</v>
      </c>
      <c r="E33" s="8">
        <v>50</v>
      </c>
      <c r="F33" s="8">
        <v>1</v>
      </c>
      <c r="G33" s="8">
        <v>0.48</v>
      </c>
      <c r="H33" s="8">
        <v>0.05</v>
      </c>
      <c r="I33" s="8">
        <v>1</v>
      </c>
      <c r="J33" s="8">
        <v>0</v>
      </c>
      <c r="K33" s="8">
        <v>0</v>
      </c>
      <c r="L33" s="8">
        <v>2</v>
      </c>
      <c r="M33" s="8">
        <v>0</v>
      </c>
      <c r="N33" s="8">
        <v>0</v>
      </c>
      <c r="O33" s="9">
        <v>0.024</v>
      </c>
      <c r="P33" s="9">
        <v>0</v>
      </c>
      <c r="Q33" s="9">
        <v>0.023</v>
      </c>
      <c r="R33" s="10" t="s">
        <v>1283</v>
      </c>
      <c r="S33" s="9">
        <v>0.271</v>
      </c>
      <c r="T33" s="9">
        <v>0.251</v>
      </c>
      <c r="U33" s="9">
        <v>0.522</v>
      </c>
      <c r="V33" s="10" t="s">
        <v>1283</v>
      </c>
    </row>
    <row r="34" spans="1:22">
      <c r="A34" s="8" t="s">
        <v>64</v>
      </c>
      <c r="B34" s="8">
        <v>819200</v>
      </c>
      <c r="C34" s="8">
        <v>50</v>
      </c>
      <c r="D34" s="8">
        <v>256</v>
      </c>
      <c r="E34" s="8">
        <v>50</v>
      </c>
      <c r="F34" s="8">
        <v>1</v>
      </c>
      <c r="G34" s="8">
        <v>0.48</v>
      </c>
      <c r="H34" s="8">
        <v>0.002</v>
      </c>
      <c r="I34" s="8">
        <v>1</v>
      </c>
      <c r="J34" s="8">
        <v>0</v>
      </c>
      <c r="K34" s="8">
        <v>0</v>
      </c>
      <c r="L34" s="8">
        <v>2</v>
      </c>
      <c r="M34" s="8">
        <v>0</v>
      </c>
      <c r="N34" s="8">
        <v>0</v>
      </c>
      <c r="O34" s="9">
        <v>0.024</v>
      </c>
      <c r="P34" s="9">
        <v>-0.575</v>
      </c>
      <c r="Q34" s="9">
        <v>-0.088</v>
      </c>
      <c r="R34" s="10" t="s">
        <v>1283</v>
      </c>
      <c r="S34" s="9">
        <v>0.271</v>
      </c>
      <c r="T34" s="9">
        <v>-0.355</v>
      </c>
      <c r="U34" s="9">
        <v>0.53</v>
      </c>
      <c r="V34" s="10" t="s">
        <v>1283</v>
      </c>
    </row>
    <row r="35" spans="1:22">
      <c r="A35" s="8" t="s">
        <v>64</v>
      </c>
      <c r="B35" s="8">
        <v>819200</v>
      </c>
      <c r="C35" s="8">
        <v>50</v>
      </c>
      <c r="D35" s="8">
        <v>256</v>
      </c>
      <c r="E35" s="8">
        <v>50</v>
      </c>
      <c r="F35" s="8">
        <v>1</v>
      </c>
      <c r="G35" s="8">
        <v>0.48</v>
      </c>
      <c r="H35" s="8">
        <v>0.001</v>
      </c>
      <c r="I35" s="8">
        <v>1</v>
      </c>
      <c r="J35" s="8">
        <v>0</v>
      </c>
      <c r="K35" s="8">
        <v>0</v>
      </c>
      <c r="L35" s="8">
        <v>2</v>
      </c>
      <c r="M35" s="8">
        <v>0</v>
      </c>
      <c r="N35" s="8">
        <v>0</v>
      </c>
      <c r="O35" s="9">
        <v>0.024</v>
      </c>
      <c r="P35" s="9">
        <v>-1.056</v>
      </c>
      <c r="Q35" s="9">
        <v>-0.203</v>
      </c>
      <c r="R35" s="10" t="s">
        <v>1283</v>
      </c>
      <c r="S35" s="9">
        <v>0.271</v>
      </c>
      <c r="T35" s="9">
        <v>-1.136</v>
      </c>
      <c r="U35" s="9">
        <v>0.54</v>
      </c>
      <c r="V35" s="10" t="s">
        <v>1283</v>
      </c>
    </row>
    <row r="36" hidden="1" spans="1:23">
      <c r="A36" s="8" t="s">
        <v>64</v>
      </c>
      <c r="B36" s="8">
        <v>819200</v>
      </c>
      <c r="C36" s="8">
        <v>50</v>
      </c>
      <c r="D36" s="8">
        <v>256</v>
      </c>
      <c r="E36" s="8">
        <v>50</v>
      </c>
      <c r="F36" s="8">
        <v>1</v>
      </c>
      <c r="G36" s="8">
        <v>0.48</v>
      </c>
      <c r="H36" s="8">
        <v>0.0005</v>
      </c>
      <c r="I36" s="8">
        <v>1</v>
      </c>
      <c r="J36" s="8">
        <v>0</v>
      </c>
      <c r="K36" s="8">
        <v>0</v>
      </c>
      <c r="L36" s="8">
        <v>2</v>
      </c>
      <c r="M36" s="8">
        <v>0</v>
      </c>
      <c r="N36" s="8">
        <v>0</v>
      </c>
      <c r="O36" s="9">
        <v>0.024</v>
      </c>
      <c r="P36" s="9">
        <v>-1.622</v>
      </c>
      <c r="Q36" s="9">
        <v>-0.434</v>
      </c>
      <c r="R36" s="10" t="s">
        <v>1283</v>
      </c>
      <c r="S36" s="9">
        <v>0.271</v>
      </c>
      <c r="T36" s="9">
        <v>-3.154</v>
      </c>
      <c r="U36" s="9">
        <v>0.558</v>
      </c>
      <c r="V36" s="10" t="s">
        <v>1283</v>
      </c>
      <c r="W36" t="s">
        <v>1305</v>
      </c>
    </row>
    <row r="37" hidden="1" spans="1:23">
      <c r="A37" s="8" t="s">
        <v>64</v>
      </c>
      <c r="B37" s="8">
        <v>819200</v>
      </c>
      <c r="C37" s="8">
        <v>50</v>
      </c>
      <c r="D37" s="8">
        <v>256</v>
      </c>
      <c r="E37" s="8">
        <v>50</v>
      </c>
      <c r="F37" s="8">
        <v>1</v>
      </c>
      <c r="G37" s="8">
        <v>0.48</v>
      </c>
      <c r="H37" s="8">
        <v>0.0002</v>
      </c>
      <c r="I37" s="8">
        <v>1</v>
      </c>
      <c r="J37" s="8">
        <v>0</v>
      </c>
      <c r="K37" s="8">
        <v>0</v>
      </c>
      <c r="L37" s="8">
        <v>2</v>
      </c>
      <c r="M37" s="8">
        <v>0</v>
      </c>
      <c r="N37" s="8">
        <v>0</v>
      </c>
      <c r="O37" s="9">
        <v>0.024</v>
      </c>
      <c r="P37" s="9">
        <v>-0.011</v>
      </c>
      <c r="Q37" s="9">
        <v>-1.125</v>
      </c>
      <c r="R37" s="10" t="s">
        <v>1283</v>
      </c>
      <c r="S37" s="9">
        <v>0.271</v>
      </c>
      <c r="T37" s="9">
        <v>-12.906</v>
      </c>
      <c r="U37" s="9">
        <v>0.615</v>
      </c>
      <c r="V37" s="10" t="s">
        <v>1283</v>
      </c>
      <c r="W37" t="s">
        <v>1305</v>
      </c>
    </row>
    <row r="38" hidden="1" spans="1:23">
      <c r="A38" s="8" t="s">
        <v>64</v>
      </c>
      <c r="B38" s="8">
        <v>983040</v>
      </c>
      <c r="C38" s="8">
        <v>60</v>
      </c>
      <c r="D38" s="8">
        <v>128</v>
      </c>
      <c r="E38" s="8">
        <v>60</v>
      </c>
      <c r="F38" s="8">
        <v>1</v>
      </c>
      <c r="G38" s="8">
        <v>0.24</v>
      </c>
      <c r="H38" s="8">
        <v>1</v>
      </c>
      <c r="I38" s="8">
        <v>1</v>
      </c>
      <c r="J38" s="8">
        <v>0</v>
      </c>
      <c r="K38" s="8">
        <v>0</v>
      </c>
      <c r="L38" s="8">
        <v>2</v>
      </c>
      <c r="M38" s="8">
        <v>0</v>
      </c>
      <c r="N38" s="8">
        <v>0</v>
      </c>
      <c r="O38" s="9">
        <v>-0.036</v>
      </c>
      <c r="P38" s="9">
        <v>-0.043</v>
      </c>
      <c r="Q38" s="9">
        <v>-0.042</v>
      </c>
      <c r="R38" s="10" t="s">
        <v>1283</v>
      </c>
      <c r="S38" s="9">
        <v>-0.07</v>
      </c>
      <c r="T38" s="9">
        <v>-0.072</v>
      </c>
      <c r="U38" s="9">
        <v>-0.105</v>
      </c>
      <c r="V38" s="10" t="s">
        <v>1283</v>
      </c>
      <c r="W38" t="s">
        <v>1305</v>
      </c>
    </row>
    <row r="39" hidden="1" spans="1:23">
      <c r="A39" s="8" t="s">
        <v>64</v>
      </c>
      <c r="B39" s="8">
        <v>983040</v>
      </c>
      <c r="C39" s="8">
        <v>60</v>
      </c>
      <c r="D39" s="8">
        <v>128</v>
      </c>
      <c r="E39" s="8">
        <v>60</v>
      </c>
      <c r="F39" s="8">
        <v>1</v>
      </c>
      <c r="G39" s="8">
        <v>0.24</v>
      </c>
      <c r="H39" s="8">
        <v>0.05</v>
      </c>
      <c r="I39" s="8">
        <v>1</v>
      </c>
      <c r="J39" s="8">
        <v>0</v>
      </c>
      <c r="K39" s="8">
        <v>0</v>
      </c>
      <c r="L39" s="8">
        <v>2</v>
      </c>
      <c r="M39" s="8">
        <v>0</v>
      </c>
      <c r="N39" s="8">
        <v>0</v>
      </c>
      <c r="O39" s="9">
        <v>-0.036</v>
      </c>
      <c r="P39" s="9">
        <v>-0.001</v>
      </c>
      <c r="Q39" s="9">
        <v>-0.07</v>
      </c>
      <c r="R39" s="10" t="s">
        <v>1283</v>
      </c>
      <c r="S39" s="9">
        <v>-0.07</v>
      </c>
      <c r="T39" s="9">
        <v>-0.057</v>
      </c>
      <c r="U39" s="9">
        <v>-0.159</v>
      </c>
      <c r="V39" s="10" t="s">
        <v>1283</v>
      </c>
      <c r="W39" t="s">
        <v>1305</v>
      </c>
    </row>
    <row r="40" hidden="1" spans="1:23">
      <c r="A40" s="8" t="s">
        <v>64</v>
      </c>
      <c r="B40" s="8">
        <v>983040</v>
      </c>
      <c r="C40" s="8">
        <v>60</v>
      </c>
      <c r="D40" s="8">
        <v>128</v>
      </c>
      <c r="E40" s="8">
        <v>60</v>
      </c>
      <c r="F40" s="8">
        <v>1</v>
      </c>
      <c r="G40" s="8">
        <v>0.24</v>
      </c>
      <c r="H40" s="8">
        <v>0.002</v>
      </c>
      <c r="I40" s="8">
        <v>1</v>
      </c>
      <c r="J40" s="8">
        <v>0</v>
      </c>
      <c r="K40" s="8">
        <v>0</v>
      </c>
      <c r="L40" s="8">
        <v>2</v>
      </c>
      <c r="M40" s="8">
        <v>0</v>
      </c>
      <c r="N40" s="8">
        <v>0</v>
      </c>
      <c r="O40" s="9">
        <v>-0.036</v>
      </c>
      <c r="P40" s="9">
        <v>1.075</v>
      </c>
      <c r="Q40" s="9">
        <v>-0.772</v>
      </c>
      <c r="R40" s="10" t="s">
        <v>1283</v>
      </c>
      <c r="S40" s="9">
        <v>-0.07</v>
      </c>
      <c r="T40" s="9">
        <v>-0.363</v>
      </c>
      <c r="U40" s="9">
        <v>-1.513</v>
      </c>
      <c r="V40" s="10" t="s">
        <v>1283</v>
      </c>
      <c r="W40" t="s">
        <v>1305</v>
      </c>
    </row>
    <row r="41" hidden="1" spans="1:23">
      <c r="A41" s="8" t="s">
        <v>64</v>
      </c>
      <c r="B41" s="8">
        <v>983040</v>
      </c>
      <c r="C41" s="8">
        <v>60</v>
      </c>
      <c r="D41" s="8">
        <v>128</v>
      </c>
      <c r="E41" s="8">
        <v>60</v>
      </c>
      <c r="F41" s="8">
        <v>1</v>
      </c>
      <c r="G41" s="8">
        <v>0.24</v>
      </c>
      <c r="H41" s="8">
        <v>0.001</v>
      </c>
      <c r="I41" s="8">
        <v>1</v>
      </c>
      <c r="J41" s="8">
        <v>0</v>
      </c>
      <c r="K41" s="8">
        <v>0</v>
      </c>
      <c r="L41" s="8">
        <v>2</v>
      </c>
      <c r="M41" s="8">
        <v>0</v>
      </c>
      <c r="N41" s="8">
        <v>0</v>
      </c>
      <c r="O41" s="9">
        <v>-0.036</v>
      </c>
      <c r="P41" s="9">
        <v>2.01</v>
      </c>
      <c r="Q41" s="9">
        <v>-1.502</v>
      </c>
      <c r="R41" s="10" t="s">
        <v>1283</v>
      </c>
      <c r="S41" s="9">
        <v>-0.07</v>
      </c>
      <c r="T41" s="9">
        <v>-2.102</v>
      </c>
      <c r="U41" s="9">
        <v>-2.924</v>
      </c>
      <c r="V41" s="10" t="s">
        <v>1283</v>
      </c>
      <c r="W41" t="s">
        <v>1305</v>
      </c>
    </row>
    <row r="42" hidden="1" spans="1:23">
      <c r="A42" s="8" t="s">
        <v>64</v>
      </c>
      <c r="B42" s="8">
        <v>983040</v>
      </c>
      <c r="C42" s="8">
        <v>60</v>
      </c>
      <c r="D42" s="8">
        <v>128</v>
      </c>
      <c r="E42" s="8">
        <v>60</v>
      </c>
      <c r="F42" s="8">
        <v>1</v>
      </c>
      <c r="G42" s="8">
        <v>0.24</v>
      </c>
      <c r="H42" s="8">
        <v>0.0005</v>
      </c>
      <c r="I42" s="8">
        <v>1</v>
      </c>
      <c r="J42" s="8">
        <v>0</v>
      </c>
      <c r="K42" s="8">
        <v>0</v>
      </c>
      <c r="L42" s="8">
        <v>2</v>
      </c>
      <c r="M42" s="8">
        <v>0</v>
      </c>
      <c r="N42" s="8">
        <v>0</v>
      </c>
      <c r="O42" s="9">
        <v>-0.036</v>
      </c>
      <c r="P42" s="9">
        <v>4.381</v>
      </c>
      <c r="Q42" s="9">
        <v>-2.963</v>
      </c>
      <c r="R42" s="10" t="s">
        <v>1283</v>
      </c>
      <c r="S42" s="9">
        <v>-0.07</v>
      </c>
      <c r="T42" s="9">
        <v>-9.965</v>
      </c>
      <c r="U42" s="9">
        <v>-5.747</v>
      </c>
      <c r="V42" s="10" t="s">
        <v>1283</v>
      </c>
      <c r="W42" t="s">
        <v>1305</v>
      </c>
    </row>
    <row r="43" hidden="1" spans="1:23">
      <c r="A43" s="8" t="s">
        <v>64</v>
      </c>
      <c r="B43" s="8">
        <v>983040</v>
      </c>
      <c r="C43" s="8">
        <v>60</v>
      </c>
      <c r="D43" s="8">
        <v>128</v>
      </c>
      <c r="E43" s="8">
        <v>60</v>
      </c>
      <c r="F43" s="8">
        <v>1</v>
      </c>
      <c r="G43" s="8">
        <v>0.24</v>
      </c>
      <c r="H43" s="8">
        <v>0.0002</v>
      </c>
      <c r="I43" s="8">
        <v>1</v>
      </c>
      <c r="J43" s="8">
        <v>0</v>
      </c>
      <c r="K43" s="8">
        <v>0</v>
      </c>
      <c r="L43" s="8">
        <v>2</v>
      </c>
      <c r="M43" s="8">
        <v>0</v>
      </c>
      <c r="N43" s="8">
        <v>0</v>
      </c>
      <c r="O43" s="9">
        <v>-0.036</v>
      </c>
      <c r="P43" s="9">
        <v>5.389</v>
      </c>
      <c r="Q43" s="9">
        <v>-7.347</v>
      </c>
      <c r="R43" s="10" t="s">
        <v>1283</v>
      </c>
      <c r="S43" s="9">
        <v>-0.07</v>
      </c>
      <c r="T43" s="9">
        <v>-70.623</v>
      </c>
      <c r="U43" s="9">
        <v>-14.209</v>
      </c>
      <c r="V43" s="10" t="s">
        <v>1283</v>
      </c>
      <c r="W43" t="s">
        <v>1305</v>
      </c>
    </row>
    <row r="44" spans="1:22">
      <c r="A44" s="8" t="s">
        <v>64</v>
      </c>
      <c r="B44" s="8">
        <v>983040</v>
      </c>
      <c r="C44" s="8">
        <v>60</v>
      </c>
      <c r="D44" s="8">
        <v>128</v>
      </c>
      <c r="E44" s="8">
        <v>60</v>
      </c>
      <c r="F44" s="8">
        <v>1</v>
      </c>
      <c r="G44" s="8">
        <v>0.32</v>
      </c>
      <c r="H44" s="8">
        <v>1</v>
      </c>
      <c r="I44" s="8">
        <v>1</v>
      </c>
      <c r="J44" s="8">
        <v>0</v>
      </c>
      <c r="K44" s="8">
        <v>0</v>
      </c>
      <c r="L44" s="8">
        <v>2</v>
      </c>
      <c r="M44" s="8">
        <v>0</v>
      </c>
      <c r="N44" s="8">
        <v>0</v>
      </c>
      <c r="O44" s="9">
        <v>-0.038</v>
      </c>
      <c r="P44" s="9">
        <v>-0.043</v>
      </c>
      <c r="Q44" s="9">
        <v>-0.043</v>
      </c>
      <c r="R44" s="10" t="s">
        <v>1283</v>
      </c>
      <c r="S44" s="9">
        <v>-0.071</v>
      </c>
      <c r="T44" s="9">
        <v>-0.072</v>
      </c>
      <c r="U44" s="9">
        <v>-0.105</v>
      </c>
      <c r="V44" s="10" t="s">
        <v>1283</v>
      </c>
    </row>
    <row r="45" spans="1:22">
      <c r="A45" s="8" t="s">
        <v>64</v>
      </c>
      <c r="B45" s="8">
        <v>983040</v>
      </c>
      <c r="C45" s="8">
        <v>60</v>
      </c>
      <c r="D45" s="8">
        <v>128</v>
      </c>
      <c r="E45" s="8">
        <v>60</v>
      </c>
      <c r="F45" s="8">
        <v>1</v>
      </c>
      <c r="G45" s="8">
        <v>0.32</v>
      </c>
      <c r="H45" s="8">
        <v>0.05</v>
      </c>
      <c r="I45" s="8">
        <v>1</v>
      </c>
      <c r="J45" s="8">
        <v>0</v>
      </c>
      <c r="K45" s="8">
        <v>0</v>
      </c>
      <c r="L45" s="8">
        <v>2</v>
      </c>
      <c r="M45" s="8">
        <v>0</v>
      </c>
      <c r="N45" s="8">
        <v>0</v>
      </c>
      <c r="O45" s="9">
        <v>-0.038</v>
      </c>
      <c r="P45" s="9">
        <v>-0.001</v>
      </c>
      <c r="Q45" s="9">
        <v>-0.054</v>
      </c>
      <c r="R45" s="10" t="s">
        <v>1283</v>
      </c>
      <c r="S45" s="9">
        <v>-0.071</v>
      </c>
      <c r="T45" s="9">
        <v>-0.057</v>
      </c>
      <c r="U45" s="9">
        <v>-0.141</v>
      </c>
      <c r="V45" s="10" t="s">
        <v>1283</v>
      </c>
    </row>
    <row r="46" spans="1:22">
      <c r="A46" s="8" t="s">
        <v>64</v>
      </c>
      <c r="B46" s="8">
        <v>983040</v>
      </c>
      <c r="C46" s="8">
        <v>60</v>
      </c>
      <c r="D46" s="8">
        <v>128</v>
      </c>
      <c r="E46" s="8">
        <v>60</v>
      </c>
      <c r="F46" s="8">
        <v>1</v>
      </c>
      <c r="G46" s="8">
        <v>0.32</v>
      </c>
      <c r="H46" s="8">
        <v>0.002</v>
      </c>
      <c r="I46" s="8">
        <v>1</v>
      </c>
      <c r="J46" s="8">
        <v>0</v>
      </c>
      <c r="K46" s="8">
        <v>0</v>
      </c>
      <c r="L46" s="8">
        <v>2</v>
      </c>
      <c r="M46" s="8">
        <v>0</v>
      </c>
      <c r="N46" s="8">
        <v>0</v>
      </c>
      <c r="O46" s="9">
        <v>-0.038</v>
      </c>
      <c r="P46" s="9">
        <v>1.074</v>
      </c>
      <c r="Q46" s="9">
        <v>-0.314</v>
      </c>
      <c r="R46" s="10" t="s">
        <v>1283</v>
      </c>
      <c r="S46" s="9">
        <v>-0.071</v>
      </c>
      <c r="T46" s="9">
        <v>-0.363</v>
      </c>
      <c r="U46" s="9">
        <v>-1.053</v>
      </c>
      <c r="V46" s="10" t="s">
        <v>1283</v>
      </c>
    </row>
    <row r="47" spans="1:22">
      <c r="A47" s="8" t="s">
        <v>64</v>
      </c>
      <c r="B47" s="8">
        <v>983040</v>
      </c>
      <c r="C47" s="8">
        <v>60</v>
      </c>
      <c r="D47" s="8">
        <v>128</v>
      </c>
      <c r="E47" s="8">
        <v>60</v>
      </c>
      <c r="F47" s="8">
        <v>1</v>
      </c>
      <c r="G47" s="8">
        <v>0.32</v>
      </c>
      <c r="H47" s="8">
        <v>0.001</v>
      </c>
      <c r="I47" s="8">
        <v>1</v>
      </c>
      <c r="J47" s="8">
        <v>0</v>
      </c>
      <c r="K47" s="8">
        <v>0</v>
      </c>
      <c r="L47" s="8">
        <v>2</v>
      </c>
      <c r="M47" s="8">
        <v>0</v>
      </c>
      <c r="N47" s="8">
        <v>0</v>
      </c>
      <c r="O47" s="9">
        <v>-0.038</v>
      </c>
      <c r="P47" s="9">
        <v>2.01</v>
      </c>
      <c r="Q47" s="9">
        <v>-0.586</v>
      </c>
      <c r="R47" s="10" t="s">
        <v>1283</v>
      </c>
      <c r="S47" s="9">
        <v>-0.071</v>
      </c>
      <c r="T47" s="9">
        <v>-2.101</v>
      </c>
      <c r="U47" s="9">
        <v>-2.002</v>
      </c>
      <c r="V47" s="10" t="s">
        <v>1283</v>
      </c>
    </row>
    <row r="48" hidden="1" spans="1:23">
      <c r="A48" s="8" t="s">
        <v>64</v>
      </c>
      <c r="B48" s="8">
        <v>983040</v>
      </c>
      <c r="C48" s="8">
        <v>60</v>
      </c>
      <c r="D48" s="8">
        <v>128</v>
      </c>
      <c r="E48" s="8">
        <v>60</v>
      </c>
      <c r="F48" s="8">
        <v>1</v>
      </c>
      <c r="G48" s="8">
        <v>0.32</v>
      </c>
      <c r="H48" s="8">
        <v>0.0005</v>
      </c>
      <c r="I48" s="8">
        <v>1</v>
      </c>
      <c r="J48" s="8">
        <v>0</v>
      </c>
      <c r="K48" s="8">
        <v>0</v>
      </c>
      <c r="L48" s="8">
        <v>2</v>
      </c>
      <c r="M48" s="8">
        <v>0</v>
      </c>
      <c r="N48" s="8">
        <v>0</v>
      </c>
      <c r="O48" s="9">
        <v>-0.038</v>
      </c>
      <c r="P48" s="9">
        <v>4.313</v>
      </c>
      <c r="Q48" s="9">
        <v>-1.132</v>
      </c>
      <c r="R48" s="10" t="s">
        <v>1283</v>
      </c>
      <c r="S48" s="9">
        <v>-0.071</v>
      </c>
      <c r="T48" s="9">
        <v>-9.965</v>
      </c>
      <c r="U48" s="9">
        <v>-3.903</v>
      </c>
      <c r="V48" s="10" t="s">
        <v>1283</v>
      </c>
      <c r="W48" t="s">
        <v>1305</v>
      </c>
    </row>
    <row r="49" hidden="1" spans="1:23">
      <c r="A49" s="8" t="s">
        <v>64</v>
      </c>
      <c r="B49" s="8">
        <v>983040</v>
      </c>
      <c r="C49" s="8">
        <v>60</v>
      </c>
      <c r="D49" s="8">
        <v>128</v>
      </c>
      <c r="E49" s="8">
        <v>60</v>
      </c>
      <c r="F49" s="8">
        <v>1</v>
      </c>
      <c r="G49" s="8">
        <v>0.32</v>
      </c>
      <c r="H49" s="8">
        <v>0.0002</v>
      </c>
      <c r="I49" s="8">
        <v>1</v>
      </c>
      <c r="J49" s="8">
        <v>0</v>
      </c>
      <c r="K49" s="8">
        <v>0</v>
      </c>
      <c r="L49" s="8">
        <v>2</v>
      </c>
      <c r="M49" s="8">
        <v>0</v>
      </c>
      <c r="N49" s="8">
        <v>0</v>
      </c>
      <c r="O49" s="9">
        <v>-0.038</v>
      </c>
      <c r="P49" s="9">
        <v>5.392</v>
      </c>
      <c r="Q49" s="9">
        <v>-2.758</v>
      </c>
      <c r="R49" s="10" t="s">
        <v>1283</v>
      </c>
      <c r="S49" s="9">
        <v>-0.071</v>
      </c>
      <c r="T49" s="9">
        <v>-70.622</v>
      </c>
      <c r="U49" s="9">
        <v>-9.597</v>
      </c>
      <c r="V49" s="10" t="s">
        <v>1283</v>
      </c>
      <c r="W49" t="s">
        <v>1305</v>
      </c>
    </row>
    <row r="50" spans="1:22">
      <c r="A50" s="8" t="s">
        <v>64</v>
      </c>
      <c r="B50" s="8">
        <v>983040</v>
      </c>
      <c r="C50" s="8">
        <v>60</v>
      </c>
      <c r="D50" s="8">
        <v>128</v>
      </c>
      <c r="E50" s="8">
        <v>60</v>
      </c>
      <c r="F50" s="8">
        <v>1</v>
      </c>
      <c r="G50" s="8">
        <v>0.48</v>
      </c>
      <c r="H50" s="8">
        <v>1</v>
      </c>
      <c r="I50" s="8">
        <v>1</v>
      </c>
      <c r="J50" s="8">
        <v>0</v>
      </c>
      <c r="K50" s="8">
        <v>0</v>
      </c>
      <c r="L50" s="8">
        <v>2</v>
      </c>
      <c r="M50" s="8">
        <v>0</v>
      </c>
      <c r="N50" s="8">
        <v>0</v>
      </c>
      <c r="O50" s="9">
        <v>-0.041</v>
      </c>
      <c r="P50" s="9">
        <v>-0.043</v>
      </c>
      <c r="Q50" s="9">
        <v>-0.044</v>
      </c>
      <c r="R50" s="10" t="s">
        <v>1283</v>
      </c>
      <c r="S50" s="9">
        <v>-0.072</v>
      </c>
      <c r="T50" s="9">
        <v>-0.072</v>
      </c>
      <c r="U50" s="9">
        <v>-0.105</v>
      </c>
      <c r="V50" s="10" t="s">
        <v>1283</v>
      </c>
    </row>
    <row r="51" spans="1:22">
      <c r="A51" s="8" t="s">
        <v>64</v>
      </c>
      <c r="B51" s="8">
        <v>983040</v>
      </c>
      <c r="C51" s="8">
        <v>60</v>
      </c>
      <c r="D51" s="8">
        <v>128</v>
      </c>
      <c r="E51" s="8">
        <v>60</v>
      </c>
      <c r="F51" s="8">
        <v>1</v>
      </c>
      <c r="G51" s="8">
        <v>0.48</v>
      </c>
      <c r="H51" s="8">
        <v>0.05</v>
      </c>
      <c r="I51" s="8">
        <v>1</v>
      </c>
      <c r="J51" s="8">
        <v>0</v>
      </c>
      <c r="K51" s="8">
        <v>0</v>
      </c>
      <c r="L51" s="8">
        <v>2</v>
      </c>
      <c r="M51" s="8">
        <v>0</v>
      </c>
      <c r="N51" s="8">
        <v>0</v>
      </c>
      <c r="O51" s="9">
        <v>-0.041</v>
      </c>
      <c r="P51" s="9">
        <v>-0.001</v>
      </c>
      <c r="Q51" s="9">
        <v>-0.037</v>
      </c>
      <c r="R51" s="10" t="s">
        <v>1283</v>
      </c>
      <c r="S51" s="9">
        <v>-0.072</v>
      </c>
      <c r="T51" s="9">
        <v>-0.057</v>
      </c>
      <c r="U51" s="9">
        <v>-0.124</v>
      </c>
      <c r="V51" s="10" t="s">
        <v>1283</v>
      </c>
    </row>
    <row r="52" spans="1:22">
      <c r="A52" s="8" t="s">
        <v>64</v>
      </c>
      <c r="B52" s="8">
        <v>983040</v>
      </c>
      <c r="C52" s="8">
        <v>60</v>
      </c>
      <c r="D52" s="8">
        <v>128</v>
      </c>
      <c r="E52" s="8">
        <v>60</v>
      </c>
      <c r="F52" s="8">
        <v>1</v>
      </c>
      <c r="G52" s="8">
        <v>0.48</v>
      </c>
      <c r="H52" s="8">
        <v>0.002</v>
      </c>
      <c r="I52" s="8">
        <v>1</v>
      </c>
      <c r="J52" s="8">
        <v>0</v>
      </c>
      <c r="K52" s="8">
        <v>0</v>
      </c>
      <c r="L52" s="8">
        <v>2</v>
      </c>
      <c r="M52" s="8">
        <v>0</v>
      </c>
      <c r="N52" s="8">
        <v>0</v>
      </c>
      <c r="O52" s="9">
        <v>-0.041</v>
      </c>
      <c r="P52" s="9">
        <v>1.076</v>
      </c>
      <c r="Q52" s="9">
        <v>0.142</v>
      </c>
      <c r="R52" s="10" t="s">
        <v>1283</v>
      </c>
      <c r="S52" s="9">
        <v>-0.072</v>
      </c>
      <c r="T52" s="9">
        <v>-0.363</v>
      </c>
      <c r="U52" s="9">
        <v>-0.592</v>
      </c>
      <c r="V52" s="10" t="s">
        <v>1283</v>
      </c>
    </row>
    <row r="53" spans="1:22">
      <c r="A53" s="8" t="s">
        <v>64</v>
      </c>
      <c r="B53" s="8">
        <v>983040</v>
      </c>
      <c r="C53" s="8">
        <v>60</v>
      </c>
      <c r="D53" s="8">
        <v>128</v>
      </c>
      <c r="E53" s="8">
        <v>60</v>
      </c>
      <c r="F53" s="8">
        <v>1</v>
      </c>
      <c r="G53" s="8">
        <v>0.48</v>
      </c>
      <c r="H53" s="8">
        <v>0.001</v>
      </c>
      <c r="I53" s="8">
        <v>1</v>
      </c>
      <c r="J53" s="8">
        <v>0</v>
      </c>
      <c r="K53" s="8">
        <v>0</v>
      </c>
      <c r="L53" s="8">
        <v>2</v>
      </c>
      <c r="M53" s="8">
        <v>0</v>
      </c>
      <c r="N53" s="8">
        <v>0</v>
      </c>
      <c r="O53" s="9">
        <v>-0.041</v>
      </c>
      <c r="P53" s="9">
        <v>2.015</v>
      </c>
      <c r="Q53" s="9">
        <v>0.329</v>
      </c>
      <c r="R53" s="10" t="s">
        <v>1283</v>
      </c>
      <c r="S53" s="9">
        <v>-0.072</v>
      </c>
      <c r="T53" s="9">
        <v>-2.102</v>
      </c>
      <c r="U53" s="9">
        <v>-1.081</v>
      </c>
      <c r="V53" s="10" t="s">
        <v>1283</v>
      </c>
    </row>
    <row r="54" hidden="1" spans="1:23">
      <c r="A54" s="8" t="s">
        <v>64</v>
      </c>
      <c r="B54" s="8">
        <v>983040</v>
      </c>
      <c r="C54" s="8">
        <v>60</v>
      </c>
      <c r="D54" s="8">
        <v>128</v>
      </c>
      <c r="E54" s="8">
        <v>60</v>
      </c>
      <c r="F54" s="8">
        <v>1</v>
      </c>
      <c r="G54" s="8">
        <v>0.48</v>
      </c>
      <c r="H54" s="8">
        <v>0.0005</v>
      </c>
      <c r="I54" s="8">
        <v>1</v>
      </c>
      <c r="J54" s="8">
        <v>0</v>
      </c>
      <c r="K54" s="8">
        <v>0</v>
      </c>
      <c r="L54" s="8">
        <v>2</v>
      </c>
      <c r="M54" s="8">
        <v>0</v>
      </c>
      <c r="N54" s="8">
        <v>0</v>
      </c>
      <c r="O54" s="9">
        <v>-0.041</v>
      </c>
      <c r="P54" s="9">
        <v>4.405</v>
      </c>
      <c r="Q54" s="9">
        <v>0.702</v>
      </c>
      <c r="R54" s="10" t="s">
        <v>1283</v>
      </c>
      <c r="S54" s="9">
        <v>-0.072</v>
      </c>
      <c r="T54" s="9">
        <v>-9.965</v>
      </c>
      <c r="U54" s="9">
        <v>-2.058</v>
      </c>
      <c r="V54" s="10" t="s">
        <v>1283</v>
      </c>
      <c r="W54" t="s">
        <v>1305</v>
      </c>
    </row>
    <row r="55" hidden="1" spans="1:23">
      <c r="A55" s="8" t="s">
        <v>64</v>
      </c>
      <c r="B55" s="8">
        <v>983040</v>
      </c>
      <c r="C55" s="8">
        <v>60</v>
      </c>
      <c r="D55" s="8">
        <v>128</v>
      </c>
      <c r="E55" s="8">
        <v>60</v>
      </c>
      <c r="F55" s="8">
        <v>1</v>
      </c>
      <c r="G55" s="8">
        <v>0.48</v>
      </c>
      <c r="H55" s="8">
        <v>0.0002</v>
      </c>
      <c r="I55" s="8">
        <v>1</v>
      </c>
      <c r="J55" s="8">
        <v>0</v>
      </c>
      <c r="K55" s="8">
        <v>0</v>
      </c>
      <c r="L55" s="8">
        <v>2</v>
      </c>
      <c r="M55" s="8">
        <v>0</v>
      </c>
      <c r="N55" s="8">
        <v>0</v>
      </c>
      <c r="O55" s="9">
        <v>-0.041</v>
      </c>
      <c r="P55" s="9">
        <v>5.296</v>
      </c>
      <c r="Q55" s="9">
        <v>1.829</v>
      </c>
      <c r="R55" s="10" t="s">
        <v>1283</v>
      </c>
      <c r="S55" s="9">
        <v>-0.072</v>
      </c>
      <c r="T55" s="9">
        <v>-70.623</v>
      </c>
      <c r="U55" s="9">
        <v>-4.986</v>
      </c>
      <c r="V55" s="10" t="s">
        <v>1283</v>
      </c>
      <c r="W55" t="s">
        <v>1305</v>
      </c>
    </row>
    <row r="56" hidden="1" spans="1:23">
      <c r="A56" s="8" t="s">
        <v>64</v>
      </c>
      <c r="B56" s="8">
        <v>983040</v>
      </c>
      <c r="C56" s="8">
        <v>60</v>
      </c>
      <c r="D56" s="8">
        <v>256</v>
      </c>
      <c r="E56" s="8">
        <v>60</v>
      </c>
      <c r="F56" s="8">
        <v>1</v>
      </c>
      <c r="G56" s="8">
        <v>0.24</v>
      </c>
      <c r="H56" s="8">
        <v>1</v>
      </c>
      <c r="I56" s="8">
        <v>1</v>
      </c>
      <c r="J56" s="8">
        <v>0</v>
      </c>
      <c r="K56" s="8">
        <v>0</v>
      </c>
      <c r="L56" s="8">
        <v>2</v>
      </c>
      <c r="M56" s="8">
        <v>0</v>
      </c>
      <c r="N56" s="8">
        <v>0</v>
      </c>
      <c r="O56" s="9">
        <v>0.021</v>
      </c>
      <c r="P56" s="9">
        <v>0.026</v>
      </c>
      <c r="Q56" s="9">
        <v>0.026</v>
      </c>
      <c r="R56" s="10" t="s">
        <v>1283</v>
      </c>
      <c r="S56" s="9">
        <v>0.269</v>
      </c>
      <c r="T56" s="9">
        <v>0.272</v>
      </c>
      <c r="U56" s="9">
        <v>0.52</v>
      </c>
      <c r="V56" s="10" t="s">
        <v>1283</v>
      </c>
      <c r="W56" t="s">
        <v>1305</v>
      </c>
    </row>
    <row r="57" hidden="1" spans="1:23">
      <c r="A57" s="8" t="s">
        <v>64</v>
      </c>
      <c r="B57" s="8">
        <v>983040</v>
      </c>
      <c r="C57" s="8">
        <v>60</v>
      </c>
      <c r="D57" s="8">
        <v>256</v>
      </c>
      <c r="E57" s="8">
        <v>60</v>
      </c>
      <c r="F57" s="8">
        <v>1</v>
      </c>
      <c r="G57" s="8">
        <v>0.24</v>
      </c>
      <c r="H57" s="8">
        <v>0.05</v>
      </c>
      <c r="I57" s="8">
        <v>1</v>
      </c>
      <c r="J57" s="8">
        <v>0</v>
      </c>
      <c r="K57" s="8">
        <v>0</v>
      </c>
      <c r="L57" s="8">
        <v>2</v>
      </c>
      <c r="M57" s="8">
        <v>0</v>
      </c>
      <c r="N57" s="8">
        <v>0</v>
      </c>
      <c r="O57" s="9">
        <v>0.021</v>
      </c>
      <c r="P57" s="9">
        <v>0</v>
      </c>
      <c r="Q57" s="9">
        <v>0.043</v>
      </c>
      <c r="R57" s="10" t="s">
        <v>1283</v>
      </c>
      <c r="S57" s="9">
        <v>0.269</v>
      </c>
      <c r="T57" s="9">
        <v>0.251</v>
      </c>
      <c r="U57" s="9">
        <v>0.542</v>
      </c>
      <c r="V57" s="10" t="s">
        <v>1283</v>
      </c>
      <c r="W57" t="s">
        <v>1305</v>
      </c>
    </row>
    <row r="58" hidden="1" spans="1:23">
      <c r="A58" s="8" t="s">
        <v>64</v>
      </c>
      <c r="B58" s="8">
        <v>983040</v>
      </c>
      <c r="C58" s="8">
        <v>60</v>
      </c>
      <c r="D58" s="8">
        <v>256</v>
      </c>
      <c r="E58" s="8">
        <v>60</v>
      </c>
      <c r="F58" s="8">
        <v>1</v>
      </c>
      <c r="G58" s="8">
        <v>0.24</v>
      </c>
      <c r="H58" s="8">
        <v>0.002</v>
      </c>
      <c r="I58" s="8">
        <v>1</v>
      </c>
      <c r="J58" s="8">
        <v>0</v>
      </c>
      <c r="K58" s="8">
        <v>0</v>
      </c>
      <c r="L58" s="8">
        <v>2</v>
      </c>
      <c r="M58" s="8">
        <v>0</v>
      </c>
      <c r="N58" s="8">
        <v>0</v>
      </c>
      <c r="O58" s="9">
        <v>0.021</v>
      </c>
      <c r="P58" s="9">
        <v>-0.579</v>
      </c>
      <c r="Q58" s="9">
        <v>0.472</v>
      </c>
      <c r="R58" s="10" t="s">
        <v>1283</v>
      </c>
      <c r="S58" s="9">
        <v>0.269</v>
      </c>
      <c r="T58" s="9">
        <v>-0.356</v>
      </c>
      <c r="U58" s="9">
        <v>1.089</v>
      </c>
      <c r="V58" s="10" t="s">
        <v>1283</v>
      </c>
      <c r="W58" t="s">
        <v>1305</v>
      </c>
    </row>
    <row r="59" hidden="1" spans="1:23">
      <c r="A59" s="8" t="s">
        <v>64</v>
      </c>
      <c r="B59" s="8">
        <v>983040</v>
      </c>
      <c r="C59" s="8">
        <v>60</v>
      </c>
      <c r="D59" s="8">
        <v>256</v>
      </c>
      <c r="E59" s="8">
        <v>60</v>
      </c>
      <c r="F59" s="8">
        <v>1</v>
      </c>
      <c r="G59" s="8">
        <v>0.24</v>
      </c>
      <c r="H59" s="8">
        <v>0.001</v>
      </c>
      <c r="I59" s="8">
        <v>1</v>
      </c>
      <c r="J59" s="8">
        <v>0</v>
      </c>
      <c r="K59" s="8">
        <v>0</v>
      </c>
      <c r="L59" s="8">
        <v>2</v>
      </c>
      <c r="M59" s="8">
        <v>0</v>
      </c>
      <c r="N59" s="8">
        <v>0</v>
      </c>
      <c r="O59" s="9">
        <v>0.021</v>
      </c>
      <c r="P59" s="9">
        <v>-1.057</v>
      </c>
      <c r="Q59" s="9">
        <v>0.918</v>
      </c>
      <c r="R59" s="10" t="s">
        <v>1283</v>
      </c>
      <c r="S59" s="9">
        <v>0.269</v>
      </c>
      <c r="T59" s="9">
        <v>-1.137</v>
      </c>
      <c r="U59" s="9">
        <v>1.659</v>
      </c>
      <c r="V59" s="10" t="s">
        <v>1283</v>
      </c>
      <c r="W59" t="s">
        <v>1305</v>
      </c>
    </row>
    <row r="60" hidden="1" spans="1:23">
      <c r="A60" s="8" t="s">
        <v>64</v>
      </c>
      <c r="B60" s="8">
        <v>983040</v>
      </c>
      <c r="C60" s="8">
        <v>60</v>
      </c>
      <c r="D60" s="8">
        <v>256</v>
      </c>
      <c r="E60" s="8">
        <v>60</v>
      </c>
      <c r="F60" s="8">
        <v>1</v>
      </c>
      <c r="G60" s="8">
        <v>0.24</v>
      </c>
      <c r="H60" s="8">
        <v>0.0005</v>
      </c>
      <c r="I60" s="8">
        <v>1</v>
      </c>
      <c r="J60" s="8">
        <v>0</v>
      </c>
      <c r="K60" s="8">
        <v>0</v>
      </c>
      <c r="L60" s="8">
        <v>2</v>
      </c>
      <c r="M60" s="8">
        <v>0</v>
      </c>
      <c r="N60" s="8">
        <v>0</v>
      </c>
      <c r="O60" s="9">
        <v>0.021</v>
      </c>
      <c r="P60" s="9">
        <v>-1.611</v>
      </c>
      <c r="Q60" s="9">
        <v>1.812</v>
      </c>
      <c r="R60" s="10" t="s">
        <v>1283</v>
      </c>
      <c r="S60" s="9">
        <v>0.269</v>
      </c>
      <c r="T60" s="9">
        <v>-3.157</v>
      </c>
      <c r="U60" s="9">
        <v>2.799</v>
      </c>
      <c r="V60" s="10" t="s">
        <v>1283</v>
      </c>
      <c r="W60" t="s">
        <v>1305</v>
      </c>
    </row>
    <row r="61" hidden="1" spans="1:23">
      <c r="A61" s="8" t="s">
        <v>64</v>
      </c>
      <c r="B61" s="8">
        <v>983040</v>
      </c>
      <c r="C61" s="8">
        <v>60</v>
      </c>
      <c r="D61" s="8">
        <v>256</v>
      </c>
      <c r="E61" s="8">
        <v>60</v>
      </c>
      <c r="F61" s="8">
        <v>1</v>
      </c>
      <c r="G61" s="8">
        <v>0.24</v>
      </c>
      <c r="H61" s="8">
        <v>0.0002</v>
      </c>
      <c r="I61" s="8">
        <v>1</v>
      </c>
      <c r="J61" s="8">
        <v>0</v>
      </c>
      <c r="K61" s="8">
        <v>0</v>
      </c>
      <c r="L61" s="8">
        <v>2</v>
      </c>
      <c r="M61" s="8">
        <v>0</v>
      </c>
      <c r="N61" s="8">
        <v>0</v>
      </c>
      <c r="O61" s="9">
        <v>0.021</v>
      </c>
      <c r="P61" s="9">
        <v>-0.047</v>
      </c>
      <c r="Q61" s="9">
        <v>4.496</v>
      </c>
      <c r="R61" s="10" t="s">
        <v>1283</v>
      </c>
      <c r="S61" s="9">
        <v>0.269</v>
      </c>
      <c r="T61" s="9">
        <v>-12.912</v>
      </c>
      <c r="U61" s="9">
        <v>6.225</v>
      </c>
      <c r="V61" s="10" t="s">
        <v>1283</v>
      </c>
      <c r="W61" t="s">
        <v>1305</v>
      </c>
    </row>
    <row r="62" spans="1:22">
      <c r="A62" s="8" t="s">
        <v>64</v>
      </c>
      <c r="B62" s="8">
        <v>983040</v>
      </c>
      <c r="C62" s="8">
        <v>60</v>
      </c>
      <c r="D62" s="8">
        <v>256</v>
      </c>
      <c r="E62" s="8">
        <v>60</v>
      </c>
      <c r="F62" s="8">
        <v>1</v>
      </c>
      <c r="G62" s="8">
        <v>0.32</v>
      </c>
      <c r="H62" s="8">
        <v>1</v>
      </c>
      <c r="I62" s="8">
        <v>1</v>
      </c>
      <c r="J62" s="8">
        <v>0</v>
      </c>
      <c r="K62" s="8">
        <v>0</v>
      </c>
      <c r="L62" s="8">
        <v>2</v>
      </c>
      <c r="M62" s="8">
        <v>0</v>
      </c>
      <c r="N62" s="8">
        <v>0</v>
      </c>
      <c r="O62" s="9">
        <v>0.023</v>
      </c>
      <c r="P62" s="9">
        <v>0.026</v>
      </c>
      <c r="Q62" s="9">
        <v>0.027</v>
      </c>
      <c r="R62" s="10" t="s">
        <v>1283</v>
      </c>
      <c r="S62" s="9">
        <v>0.27</v>
      </c>
      <c r="T62" s="9">
        <v>0.272</v>
      </c>
      <c r="U62" s="9">
        <v>0.521</v>
      </c>
      <c r="V62" s="10" t="s">
        <v>1283</v>
      </c>
    </row>
    <row r="63" spans="1:22">
      <c r="A63" s="8" t="s">
        <v>64</v>
      </c>
      <c r="B63" s="8">
        <v>983040</v>
      </c>
      <c r="C63" s="8">
        <v>60</v>
      </c>
      <c r="D63" s="8">
        <v>256</v>
      </c>
      <c r="E63" s="8">
        <v>60</v>
      </c>
      <c r="F63" s="8">
        <v>1</v>
      </c>
      <c r="G63" s="8">
        <v>0.32</v>
      </c>
      <c r="H63" s="8">
        <v>0.05</v>
      </c>
      <c r="I63" s="8">
        <v>1</v>
      </c>
      <c r="J63" s="8">
        <v>0</v>
      </c>
      <c r="K63" s="8">
        <v>0</v>
      </c>
      <c r="L63" s="8">
        <v>2</v>
      </c>
      <c r="M63" s="8">
        <v>0</v>
      </c>
      <c r="N63" s="8">
        <v>0</v>
      </c>
      <c r="O63" s="9">
        <v>0.023</v>
      </c>
      <c r="P63" s="9">
        <v>0</v>
      </c>
      <c r="Q63" s="9">
        <v>0.033</v>
      </c>
      <c r="R63" s="10" t="s">
        <v>1283</v>
      </c>
      <c r="S63" s="9">
        <v>0.27</v>
      </c>
      <c r="T63" s="9">
        <v>0.251</v>
      </c>
      <c r="U63" s="9">
        <v>0.532</v>
      </c>
      <c r="V63" s="10" t="s">
        <v>1283</v>
      </c>
    </row>
    <row r="64" spans="1:22">
      <c r="A64" s="8" t="s">
        <v>64</v>
      </c>
      <c r="B64" s="8">
        <v>983040</v>
      </c>
      <c r="C64" s="8">
        <v>60</v>
      </c>
      <c r="D64" s="8">
        <v>256</v>
      </c>
      <c r="E64" s="8">
        <v>60</v>
      </c>
      <c r="F64" s="8">
        <v>1</v>
      </c>
      <c r="G64" s="8">
        <v>0.32</v>
      </c>
      <c r="H64" s="8">
        <v>0.002</v>
      </c>
      <c r="I64" s="8">
        <v>1</v>
      </c>
      <c r="J64" s="8">
        <v>0</v>
      </c>
      <c r="K64" s="8">
        <v>0</v>
      </c>
      <c r="L64" s="8">
        <v>2</v>
      </c>
      <c r="M64" s="8">
        <v>0</v>
      </c>
      <c r="N64" s="8">
        <v>0</v>
      </c>
      <c r="O64" s="9">
        <v>0.023</v>
      </c>
      <c r="P64" s="9">
        <v>-0.578</v>
      </c>
      <c r="Q64" s="9">
        <v>0.192</v>
      </c>
      <c r="R64" s="10" t="s">
        <v>1283</v>
      </c>
      <c r="S64" s="9">
        <v>0.27</v>
      </c>
      <c r="T64" s="9">
        <v>-0.356</v>
      </c>
      <c r="U64" s="9">
        <v>0.809</v>
      </c>
      <c r="V64" s="10" t="s">
        <v>1283</v>
      </c>
    </row>
    <row r="65" spans="1:22">
      <c r="A65" s="8" t="s">
        <v>64</v>
      </c>
      <c r="B65" s="8">
        <v>983040</v>
      </c>
      <c r="C65" s="8">
        <v>60</v>
      </c>
      <c r="D65" s="8">
        <v>256</v>
      </c>
      <c r="E65" s="8">
        <v>60</v>
      </c>
      <c r="F65" s="8">
        <v>1</v>
      </c>
      <c r="G65" s="8">
        <v>0.32</v>
      </c>
      <c r="H65" s="8">
        <v>0.001</v>
      </c>
      <c r="I65" s="8">
        <v>1</v>
      </c>
      <c r="J65" s="8">
        <v>0</v>
      </c>
      <c r="K65" s="8">
        <v>0</v>
      </c>
      <c r="L65" s="8">
        <v>2</v>
      </c>
      <c r="M65" s="8">
        <v>0</v>
      </c>
      <c r="N65" s="8">
        <v>0</v>
      </c>
      <c r="O65" s="9">
        <v>0.023</v>
      </c>
      <c r="P65" s="9">
        <v>-1.056</v>
      </c>
      <c r="Q65" s="9">
        <v>0.357</v>
      </c>
      <c r="R65" s="10" t="s">
        <v>1283</v>
      </c>
      <c r="S65" s="9">
        <v>0.27</v>
      </c>
      <c r="T65" s="9">
        <v>-1.137</v>
      </c>
      <c r="U65" s="9">
        <v>1.099</v>
      </c>
      <c r="V65" s="10" t="s">
        <v>1283</v>
      </c>
    </row>
    <row r="66" hidden="1" spans="1:23">
      <c r="A66" s="8" t="s">
        <v>64</v>
      </c>
      <c r="B66" s="8">
        <v>983040</v>
      </c>
      <c r="C66" s="8">
        <v>60</v>
      </c>
      <c r="D66" s="8">
        <v>256</v>
      </c>
      <c r="E66" s="8">
        <v>60</v>
      </c>
      <c r="F66" s="8">
        <v>1</v>
      </c>
      <c r="G66" s="8">
        <v>0.32</v>
      </c>
      <c r="H66" s="8">
        <v>0.0005</v>
      </c>
      <c r="I66" s="8">
        <v>1</v>
      </c>
      <c r="J66" s="8">
        <v>0</v>
      </c>
      <c r="K66" s="8">
        <v>0</v>
      </c>
      <c r="L66" s="8">
        <v>2</v>
      </c>
      <c r="M66" s="8">
        <v>0</v>
      </c>
      <c r="N66" s="8">
        <v>0</v>
      </c>
      <c r="O66" s="9">
        <v>0.023</v>
      </c>
      <c r="P66" s="9">
        <v>-1.619</v>
      </c>
      <c r="Q66" s="9">
        <v>0.688</v>
      </c>
      <c r="R66" s="10" t="s">
        <v>1283</v>
      </c>
      <c r="S66" s="9">
        <v>0.27</v>
      </c>
      <c r="T66" s="9">
        <v>-3.157</v>
      </c>
      <c r="U66" s="9">
        <v>1.677</v>
      </c>
      <c r="V66" s="10" t="s">
        <v>1283</v>
      </c>
      <c r="W66" t="s">
        <v>1305</v>
      </c>
    </row>
    <row r="67" hidden="1" spans="1:23">
      <c r="A67" s="8" t="s">
        <v>64</v>
      </c>
      <c r="B67" s="8">
        <v>983040</v>
      </c>
      <c r="C67" s="8">
        <v>60</v>
      </c>
      <c r="D67" s="8">
        <v>256</v>
      </c>
      <c r="E67" s="8">
        <v>60</v>
      </c>
      <c r="F67" s="8">
        <v>1</v>
      </c>
      <c r="G67" s="8">
        <v>0.32</v>
      </c>
      <c r="H67" s="8">
        <v>0.0002</v>
      </c>
      <c r="I67" s="8">
        <v>1</v>
      </c>
      <c r="J67" s="8">
        <v>0</v>
      </c>
      <c r="K67" s="8">
        <v>0</v>
      </c>
      <c r="L67" s="8">
        <v>2</v>
      </c>
      <c r="M67" s="8">
        <v>0</v>
      </c>
      <c r="N67" s="8">
        <v>0</v>
      </c>
      <c r="O67" s="9">
        <v>0.023</v>
      </c>
      <c r="P67" s="9">
        <v>-0.057</v>
      </c>
      <c r="Q67" s="9">
        <v>1.683</v>
      </c>
      <c r="R67" s="10" t="s">
        <v>1283</v>
      </c>
      <c r="S67" s="9">
        <v>0.27</v>
      </c>
      <c r="T67" s="9">
        <v>-12.912</v>
      </c>
      <c r="U67" s="9">
        <v>3.418</v>
      </c>
      <c r="V67" s="10" t="s">
        <v>1283</v>
      </c>
      <c r="W67" t="s">
        <v>1305</v>
      </c>
    </row>
    <row r="68" spans="1:22">
      <c r="A68" s="8" t="s">
        <v>64</v>
      </c>
      <c r="B68" s="8">
        <v>983040</v>
      </c>
      <c r="C68" s="8">
        <v>60</v>
      </c>
      <c r="D68" s="8">
        <v>256</v>
      </c>
      <c r="E68" s="8">
        <v>60</v>
      </c>
      <c r="F68" s="8">
        <v>1</v>
      </c>
      <c r="G68" s="8">
        <v>0.48</v>
      </c>
      <c r="H68" s="8">
        <v>1</v>
      </c>
      <c r="I68" s="8">
        <v>1</v>
      </c>
      <c r="J68" s="8">
        <v>0</v>
      </c>
      <c r="K68" s="8">
        <v>0</v>
      </c>
      <c r="L68" s="8">
        <v>2</v>
      </c>
      <c r="M68" s="8">
        <v>0</v>
      </c>
      <c r="N68" s="8">
        <v>0</v>
      </c>
      <c r="O68" s="9">
        <v>0.024</v>
      </c>
      <c r="P68" s="9">
        <v>0.026</v>
      </c>
      <c r="Q68" s="9">
        <v>0.028</v>
      </c>
      <c r="R68" s="10" t="s">
        <v>1283</v>
      </c>
      <c r="S68" s="9">
        <v>0.271</v>
      </c>
      <c r="T68" s="9">
        <v>0.272</v>
      </c>
      <c r="U68" s="9">
        <v>0.522</v>
      </c>
      <c r="V68" s="10" t="s">
        <v>1283</v>
      </c>
    </row>
    <row r="69" spans="1:22">
      <c r="A69" s="8" t="s">
        <v>64</v>
      </c>
      <c r="B69" s="8">
        <v>983040</v>
      </c>
      <c r="C69" s="8">
        <v>60</v>
      </c>
      <c r="D69" s="8">
        <v>256</v>
      </c>
      <c r="E69" s="8">
        <v>60</v>
      </c>
      <c r="F69" s="8">
        <v>1</v>
      </c>
      <c r="G69" s="8">
        <v>0.48</v>
      </c>
      <c r="H69" s="8">
        <v>0.05</v>
      </c>
      <c r="I69" s="8">
        <v>1</v>
      </c>
      <c r="J69" s="8">
        <v>0</v>
      </c>
      <c r="K69" s="8">
        <v>0</v>
      </c>
      <c r="L69" s="8">
        <v>2</v>
      </c>
      <c r="M69" s="8">
        <v>0</v>
      </c>
      <c r="N69" s="8">
        <v>0</v>
      </c>
      <c r="O69" s="9">
        <v>0.024</v>
      </c>
      <c r="P69" s="9">
        <v>0</v>
      </c>
      <c r="Q69" s="9">
        <v>0.023</v>
      </c>
      <c r="R69" s="10" t="s">
        <v>1283</v>
      </c>
      <c r="S69" s="9">
        <v>0.271</v>
      </c>
      <c r="T69" s="9">
        <v>0.251</v>
      </c>
      <c r="U69" s="9">
        <v>0.522</v>
      </c>
      <c r="V69" s="10" t="s">
        <v>1283</v>
      </c>
    </row>
    <row r="70" spans="1:22">
      <c r="A70" s="8" t="s">
        <v>64</v>
      </c>
      <c r="B70" s="8">
        <v>983040</v>
      </c>
      <c r="C70" s="8">
        <v>60</v>
      </c>
      <c r="D70" s="8">
        <v>256</v>
      </c>
      <c r="E70" s="8">
        <v>60</v>
      </c>
      <c r="F70" s="8">
        <v>1</v>
      </c>
      <c r="G70" s="8">
        <v>0.48</v>
      </c>
      <c r="H70" s="8">
        <v>0.002</v>
      </c>
      <c r="I70" s="8">
        <v>1</v>
      </c>
      <c r="J70" s="8">
        <v>0</v>
      </c>
      <c r="K70" s="8">
        <v>0</v>
      </c>
      <c r="L70" s="8">
        <v>2</v>
      </c>
      <c r="M70" s="8">
        <v>0</v>
      </c>
      <c r="N70" s="8">
        <v>0</v>
      </c>
      <c r="O70" s="9">
        <v>0.024</v>
      </c>
      <c r="P70" s="9">
        <v>-0.578</v>
      </c>
      <c r="Q70" s="9">
        <v>-0.088</v>
      </c>
      <c r="R70" s="10" t="s">
        <v>1283</v>
      </c>
      <c r="S70" s="9">
        <v>0.271</v>
      </c>
      <c r="T70" s="9">
        <v>-0.356</v>
      </c>
      <c r="U70" s="9">
        <v>0.53</v>
      </c>
      <c r="V70" s="10" t="s">
        <v>1283</v>
      </c>
    </row>
    <row r="71" spans="1:22">
      <c r="A71" s="8" t="s">
        <v>64</v>
      </c>
      <c r="B71" s="8">
        <v>983040</v>
      </c>
      <c r="C71" s="8">
        <v>60</v>
      </c>
      <c r="D71" s="8">
        <v>256</v>
      </c>
      <c r="E71" s="8">
        <v>60</v>
      </c>
      <c r="F71" s="8">
        <v>1</v>
      </c>
      <c r="G71" s="8">
        <v>0.48</v>
      </c>
      <c r="H71" s="8">
        <v>0.001</v>
      </c>
      <c r="I71" s="8">
        <v>1</v>
      </c>
      <c r="J71" s="8">
        <v>0</v>
      </c>
      <c r="K71" s="8">
        <v>0</v>
      </c>
      <c r="L71" s="8">
        <v>2</v>
      </c>
      <c r="M71" s="8">
        <v>0</v>
      </c>
      <c r="N71" s="8">
        <v>0</v>
      </c>
      <c r="O71" s="9">
        <v>0.024</v>
      </c>
      <c r="P71" s="9">
        <v>-1.06</v>
      </c>
      <c r="Q71" s="9">
        <v>-0.204</v>
      </c>
      <c r="R71" s="10" t="s">
        <v>1283</v>
      </c>
      <c r="S71" s="9">
        <v>0.271</v>
      </c>
      <c r="T71" s="9">
        <v>-1.137</v>
      </c>
      <c r="U71" s="9">
        <v>0.538</v>
      </c>
      <c r="V71" s="10" t="s">
        <v>1283</v>
      </c>
    </row>
    <row r="72" hidden="1" spans="1:23">
      <c r="A72" s="8" t="s">
        <v>64</v>
      </c>
      <c r="B72" s="8">
        <v>983040</v>
      </c>
      <c r="C72" s="8">
        <v>60</v>
      </c>
      <c r="D72" s="8">
        <v>256</v>
      </c>
      <c r="E72" s="8">
        <v>60</v>
      </c>
      <c r="F72" s="8">
        <v>1</v>
      </c>
      <c r="G72" s="8">
        <v>0.48</v>
      </c>
      <c r="H72" s="8">
        <v>0.0005</v>
      </c>
      <c r="I72" s="8">
        <v>1</v>
      </c>
      <c r="J72" s="8">
        <v>0</v>
      </c>
      <c r="K72" s="8">
        <v>0</v>
      </c>
      <c r="L72" s="8">
        <v>2</v>
      </c>
      <c r="M72" s="8">
        <v>0</v>
      </c>
      <c r="N72" s="8">
        <v>0</v>
      </c>
      <c r="O72" s="9">
        <v>0.024</v>
      </c>
      <c r="P72" s="9">
        <v>-1.623</v>
      </c>
      <c r="Q72" s="9">
        <v>-0.437</v>
      </c>
      <c r="R72" s="10" t="s">
        <v>1283</v>
      </c>
      <c r="S72" s="9">
        <v>0.271</v>
      </c>
      <c r="T72" s="9">
        <v>-3.157</v>
      </c>
      <c r="U72" s="9">
        <v>0.555</v>
      </c>
      <c r="V72" s="10" t="s">
        <v>1283</v>
      </c>
      <c r="W72" t="s">
        <v>1305</v>
      </c>
    </row>
    <row r="73" hidden="1" spans="1:23">
      <c r="A73" s="8" t="s">
        <v>64</v>
      </c>
      <c r="B73" s="8">
        <v>983040</v>
      </c>
      <c r="C73" s="8">
        <v>60</v>
      </c>
      <c r="D73" s="8">
        <v>256</v>
      </c>
      <c r="E73" s="8">
        <v>60</v>
      </c>
      <c r="F73" s="8">
        <v>1</v>
      </c>
      <c r="G73" s="8">
        <v>0.48</v>
      </c>
      <c r="H73" s="8">
        <v>0.0002</v>
      </c>
      <c r="I73" s="8">
        <v>1</v>
      </c>
      <c r="J73" s="8">
        <v>0</v>
      </c>
      <c r="K73" s="8">
        <v>0</v>
      </c>
      <c r="L73" s="8">
        <v>2</v>
      </c>
      <c r="M73" s="8">
        <v>0</v>
      </c>
      <c r="N73" s="8">
        <v>0</v>
      </c>
      <c r="O73" s="9">
        <v>0.024</v>
      </c>
      <c r="P73" s="9">
        <v>-0.095</v>
      </c>
      <c r="Q73" s="9">
        <v>-1.13</v>
      </c>
      <c r="R73" s="10" t="s">
        <v>1283</v>
      </c>
      <c r="S73" s="9">
        <v>0.271</v>
      </c>
      <c r="T73" s="9">
        <v>-12.912</v>
      </c>
      <c r="U73" s="9">
        <v>0.61</v>
      </c>
      <c r="V73" s="10" t="s">
        <v>1283</v>
      </c>
      <c r="W73" t="s">
        <v>1305</v>
      </c>
    </row>
    <row r="74" hidden="1" spans="1:23">
      <c r="A74" s="8" t="s">
        <v>64</v>
      </c>
      <c r="B74" s="8">
        <v>819200</v>
      </c>
      <c r="C74" s="8">
        <v>50</v>
      </c>
      <c r="D74" s="8">
        <v>128</v>
      </c>
      <c r="E74" s="8">
        <v>50</v>
      </c>
      <c r="F74" s="8">
        <v>1</v>
      </c>
      <c r="G74" s="8">
        <v>0.24</v>
      </c>
      <c r="H74" s="8">
        <v>1</v>
      </c>
      <c r="I74" s="8">
        <v>0.5</v>
      </c>
      <c r="J74" s="8">
        <v>0</v>
      </c>
      <c r="K74" s="8">
        <v>0</v>
      </c>
      <c r="L74" s="8">
        <v>2</v>
      </c>
      <c r="M74" s="8">
        <v>0</v>
      </c>
      <c r="N74" s="8">
        <v>0</v>
      </c>
      <c r="O74" s="9">
        <v>-0.036</v>
      </c>
      <c r="P74" s="9">
        <v>-0.042</v>
      </c>
      <c r="Q74" s="9">
        <v>-0.026</v>
      </c>
      <c r="R74" s="9">
        <v>-0.047</v>
      </c>
      <c r="S74" s="9">
        <v>-0.069</v>
      </c>
      <c r="T74" s="9">
        <v>-0.07</v>
      </c>
      <c r="U74" s="9">
        <v>-0.092</v>
      </c>
      <c r="V74" s="9">
        <v>-0.108</v>
      </c>
      <c r="W74" t="s">
        <v>1305</v>
      </c>
    </row>
    <row r="75" hidden="1" spans="1:23">
      <c r="A75" s="8" t="s">
        <v>64</v>
      </c>
      <c r="B75" s="8">
        <v>819200</v>
      </c>
      <c r="C75" s="8">
        <v>50</v>
      </c>
      <c r="D75" s="8">
        <v>128</v>
      </c>
      <c r="E75" s="8">
        <v>50</v>
      </c>
      <c r="F75" s="8">
        <v>1</v>
      </c>
      <c r="G75" s="8">
        <v>0.24</v>
      </c>
      <c r="H75" s="8">
        <v>0.05</v>
      </c>
      <c r="I75" s="8">
        <v>0.5</v>
      </c>
      <c r="J75" s="8">
        <v>0</v>
      </c>
      <c r="K75" s="8">
        <v>0</v>
      </c>
      <c r="L75" s="8">
        <v>2</v>
      </c>
      <c r="M75" s="8">
        <v>0</v>
      </c>
      <c r="N75" s="8">
        <v>0</v>
      </c>
      <c r="O75" s="9">
        <v>-0.036</v>
      </c>
      <c r="P75" s="9">
        <v>0.021</v>
      </c>
      <c r="Q75" s="9">
        <v>-0.082</v>
      </c>
      <c r="R75" s="9">
        <v>-0.079</v>
      </c>
      <c r="S75" s="9">
        <v>-0.069</v>
      </c>
      <c r="T75" s="9">
        <v>-0.031</v>
      </c>
      <c r="U75" s="9">
        <v>-0.199</v>
      </c>
      <c r="V75" s="9">
        <v>-0.139</v>
      </c>
      <c r="W75" t="s">
        <v>1305</v>
      </c>
    </row>
    <row r="76" hidden="1" spans="1:23">
      <c r="A76" s="8" t="s">
        <v>64</v>
      </c>
      <c r="B76" s="8">
        <v>819200</v>
      </c>
      <c r="C76" s="8">
        <v>50</v>
      </c>
      <c r="D76" s="8">
        <v>128</v>
      </c>
      <c r="E76" s="8">
        <v>50</v>
      </c>
      <c r="F76" s="8">
        <v>1</v>
      </c>
      <c r="G76" s="8">
        <v>0.24</v>
      </c>
      <c r="H76" s="8">
        <v>0.002</v>
      </c>
      <c r="I76" s="8">
        <v>0.5</v>
      </c>
      <c r="J76" s="8">
        <v>0</v>
      </c>
      <c r="K76" s="8">
        <v>0</v>
      </c>
      <c r="L76" s="8">
        <v>2</v>
      </c>
      <c r="M76" s="8">
        <v>0</v>
      </c>
      <c r="N76" s="8">
        <v>0</v>
      </c>
      <c r="O76" s="9">
        <v>-0.036</v>
      </c>
      <c r="P76" s="9">
        <v>1.707</v>
      </c>
      <c r="Q76" s="9">
        <v>-1.491</v>
      </c>
      <c r="R76" s="9">
        <v>-0.894</v>
      </c>
      <c r="S76" s="9">
        <v>-0.069</v>
      </c>
      <c r="T76" s="9">
        <v>0.277</v>
      </c>
      <c r="U76" s="9">
        <v>-2.914</v>
      </c>
      <c r="V76" s="9">
        <v>-0.932</v>
      </c>
      <c r="W76" t="s">
        <v>1305</v>
      </c>
    </row>
    <row r="77" hidden="1" spans="1:23">
      <c r="A77" s="8" t="s">
        <v>64</v>
      </c>
      <c r="B77" s="8">
        <v>819200</v>
      </c>
      <c r="C77" s="8">
        <v>50</v>
      </c>
      <c r="D77" s="8">
        <v>128</v>
      </c>
      <c r="E77" s="8">
        <v>50</v>
      </c>
      <c r="F77" s="8">
        <v>1</v>
      </c>
      <c r="G77" s="8">
        <v>0.24</v>
      </c>
      <c r="H77" s="8">
        <v>0.001</v>
      </c>
      <c r="I77" s="8">
        <v>0.5</v>
      </c>
      <c r="J77" s="8">
        <v>0</v>
      </c>
      <c r="K77" s="8">
        <v>0</v>
      </c>
      <c r="L77" s="8">
        <v>2</v>
      </c>
      <c r="M77" s="8">
        <v>0</v>
      </c>
      <c r="N77" s="8">
        <v>0</v>
      </c>
      <c r="O77" s="9">
        <v>-0.036</v>
      </c>
      <c r="P77" s="9">
        <v>3.091</v>
      </c>
      <c r="Q77" s="9">
        <v>-2.951</v>
      </c>
      <c r="R77" s="9">
        <v>-1.741</v>
      </c>
      <c r="S77" s="9">
        <v>-0.069</v>
      </c>
      <c r="T77" s="9">
        <v>-0.82</v>
      </c>
      <c r="U77" s="9">
        <v>-5.732</v>
      </c>
      <c r="V77" s="9">
        <v>-1.761</v>
      </c>
      <c r="W77" t="s">
        <v>1305</v>
      </c>
    </row>
    <row r="78" hidden="1" spans="1:23">
      <c r="A78" s="8" t="s">
        <v>64</v>
      </c>
      <c r="B78" s="8">
        <v>819200</v>
      </c>
      <c r="C78" s="8">
        <v>50</v>
      </c>
      <c r="D78" s="8">
        <v>128</v>
      </c>
      <c r="E78" s="8">
        <v>50</v>
      </c>
      <c r="F78" s="8">
        <v>1</v>
      </c>
      <c r="G78" s="8">
        <v>0.24</v>
      </c>
      <c r="H78" s="8">
        <v>0.0005</v>
      </c>
      <c r="I78" s="8">
        <v>0.5</v>
      </c>
      <c r="J78" s="8">
        <v>0</v>
      </c>
      <c r="K78" s="8">
        <v>0</v>
      </c>
      <c r="L78" s="8">
        <v>2</v>
      </c>
      <c r="M78" s="8">
        <v>0</v>
      </c>
      <c r="N78" s="8">
        <v>0</v>
      </c>
      <c r="O78" s="9">
        <v>-0.036</v>
      </c>
      <c r="P78" s="9">
        <v>7.045</v>
      </c>
      <c r="Q78" s="9">
        <v>-5.865</v>
      </c>
      <c r="R78" s="9">
        <v>-3.399</v>
      </c>
      <c r="S78" s="9">
        <v>-0.069</v>
      </c>
      <c r="T78" s="9">
        <v>-7.387</v>
      </c>
      <c r="U78" s="9">
        <v>-11.364</v>
      </c>
      <c r="V78" s="9">
        <v>-3.424</v>
      </c>
      <c r="W78" t="s">
        <v>1305</v>
      </c>
    </row>
    <row r="79" hidden="1" spans="1:23">
      <c r="A79" s="8" t="s">
        <v>64</v>
      </c>
      <c r="B79" s="8">
        <v>819200</v>
      </c>
      <c r="C79" s="8">
        <v>50</v>
      </c>
      <c r="D79" s="8">
        <v>128</v>
      </c>
      <c r="E79" s="8">
        <v>50</v>
      </c>
      <c r="F79" s="8">
        <v>1</v>
      </c>
      <c r="G79" s="8">
        <v>0.24</v>
      </c>
      <c r="H79" s="8">
        <v>0.0002</v>
      </c>
      <c r="I79" s="8">
        <v>0.5</v>
      </c>
      <c r="J79" s="8">
        <v>0</v>
      </c>
      <c r="K79" s="8">
        <v>0</v>
      </c>
      <c r="L79" s="8">
        <v>2</v>
      </c>
      <c r="M79" s="8">
        <v>0</v>
      </c>
      <c r="N79" s="8">
        <v>0</v>
      </c>
      <c r="O79" s="9">
        <v>-0.036</v>
      </c>
      <c r="P79" s="9">
        <v>10.2</v>
      </c>
      <c r="Q79" s="9">
        <v>-14.746</v>
      </c>
      <c r="R79" s="9">
        <v>-8.429</v>
      </c>
      <c r="S79" s="9">
        <v>-0.069</v>
      </c>
      <c r="T79" s="9">
        <v>-63.773</v>
      </c>
      <c r="U79" s="9">
        <v>-28.389</v>
      </c>
      <c r="V79" s="9">
        <v>-8.34</v>
      </c>
      <c r="W79" t="s">
        <v>1305</v>
      </c>
    </row>
    <row r="80" spans="1:22">
      <c r="A80" s="8" t="s">
        <v>64</v>
      </c>
      <c r="B80" s="8">
        <v>819200</v>
      </c>
      <c r="C80" s="8">
        <v>50</v>
      </c>
      <c r="D80" s="8">
        <v>128</v>
      </c>
      <c r="E80" s="8">
        <v>50</v>
      </c>
      <c r="F80" s="8">
        <v>1</v>
      </c>
      <c r="G80" s="8">
        <v>0.32</v>
      </c>
      <c r="H80" s="8">
        <v>1</v>
      </c>
      <c r="I80" s="8">
        <v>0.5</v>
      </c>
      <c r="J80" s="8">
        <v>0</v>
      </c>
      <c r="K80" s="8">
        <v>0</v>
      </c>
      <c r="L80" s="8">
        <v>2</v>
      </c>
      <c r="M80" s="8">
        <v>0</v>
      </c>
      <c r="N80" s="8">
        <v>0</v>
      </c>
      <c r="O80" s="9">
        <v>-0.039</v>
      </c>
      <c r="P80" s="9">
        <v>-0.042</v>
      </c>
      <c r="Q80" s="9">
        <v>-0.031</v>
      </c>
      <c r="R80" s="9">
        <v>-0.047</v>
      </c>
      <c r="S80" s="9">
        <v>-0.07</v>
      </c>
      <c r="T80" s="9">
        <v>-0.07</v>
      </c>
      <c r="U80" s="9">
        <v>-0.094</v>
      </c>
      <c r="V80" s="9">
        <v>-0.106</v>
      </c>
    </row>
    <row r="81" spans="1:22">
      <c r="A81" s="8" t="s">
        <v>64</v>
      </c>
      <c r="B81" s="8">
        <v>819200</v>
      </c>
      <c r="C81" s="8">
        <v>50</v>
      </c>
      <c r="D81" s="8">
        <v>128</v>
      </c>
      <c r="E81" s="8">
        <v>50</v>
      </c>
      <c r="F81" s="8">
        <v>1</v>
      </c>
      <c r="G81" s="8">
        <v>0.32</v>
      </c>
      <c r="H81" s="8">
        <v>0.05</v>
      </c>
      <c r="I81" s="8">
        <v>0.5</v>
      </c>
      <c r="J81" s="8">
        <v>0</v>
      </c>
      <c r="K81" s="8">
        <v>0</v>
      </c>
      <c r="L81" s="8">
        <v>2</v>
      </c>
      <c r="M81" s="8">
        <v>0</v>
      </c>
      <c r="N81" s="8">
        <v>0</v>
      </c>
      <c r="O81" s="9">
        <v>-0.039</v>
      </c>
      <c r="P81" s="9">
        <v>0.022</v>
      </c>
      <c r="Q81" s="9">
        <v>-0.052</v>
      </c>
      <c r="R81" s="9">
        <v>-0.06</v>
      </c>
      <c r="S81" s="9">
        <v>-0.07</v>
      </c>
      <c r="T81" s="9">
        <v>-0.031</v>
      </c>
      <c r="U81" s="9">
        <v>-0.167</v>
      </c>
      <c r="V81" s="9">
        <v>-0.118</v>
      </c>
    </row>
    <row r="82" spans="1:22">
      <c r="A82" s="8" t="s">
        <v>64</v>
      </c>
      <c r="B82" s="8">
        <v>819200</v>
      </c>
      <c r="C82" s="8">
        <v>50</v>
      </c>
      <c r="D82" s="8">
        <v>128</v>
      </c>
      <c r="E82" s="8">
        <v>50</v>
      </c>
      <c r="F82" s="8">
        <v>1</v>
      </c>
      <c r="G82" s="8">
        <v>0.32</v>
      </c>
      <c r="H82" s="8">
        <v>0.002</v>
      </c>
      <c r="I82" s="8">
        <v>0.5</v>
      </c>
      <c r="J82" s="8">
        <v>0</v>
      </c>
      <c r="K82" s="8">
        <v>0</v>
      </c>
      <c r="L82" s="8">
        <v>2</v>
      </c>
      <c r="M82" s="8">
        <v>0</v>
      </c>
      <c r="N82" s="8">
        <v>0</v>
      </c>
      <c r="O82" s="9">
        <v>-0.039</v>
      </c>
      <c r="P82" s="9">
        <v>1.718</v>
      </c>
      <c r="Q82" s="9">
        <v>-0.58</v>
      </c>
      <c r="R82" s="9">
        <v>-0.369</v>
      </c>
      <c r="S82" s="9">
        <v>-0.07</v>
      </c>
      <c r="T82" s="9">
        <v>0.277</v>
      </c>
      <c r="U82" s="9">
        <v>-1.996</v>
      </c>
      <c r="V82" s="9">
        <v>-0.409</v>
      </c>
    </row>
    <row r="83" spans="1:22">
      <c r="A83" s="8" t="s">
        <v>64</v>
      </c>
      <c r="B83" s="8">
        <v>819200</v>
      </c>
      <c r="C83" s="8">
        <v>50</v>
      </c>
      <c r="D83" s="8">
        <v>128</v>
      </c>
      <c r="E83" s="8">
        <v>50</v>
      </c>
      <c r="F83" s="8">
        <v>1</v>
      </c>
      <c r="G83" s="8">
        <v>0.32</v>
      </c>
      <c r="H83" s="8">
        <v>0.001</v>
      </c>
      <c r="I83" s="8">
        <v>0.5</v>
      </c>
      <c r="J83" s="8">
        <v>0</v>
      </c>
      <c r="K83" s="8">
        <v>0</v>
      </c>
      <c r="L83" s="8">
        <v>2</v>
      </c>
      <c r="M83" s="8">
        <v>0</v>
      </c>
      <c r="N83" s="8">
        <v>0</v>
      </c>
      <c r="O83" s="9">
        <v>-0.039</v>
      </c>
      <c r="P83" s="9">
        <v>3.086</v>
      </c>
      <c r="Q83" s="9">
        <v>-1.122</v>
      </c>
      <c r="R83" s="9">
        <v>-0.695</v>
      </c>
      <c r="S83" s="9">
        <v>-0.07</v>
      </c>
      <c r="T83" s="9">
        <v>-0.82</v>
      </c>
      <c r="U83" s="9">
        <v>-3.892</v>
      </c>
      <c r="V83" s="9">
        <v>-0.715</v>
      </c>
    </row>
    <row r="84" hidden="1" spans="1:23">
      <c r="A84" s="8" t="s">
        <v>64</v>
      </c>
      <c r="B84" s="8">
        <v>819200</v>
      </c>
      <c r="C84" s="8">
        <v>50</v>
      </c>
      <c r="D84" s="8">
        <v>128</v>
      </c>
      <c r="E84" s="8">
        <v>50</v>
      </c>
      <c r="F84" s="8">
        <v>1</v>
      </c>
      <c r="G84" s="8">
        <v>0.32</v>
      </c>
      <c r="H84" s="8">
        <v>0.0005</v>
      </c>
      <c r="I84" s="8">
        <v>0.5</v>
      </c>
      <c r="J84" s="8">
        <v>0</v>
      </c>
      <c r="K84" s="8">
        <v>0</v>
      </c>
      <c r="L84" s="8">
        <v>2</v>
      </c>
      <c r="M84" s="8">
        <v>0</v>
      </c>
      <c r="N84" s="8">
        <v>0</v>
      </c>
      <c r="O84" s="9">
        <v>-0.039</v>
      </c>
      <c r="P84" s="9">
        <v>7.025</v>
      </c>
      <c r="Q84" s="9">
        <v>-2.197</v>
      </c>
      <c r="R84" s="9">
        <v>-1.317</v>
      </c>
      <c r="S84" s="9">
        <v>-0.07</v>
      </c>
      <c r="T84" s="9">
        <v>-7.387</v>
      </c>
      <c r="U84" s="9">
        <v>-7.679</v>
      </c>
      <c r="V84" s="9">
        <v>-1.333</v>
      </c>
      <c r="W84" t="s">
        <v>1305</v>
      </c>
    </row>
    <row r="85" hidden="1" spans="1:23">
      <c r="A85" s="8" t="s">
        <v>64</v>
      </c>
      <c r="B85" s="8">
        <v>819200</v>
      </c>
      <c r="C85" s="8">
        <v>50</v>
      </c>
      <c r="D85" s="8">
        <v>128</v>
      </c>
      <c r="E85" s="8">
        <v>50</v>
      </c>
      <c r="F85" s="8">
        <v>1</v>
      </c>
      <c r="G85" s="8">
        <v>0.32</v>
      </c>
      <c r="H85" s="8">
        <v>0.0002</v>
      </c>
      <c r="I85" s="8">
        <v>0.5</v>
      </c>
      <c r="J85" s="8">
        <v>0</v>
      </c>
      <c r="K85" s="8">
        <v>0</v>
      </c>
      <c r="L85" s="8">
        <v>2</v>
      </c>
      <c r="M85" s="8">
        <v>0</v>
      </c>
      <c r="N85" s="8">
        <v>0</v>
      </c>
      <c r="O85" s="9">
        <v>-0.039</v>
      </c>
      <c r="P85" s="9">
        <v>10.053</v>
      </c>
      <c r="Q85" s="9">
        <v>-5.573</v>
      </c>
      <c r="R85" s="9">
        <v>-3.224</v>
      </c>
      <c r="S85" s="9">
        <v>-0.07</v>
      </c>
      <c r="T85" s="9">
        <v>-63.774</v>
      </c>
      <c r="U85" s="9">
        <v>-19.168</v>
      </c>
      <c r="V85" s="9">
        <v>-3.116</v>
      </c>
      <c r="W85" t="s">
        <v>1305</v>
      </c>
    </row>
    <row r="86" spans="1:22">
      <c r="A86" s="8" t="s">
        <v>64</v>
      </c>
      <c r="B86" s="8">
        <v>819200</v>
      </c>
      <c r="C86" s="8">
        <v>50</v>
      </c>
      <c r="D86" s="8">
        <v>128</v>
      </c>
      <c r="E86" s="8">
        <v>50</v>
      </c>
      <c r="F86" s="8">
        <v>1</v>
      </c>
      <c r="G86" s="8">
        <v>0.48</v>
      </c>
      <c r="H86" s="8">
        <v>1</v>
      </c>
      <c r="I86" s="8">
        <v>0.5</v>
      </c>
      <c r="J86" s="8">
        <v>0</v>
      </c>
      <c r="K86" s="8">
        <v>0</v>
      </c>
      <c r="L86" s="8">
        <v>2</v>
      </c>
      <c r="M86" s="8">
        <v>0</v>
      </c>
      <c r="N86" s="8">
        <v>0</v>
      </c>
      <c r="O86" s="9">
        <v>-0.041</v>
      </c>
      <c r="P86" s="9">
        <v>-0.042</v>
      </c>
      <c r="Q86" s="9">
        <v>-0.036</v>
      </c>
      <c r="R86" s="9">
        <v>-0.046</v>
      </c>
      <c r="S86" s="9">
        <v>-0.071</v>
      </c>
      <c r="T86" s="9">
        <v>-0.07</v>
      </c>
      <c r="U86" s="9">
        <v>-0.097</v>
      </c>
      <c r="V86" s="9">
        <v>-0.104</v>
      </c>
    </row>
    <row r="87" spans="1:22">
      <c r="A87" s="8" t="s">
        <v>64</v>
      </c>
      <c r="B87" s="8">
        <v>819200</v>
      </c>
      <c r="C87" s="8">
        <v>50</v>
      </c>
      <c r="D87" s="8">
        <v>128</v>
      </c>
      <c r="E87" s="8">
        <v>50</v>
      </c>
      <c r="F87" s="8">
        <v>1</v>
      </c>
      <c r="G87" s="8">
        <v>0.48</v>
      </c>
      <c r="H87" s="8">
        <v>0.05</v>
      </c>
      <c r="I87" s="8">
        <v>0.5</v>
      </c>
      <c r="J87" s="8">
        <v>0</v>
      </c>
      <c r="K87" s="8">
        <v>0</v>
      </c>
      <c r="L87" s="8">
        <v>2</v>
      </c>
      <c r="M87" s="8">
        <v>0</v>
      </c>
      <c r="N87" s="8">
        <v>0</v>
      </c>
      <c r="O87" s="9">
        <v>-0.041</v>
      </c>
      <c r="P87" s="9">
        <v>0.021</v>
      </c>
      <c r="Q87" s="9">
        <v>-0.022</v>
      </c>
      <c r="R87" s="9">
        <v>-0.039</v>
      </c>
      <c r="S87" s="9">
        <v>-0.071</v>
      </c>
      <c r="T87" s="9">
        <v>-0.031</v>
      </c>
      <c r="U87" s="9">
        <v>-0.134</v>
      </c>
      <c r="V87" s="9">
        <v>-0.096</v>
      </c>
    </row>
    <row r="88" spans="1:22">
      <c r="A88" s="8" t="s">
        <v>64</v>
      </c>
      <c r="B88" s="8">
        <v>819200</v>
      </c>
      <c r="C88" s="8">
        <v>50</v>
      </c>
      <c r="D88" s="8">
        <v>128</v>
      </c>
      <c r="E88" s="8">
        <v>50</v>
      </c>
      <c r="F88" s="8">
        <v>1</v>
      </c>
      <c r="G88" s="8">
        <v>0.48</v>
      </c>
      <c r="H88" s="8">
        <v>0.002</v>
      </c>
      <c r="I88" s="8">
        <v>0.5</v>
      </c>
      <c r="J88" s="8">
        <v>0</v>
      </c>
      <c r="K88" s="8">
        <v>0</v>
      </c>
      <c r="L88" s="8">
        <v>2</v>
      </c>
      <c r="M88" s="8">
        <v>0</v>
      </c>
      <c r="N88" s="8">
        <v>0</v>
      </c>
      <c r="O88" s="9">
        <v>-0.041</v>
      </c>
      <c r="P88" s="9">
        <v>1.708</v>
      </c>
      <c r="Q88" s="9">
        <v>0.331</v>
      </c>
      <c r="R88" s="9">
        <v>0.149</v>
      </c>
      <c r="S88" s="9">
        <v>-0.071</v>
      </c>
      <c r="T88" s="9">
        <v>0.277</v>
      </c>
      <c r="U88" s="9">
        <v>-1.078</v>
      </c>
      <c r="V88" s="9">
        <v>0.114</v>
      </c>
    </row>
    <row r="89" spans="1:22">
      <c r="A89" s="8" t="s">
        <v>64</v>
      </c>
      <c r="B89" s="8">
        <v>819200</v>
      </c>
      <c r="C89" s="8">
        <v>50</v>
      </c>
      <c r="D89" s="8">
        <v>128</v>
      </c>
      <c r="E89" s="8">
        <v>50</v>
      </c>
      <c r="F89" s="8">
        <v>1</v>
      </c>
      <c r="G89" s="8">
        <v>0.48</v>
      </c>
      <c r="H89" s="8">
        <v>0.001</v>
      </c>
      <c r="I89" s="8">
        <v>0.5</v>
      </c>
      <c r="J89" s="8">
        <v>0</v>
      </c>
      <c r="K89" s="8">
        <v>0</v>
      </c>
      <c r="L89" s="8">
        <v>2</v>
      </c>
      <c r="M89" s="8">
        <v>0</v>
      </c>
      <c r="N89" s="8">
        <v>0</v>
      </c>
      <c r="O89" s="9">
        <v>-0.041</v>
      </c>
      <c r="P89" s="9">
        <v>3.096</v>
      </c>
      <c r="Q89" s="9">
        <v>0.705</v>
      </c>
      <c r="R89" s="9">
        <v>0.339</v>
      </c>
      <c r="S89" s="9">
        <v>-0.071</v>
      </c>
      <c r="T89" s="9">
        <v>-0.82</v>
      </c>
      <c r="U89" s="9">
        <v>-2.052</v>
      </c>
      <c r="V89" s="9">
        <v>0.33</v>
      </c>
    </row>
    <row r="90" hidden="1" spans="1:23">
      <c r="A90" s="8" t="s">
        <v>64</v>
      </c>
      <c r="B90" s="8">
        <v>819200</v>
      </c>
      <c r="C90" s="8">
        <v>50</v>
      </c>
      <c r="D90" s="8">
        <v>128</v>
      </c>
      <c r="E90" s="8">
        <v>50</v>
      </c>
      <c r="F90" s="8">
        <v>1</v>
      </c>
      <c r="G90" s="8">
        <v>0.48</v>
      </c>
      <c r="H90" s="8">
        <v>0.0005</v>
      </c>
      <c r="I90" s="8">
        <v>0.5</v>
      </c>
      <c r="J90" s="8">
        <v>0</v>
      </c>
      <c r="K90" s="8">
        <v>0</v>
      </c>
      <c r="L90" s="8">
        <v>2</v>
      </c>
      <c r="M90" s="8">
        <v>0</v>
      </c>
      <c r="N90" s="8">
        <v>0</v>
      </c>
      <c r="O90" s="9">
        <v>-0.041</v>
      </c>
      <c r="P90" s="9">
        <v>7.064</v>
      </c>
      <c r="Q90" s="9">
        <v>1.466</v>
      </c>
      <c r="R90" s="9">
        <v>0.767</v>
      </c>
      <c r="S90" s="9">
        <v>-0.071</v>
      </c>
      <c r="T90" s="9">
        <v>-7.387</v>
      </c>
      <c r="U90" s="9">
        <v>-3.994</v>
      </c>
      <c r="V90" s="9">
        <v>0.757</v>
      </c>
      <c r="W90" t="s">
        <v>1305</v>
      </c>
    </row>
    <row r="91" hidden="1" spans="1:23">
      <c r="A91" s="8" t="s">
        <v>64</v>
      </c>
      <c r="B91" s="8">
        <v>819200</v>
      </c>
      <c r="C91" s="8">
        <v>50</v>
      </c>
      <c r="D91" s="8">
        <v>128</v>
      </c>
      <c r="E91" s="8">
        <v>50</v>
      </c>
      <c r="F91" s="8">
        <v>1</v>
      </c>
      <c r="G91" s="8">
        <v>0.48</v>
      </c>
      <c r="H91" s="8">
        <v>0.0002</v>
      </c>
      <c r="I91" s="8">
        <v>0.5</v>
      </c>
      <c r="J91" s="8">
        <v>0</v>
      </c>
      <c r="K91" s="8">
        <v>0</v>
      </c>
      <c r="L91" s="8">
        <v>2</v>
      </c>
      <c r="M91" s="8">
        <v>0</v>
      </c>
      <c r="N91" s="8">
        <v>0</v>
      </c>
      <c r="O91" s="9">
        <v>-0.041</v>
      </c>
      <c r="P91" s="9">
        <v>10.037</v>
      </c>
      <c r="Q91" s="9">
        <v>3.6</v>
      </c>
      <c r="R91" s="9">
        <v>2.016</v>
      </c>
      <c r="S91" s="9">
        <v>-0.071</v>
      </c>
      <c r="T91" s="9">
        <v>-63.774</v>
      </c>
      <c r="U91" s="9">
        <v>-9.949</v>
      </c>
      <c r="V91" s="9">
        <v>2.109</v>
      </c>
      <c r="W91" t="s">
        <v>1305</v>
      </c>
    </row>
    <row r="92" hidden="1" spans="1:23">
      <c r="A92" s="8" t="s">
        <v>64</v>
      </c>
      <c r="B92" s="8">
        <v>819200</v>
      </c>
      <c r="C92" s="8">
        <v>50</v>
      </c>
      <c r="D92" s="8">
        <v>256</v>
      </c>
      <c r="E92" s="8">
        <v>50</v>
      </c>
      <c r="F92" s="8">
        <v>1</v>
      </c>
      <c r="G92" s="8">
        <v>0.24</v>
      </c>
      <c r="H92" s="8">
        <v>1</v>
      </c>
      <c r="I92" s="8">
        <v>0.5</v>
      </c>
      <c r="J92" s="8">
        <v>0</v>
      </c>
      <c r="K92" s="8">
        <v>0</v>
      </c>
      <c r="L92" s="8">
        <v>2</v>
      </c>
      <c r="M92" s="8">
        <v>0</v>
      </c>
      <c r="N92" s="8">
        <v>0</v>
      </c>
      <c r="O92" s="9">
        <v>0.021</v>
      </c>
      <c r="P92" s="9">
        <v>0.026</v>
      </c>
      <c r="Q92" s="9">
        <v>0.025</v>
      </c>
      <c r="R92" s="9">
        <v>0.005</v>
      </c>
      <c r="S92" s="9">
        <v>0.269</v>
      </c>
      <c r="T92" s="9">
        <v>0.273</v>
      </c>
      <c r="U92" s="9">
        <v>0.52</v>
      </c>
      <c r="V92" s="9">
        <v>-0.165</v>
      </c>
      <c r="W92" t="s">
        <v>1305</v>
      </c>
    </row>
    <row r="93" hidden="1" spans="1:23">
      <c r="A93" s="8" t="s">
        <v>64</v>
      </c>
      <c r="B93" s="8">
        <v>819200</v>
      </c>
      <c r="C93" s="8">
        <v>50</v>
      </c>
      <c r="D93" s="8">
        <v>256</v>
      </c>
      <c r="E93" s="8">
        <v>50</v>
      </c>
      <c r="F93" s="8">
        <v>1</v>
      </c>
      <c r="G93" s="8">
        <v>0.24</v>
      </c>
      <c r="H93" s="8">
        <v>0.05</v>
      </c>
      <c r="I93" s="8">
        <v>0.5</v>
      </c>
      <c r="J93" s="8">
        <v>0</v>
      </c>
      <c r="K93" s="8">
        <v>0</v>
      </c>
      <c r="L93" s="8">
        <v>2</v>
      </c>
      <c r="M93" s="8">
        <v>0</v>
      </c>
      <c r="N93" s="8">
        <v>0</v>
      </c>
      <c r="O93" s="9">
        <v>0.021</v>
      </c>
      <c r="P93" s="9">
        <v>0.009</v>
      </c>
      <c r="Q93" s="9">
        <v>0.059</v>
      </c>
      <c r="R93" s="9">
        <v>0.009</v>
      </c>
      <c r="S93" s="9">
        <v>0.269</v>
      </c>
      <c r="T93" s="9">
        <v>0.257</v>
      </c>
      <c r="U93" s="9">
        <v>0.563</v>
      </c>
      <c r="V93" s="9">
        <v>-0.159</v>
      </c>
      <c r="W93" t="s">
        <v>1305</v>
      </c>
    </row>
    <row r="94" hidden="1" spans="1:23">
      <c r="A94" s="8" t="s">
        <v>64</v>
      </c>
      <c r="B94" s="8">
        <v>819200</v>
      </c>
      <c r="C94" s="8">
        <v>50</v>
      </c>
      <c r="D94" s="8">
        <v>256</v>
      </c>
      <c r="E94" s="8">
        <v>50</v>
      </c>
      <c r="F94" s="8">
        <v>1</v>
      </c>
      <c r="G94" s="8">
        <v>0.24</v>
      </c>
      <c r="H94" s="8">
        <v>0.002</v>
      </c>
      <c r="I94" s="8">
        <v>0.5</v>
      </c>
      <c r="J94" s="8">
        <v>0</v>
      </c>
      <c r="K94" s="8">
        <v>0</v>
      </c>
      <c r="L94" s="8">
        <v>2</v>
      </c>
      <c r="M94" s="8">
        <v>0</v>
      </c>
      <c r="N94" s="8">
        <v>0</v>
      </c>
      <c r="O94" s="9">
        <v>0.021</v>
      </c>
      <c r="P94" s="9">
        <v>-0.331</v>
      </c>
      <c r="Q94" s="9">
        <v>0.911</v>
      </c>
      <c r="R94" s="9">
        <v>0.116</v>
      </c>
      <c r="S94" s="9">
        <v>0.269</v>
      </c>
      <c r="T94" s="9">
        <v>-0.194</v>
      </c>
      <c r="U94" s="9">
        <v>1.652</v>
      </c>
      <c r="V94" s="9">
        <v>-0.005</v>
      </c>
      <c r="W94" t="s">
        <v>1305</v>
      </c>
    </row>
    <row r="95" hidden="1" spans="1:23">
      <c r="A95" s="8" t="s">
        <v>64</v>
      </c>
      <c r="B95" s="8">
        <v>819200</v>
      </c>
      <c r="C95" s="8">
        <v>50</v>
      </c>
      <c r="D95" s="8">
        <v>256</v>
      </c>
      <c r="E95" s="8">
        <v>50</v>
      </c>
      <c r="F95" s="8">
        <v>1</v>
      </c>
      <c r="G95" s="8">
        <v>0.24</v>
      </c>
      <c r="H95" s="8">
        <v>0.001</v>
      </c>
      <c r="I95" s="8">
        <v>0.5</v>
      </c>
      <c r="J95" s="8">
        <v>0</v>
      </c>
      <c r="K95" s="8">
        <v>0</v>
      </c>
      <c r="L95" s="8">
        <v>2</v>
      </c>
      <c r="M95" s="8">
        <v>0</v>
      </c>
      <c r="N95" s="8">
        <v>0</v>
      </c>
      <c r="O95" s="9">
        <v>0.021</v>
      </c>
      <c r="P95" s="9">
        <v>-0.564</v>
      </c>
      <c r="Q95" s="9">
        <v>1.807</v>
      </c>
      <c r="R95" s="9">
        <v>0.226</v>
      </c>
      <c r="S95" s="9">
        <v>0.269</v>
      </c>
      <c r="T95" s="9">
        <v>-0.811</v>
      </c>
      <c r="U95" s="9">
        <v>2.795</v>
      </c>
      <c r="V95" s="9">
        <v>0.155</v>
      </c>
      <c r="W95" t="s">
        <v>1305</v>
      </c>
    </row>
    <row r="96" hidden="1" spans="1:23">
      <c r="A96" s="8" t="s">
        <v>64</v>
      </c>
      <c r="B96" s="8">
        <v>819200</v>
      </c>
      <c r="C96" s="8">
        <v>50</v>
      </c>
      <c r="D96" s="8">
        <v>256</v>
      </c>
      <c r="E96" s="8">
        <v>50</v>
      </c>
      <c r="F96" s="8">
        <v>1</v>
      </c>
      <c r="G96" s="8">
        <v>0.24</v>
      </c>
      <c r="H96" s="8">
        <v>0.0005</v>
      </c>
      <c r="I96" s="8">
        <v>0.5</v>
      </c>
      <c r="J96" s="8">
        <v>0</v>
      </c>
      <c r="K96" s="8">
        <v>0</v>
      </c>
      <c r="L96" s="8">
        <v>2</v>
      </c>
      <c r="M96" s="8">
        <v>0</v>
      </c>
      <c r="N96" s="8">
        <v>0</v>
      </c>
      <c r="O96" s="9">
        <v>0.021</v>
      </c>
      <c r="P96" s="9">
        <v>-0.626</v>
      </c>
      <c r="Q96" s="9">
        <v>3.596</v>
      </c>
      <c r="R96" s="9">
        <v>0.448</v>
      </c>
      <c r="S96" s="9">
        <v>0.269</v>
      </c>
      <c r="T96" s="9">
        <v>-2.501</v>
      </c>
      <c r="U96" s="9">
        <v>5.078</v>
      </c>
      <c r="V96" s="9">
        <v>0.474</v>
      </c>
      <c r="W96" t="s">
        <v>1305</v>
      </c>
    </row>
    <row r="97" hidden="1" spans="1:23">
      <c r="A97" s="8" t="s">
        <v>64</v>
      </c>
      <c r="B97" s="8">
        <v>819200</v>
      </c>
      <c r="C97" s="8">
        <v>50</v>
      </c>
      <c r="D97" s="8">
        <v>256</v>
      </c>
      <c r="E97" s="8">
        <v>50</v>
      </c>
      <c r="F97" s="8">
        <v>1</v>
      </c>
      <c r="G97" s="8">
        <v>0.24</v>
      </c>
      <c r="H97" s="8">
        <v>0.0002</v>
      </c>
      <c r="I97" s="8">
        <v>0.5</v>
      </c>
      <c r="J97" s="8">
        <v>0</v>
      </c>
      <c r="K97" s="8">
        <v>0</v>
      </c>
      <c r="L97" s="8">
        <v>2</v>
      </c>
      <c r="M97" s="8">
        <v>0</v>
      </c>
      <c r="N97" s="8">
        <v>0</v>
      </c>
      <c r="O97" s="9">
        <v>0.021</v>
      </c>
      <c r="P97" s="9">
        <v>2.182</v>
      </c>
      <c r="Q97" s="9">
        <v>8.804</v>
      </c>
      <c r="R97" s="9">
        <v>1.171</v>
      </c>
      <c r="S97" s="9">
        <v>0.269</v>
      </c>
      <c r="T97" s="9">
        <v>-11.244</v>
      </c>
      <c r="U97" s="9">
        <v>11.75</v>
      </c>
      <c r="V97" s="9">
        <v>1.501</v>
      </c>
      <c r="W97" t="s">
        <v>1305</v>
      </c>
    </row>
    <row r="98" spans="1:22">
      <c r="A98" s="8" t="s">
        <v>64</v>
      </c>
      <c r="B98" s="8">
        <v>819200</v>
      </c>
      <c r="C98" s="8">
        <v>50</v>
      </c>
      <c r="D98" s="8">
        <v>256</v>
      </c>
      <c r="E98" s="8">
        <v>50</v>
      </c>
      <c r="F98" s="8">
        <v>1</v>
      </c>
      <c r="G98" s="8">
        <v>0.32</v>
      </c>
      <c r="H98" s="8">
        <v>1</v>
      </c>
      <c r="I98" s="8">
        <v>0.5</v>
      </c>
      <c r="J98" s="8">
        <v>0</v>
      </c>
      <c r="K98" s="8">
        <v>0</v>
      </c>
      <c r="L98" s="8">
        <v>2</v>
      </c>
      <c r="M98" s="8">
        <v>0</v>
      </c>
      <c r="N98" s="8">
        <v>0</v>
      </c>
      <c r="O98" s="9">
        <v>0.023</v>
      </c>
      <c r="P98" s="9">
        <v>0.026</v>
      </c>
      <c r="Q98" s="9">
        <v>0.026</v>
      </c>
      <c r="R98" s="9">
        <v>0.006</v>
      </c>
      <c r="S98" s="9">
        <v>0.27</v>
      </c>
      <c r="T98" s="9">
        <v>0.273</v>
      </c>
      <c r="U98" s="9">
        <v>0.52</v>
      </c>
      <c r="V98" s="9">
        <v>-0.164</v>
      </c>
    </row>
    <row r="99" spans="1:22">
      <c r="A99" s="8" t="s">
        <v>64</v>
      </c>
      <c r="B99" s="8">
        <v>819200</v>
      </c>
      <c r="C99" s="8">
        <v>50</v>
      </c>
      <c r="D99" s="8">
        <v>256</v>
      </c>
      <c r="E99" s="8">
        <v>50</v>
      </c>
      <c r="F99" s="8">
        <v>1</v>
      </c>
      <c r="G99" s="8">
        <v>0.32</v>
      </c>
      <c r="H99" s="8">
        <v>0.05</v>
      </c>
      <c r="I99" s="8">
        <v>0.5</v>
      </c>
      <c r="J99" s="8">
        <v>0</v>
      </c>
      <c r="K99" s="8">
        <v>0</v>
      </c>
      <c r="L99" s="8">
        <v>2</v>
      </c>
      <c r="M99" s="8">
        <v>0</v>
      </c>
      <c r="N99" s="8">
        <v>0</v>
      </c>
      <c r="O99" s="9">
        <v>0.023</v>
      </c>
      <c r="P99" s="9">
        <v>0.009</v>
      </c>
      <c r="Q99" s="9">
        <v>0.038</v>
      </c>
      <c r="R99" s="9">
        <v>0.007</v>
      </c>
      <c r="S99" s="9">
        <v>0.27</v>
      </c>
      <c r="T99" s="9">
        <v>0.257</v>
      </c>
      <c r="U99" s="9">
        <v>0.542</v>
      </c>
      <c r="V99" s="9">
        <v>-0.161</v>
      </c>
    </row>
    <row r="100" spans="1:22">
      <c r="A100" s="8" t="s">
        <v>64</v>
      </c>
      <c r="B100" s="8">
        <v>819200</v>
      </c>
      <c r="C100" s="8">
        <v>50</v>
      </c>
      <c r="D100" s="8">
        <v>256</v>
      </c>
      <c r="E100" s="8">
        <v>50</v>
      </c>
      <c r="F100" s="8">
        <v>1</v>
      </c>
      <c r="G100" s="8">
        <v>0.32</v>
      </c>
      <c r="H100" s="8">
        <v>0.002</v>
      </c>
      <c r="I100" s="8">
        <v>0.5</v>
      </c>
      <c r="J100" s="8">
        <v>0</v>
      </c>
      <c r="K100" s="8">
        <v>0</v>
      </c>
      <c r="L100" s="8">
        <v>2</v>
      </c>
      <c r="M100" s="8">
        <v>0</v>
      </c>
      <c r="N100" s="8">
        <v>0</v>
      </c>
      <c r="O100" s="9">
        <v>0.023</v>
      </c>
      <c r="P100" s="9">
        <v>-0.331</v>
      </c>
      <c r="Q100" s="9">
        <v>0.35</v>
      </c>
      <c r="R100" s="9">
        <v>0.048</v>
      </c>
      <c r="S100" s="9">
        <v>0.27</v>
      </c>
      <c r="T100" s="9">
        <v>-0.194</v>
      </c>
      <c r="U100" s="9">
        <v>1.091</v>
      </c>
      <c r="V100" s="9">
        <v>-0.073</v>
      </c>
    </row>
    <row r="101" spans="1:22">
      <c r="A101" s="8" t="s">
        <v>64</v>
      </c>
      <c r="B101" s="8">
        <v>819200</v>
      </c>
      <c r="C101" s="8">
        <v>50</v>
      </c>
      <c r="D101" s="8">
        <v>256</v>
      </c>
      <c r="E101" s="8">
        <v>50</v>
      </c>
      <c r="F101" s="8">
        <v>1</v>
      </c>
      <c r="G101" s="8">
        <v>0.32</v>
      </c>
      <c r="H101" s="8">
        <v>0.001</v>
      </c>
      <c r="I101" s="8">
        <v>0.5</v>
      </c>
      <c r="J101" s="8">
        <v>0</v>
      </c>
      <c r="K101" s="8">
        <v>0</v>
      </c>
      <c r="L101" s="8">
        <v>2</v>
      </c>
      <c r="M101" s="8">
        <v>0</v>
      </c>
      <c r="N101" s="8">
        <v>0</v>
      </c>
      <c r="O101" s="9">
        <v>0.023</v>
      </c>
      <c r="P101" s="9">
        <v>-0.564</v>
      </c>
      <c r="Q101" s="9">
        <v>0.683</v>
      </c>
      <c r="R101" s="9">
        <v>0.088</v>
      </c>
      <c r="S101" s="9">
        <v>0.27</v>
      </c>
      <c r="T101" s="9">
        <v>-0.81</v>
      </c>
      <c r="U101" s="9">
        <v>1.673</v>
      </c>
      <c r="V101" s="9">
        <v>0.016</v>
      </c>
    </row>
    <row r="102" hidden="1" spans="1:23">
      <c r="A102" s="8" t="s">
        <v>64</v>
      </c>
      <c r="B102" s="8">
        <v>819200</v>
      </c>
      <c r="C102" s="8">
        <v>50</v>
      </c>
      <c r="D102" s="8">
        <v>256</v>
      </c>
      <c r="E102" s="8">
        <v>50</v>
      </c>
      <c r="F102" s="8">
        <v>1</v>
      </c>
      <c r="G102" s="8">
        <v>0.32</v>
      </c>
      <c r="H102" s="8">
        <v>0.0005</v>
      </c>
      <c r="I102" s="8">
        <v>0.5</v>
      </c>
      <c r="J102" s="8">
        <v>0</v>
      </c>
      <c r="K102" s="8">
        <v>0</v>
      </c>
      <c r="L102" s="8">
        <v>2</v>
      </c>
      <c r="M102" s="8">
        <v>0</v>
      </c>
      <c r="N102" s="8">
        <v>0</v>
      </c>
      <c r="O102" s="9">
        <v>0.023</v>
      </c>
      <c r="P102" s="9">
        <v>-0.615</v>
      </c>
      <c r="Q102" s="9">
        <v>1.346</v>
      </c>
      <c r="R102" s="9">
        <v>0.17</v>
      </c>
      <c r="S102" s="9">
        <v>0.27</v>
      </c>
      <c r="T102" s="9">
        <v>-2.501</v>
      </c>
      <c r="U102" s="9">
        <v>2.832</v>
      </c>
      <c r="V102" s="9">
        <v>0.195</v>
      </c>
      <c r="W102" t="s">
        <v>1305</v>
      </c>
    </row>
    <row r="103" hidden="1" spans="1:23">
      <c r="A103" s="8" t="s">
        <v>64</v>
      </c>
      <c r="B103" s="8">
        <v>819200</v>
      </c>
      <c r="C103" s="8">
        <v>50</v>
      </c>
      <c r="D103" s="8">
        <v>256</v>
      </c>
      <c r="E103" s="8">
        <v>50</v>
      </c>
      <c r="F103" s="8">
        <v>1</v>
      </c>
      <c r="G103" s="8">
        <v>0.32</v>
      </c>
      <c r="H103" s="8">
        <v>0.0002</v>
      </c>
      <c r="I103" s="8">
        <v>0.5</v>
      </c>
      <c r="J103" s="8">
        <v>0</v>
      </c>
      <c r="K103" s="8">
        <v>0</v>
      </c>
      <c r="L103" s="8">
        <v>2</v>
      </c>
      <c r="M103" s="8">
        <v>0</v>
      </c>
      <c r="N103" s="8">
        <v>0</v>
      </c>
      <c r="O103" s="9">
        <v>0.023</v>
      </c>
      <c r="P103" s="9">
        <v>2.195</v>
      </c>
      <c r="Q103" s="9">
        <v>3.177</v>
      </c>
      <c r="R103" s="9">
        <v>0.475</v>
      </c>
      <c r="S103" s="9">
        <v>0.27</v>
      </c>
      <c r="T103" s="9">
        <v>-11.245</v>
      </c>
      <c r="U103" s="9">
        <v>6.133</v>
      </c>
      <c r="V103" s="9">
        <v>0.805</v>
      </c>
      <c r="W103" t="s">
        <v>1305</v>
      </c>
    </row>
    <row r="104" spans="1:22">
      <c r="A104" s="8" t="s">
        <v>64</v>
      </c>
      <c r="B104" s="8">
        <v>819200</v>
      </c>
      <c r="C104" s="8">
        <v>50</v>
      </c>
      <c r="D104" s="8">
        <v>256</v>
      </c>
      <c r="E104" s="8">
        <v>50</v>
      </c>
      <c r="F104" s="8">
        <v>1</v>
      </c>
      <c r="G104" s="8">
        <v>0.48</v>
      </c>
      <c r="H104" s="8">
        <v>1</v>
      </c>
      <c r="I104" s="8">
        <v>0.5</v>
      </c>
      <c r="J104" s="8">
        <v>0</v>
      </c>
      <c r="K104" s="8">
        <v>0</v>
      </c>
      <c r="L104" s="8">
        <v>2</v>
      </c>
      <c r="M104" s="8">
        <v>0</v>
      </c>
      <c r="N104" s="8">
        <v>0</v>
      </c>
      <c r="O104" s="9">
        <v>0.024</v>
      </c>
      <c r="P104" s="9">
        <v>0.026</v>
      </c>
      <c r="Q104" s="9">
        <v>0.026</v>
      </c>
      <c r="R104" s="9">
        <v>0.007</v>
      </c>
      <c r="S104" s="9">
        <v>0.271</v>
      </c>
      <c r="T104" s="9">
        <v>0.273</v>
      </c>
      <c r="U104" s="9">
        <v>0.521</v>
      </c>
      <c r="V104" s="9">
        <v>-0.163</v>
      </c>
    </row>
    <row r="105" spans="1:22">
      <c r="A105" s="8" t="s">
        <v>64</v>
      </c>
      <c r="B105" s="8">
        <v>819200</v>
      </c>
      <c r="C105" s="8">
        <v>50</v>
      </c>
      <c r="D105" s="8">
        <v>256</v>
      </c>
      <c r="E105" s="8">
        <v>50</v>
      </c>
      <c r="F105" s="8">
        <v>1</v>
      </c>
      <c r="G105" s="8">
        <v>0.48</v>
      </c>
      <c r="H105" s="8">
        <v>0.05</v>
      </c>
      <c r="I105" s="8">
        <v>0.5</v>
      </c>
      <c r="J105" s="8">
        <v>0</v>
      </c>
      <c r="K105" s="8">
        <v>0</v>
      </c>
      <c r="L105" s="8">
        <v>2</v>
      </c>
      <c r="M105" s="8">
        <v>0</v>
      </c>
      <c r="N105" s="8">
        <v>0</v>
      </c>
      <c r="O105" s="9">
        <v>0.024</v>
      </c>
      <c r="P105" s="9">
        <v>0.009</v>
      </c>
      <c r="Q105" s="9">
        <v>0.017</v>
      </c>
      <c r="R105" s="9">
        <v>0.006</v>
      </c>
      <c r="S105" s="9">
        <v>0.271</v>
      </c>
      <c r="T105" s="9">
        <v>0.257</v>
      </c>
      <c r="U105" s="9">
        <v>0.521</v>
      </c>
      <c r="V105" s="9">
        <v>-0.163</v>
      </c>
    </row>
    <row r="106" spans="1:22">
      <c r="A106" s="8" t="s">
        <v>64</v>
      </c>
      <c r="B106" s="8">
        <v>819200</v>
      </c>
      <c r="C106" s="8">
        <v>50</v>
      </c>
      <c r="D106" s="8">
        <v>256</v>
      </c>
      <c r="E106" s="8">
        <v>50</v>
      </c>
      <c r="F106" s="8">
        <v>1</v>
      </c>
      <c r="G106" s="8">
        <v>0.48</v>
      </c>
      <c r="H106" s="8">
        <v>0.002</v>
      </c>
      <c r="I106" s="8">
        <v>0.5</v>
      </c>
      <c r="J106" s="8">
        <v>0</v>
      </c>
      <c r="K106" s="8">
        <v>0</v>
      </c>
      <c r="L106" s="8">
        <v>2</v>
      </c>
      <c r="M106" s="8">
        <v>0</v>
      </c>
      <c r="N106" s="8">
        <v>0</v>
      </c>
      <c r="O106" s="9">
        <v>0.024</v>
      </c>
      <c r="P106" s="9">
        <v>-0.333</v>
      </c>
      <c r="Q106" s="9">
        <v>-0.211</v>
      </c>
      <c r="R106" s="9">
        <v>-0.021</v>
      </c>
      <c r="S106" s="9">
        <v>0.271</v>
      </c>
      <c r="T106" s="9">
        <v>-0.194</v>
      </c>
      <c r="U106" s="9">
        <v>0.532</v>
      </c>
      <c r="V106" s="9">
        <v>-0.142</v>
      </c>
    </row>
    <row r="107" spans="1:22">
      <c r="A107" s="8" t="s">
        <v>64</v>
      </c>
      <c r="B107" s="8">
        <v>819200</v>
      </c>
      <c r="C107" s="8">
        <v>50</v>
      </c>
      <c r="D107" s="8">
        <v>256</v>
      </c>
      <c r="E107" s="8">
        <v>50</v>
      </c>
      <c r="F107" s="8">
        <v>1</v>
      </c>
      <c r="G107" s="8">
        <v>0.48</v>
      </c>
      <c r="H107" s="8">
        <v>0.001</v>
      </c>
      <c r="I107" s="8">
        <v>0.5</v>
      </c>
      <c r="J107" s="8">
        <v>0</v>
      </c>
      <c r="K107" s="8">
        <v>0</v>
      </c>
      <c r="L107" s="8">
        <v>2</v>
      </c>
      <c r="M107" s="8">
        <v>0</v>
      </c>
      <c r="N107" s="8">
        <v>0</v>
      </c>
      <c r="O107" s="9">
        <v>0.024</v>
      </c>
      <c r="P107" s="9">
        <v>-0.564</v>
      </c>
      <c r="Q107" s="9">
        <v>-0.441</v>
      </c>
      <c r="R107" s="9">
        <v>-0.05</v>
      </c>
      <c r="S107" s="9">
        <v>0.271</v>
      </c>
      <c r="T107" s="9">
        <v>-0.811</v>
      </c>
      <c r="U107" s="9">
        <v>0.551</v>
      </c>
      <c r="V107" s="9">
        <v>-0.122</v>
      </c>
    </row>
    <row r="108" hidden="1" spans="1:23">
      <c r="A108" s="8" t="s">
        <v>64</v>
      </c>
      <c r="B108" s="8">
        <v>819200</v>
      </c>
      <c r="C108" s="8">
        <v>50</v>
      </c>
      <c r="D108" s="8">
        <v>256</v>
      </c>
      <c r="E108" s="8">
        <v>50</v>
      </c>
      <c r="F108" s="8">
        <v>1</v>
      </c>
      <c r="G108" s="8">
        <v>0.48</v>
      </c>
      <c r="H108" s="8">
        <v>0.0005</v>
      </c>
      <c r="I108" s="8">
        <v>0.5</v>
      </c>
      <c r="J108" s="8">
        <v>0</v>
      </c>
      <c r="K108" s="8">
        <v>0</v>
      </c>
      <c r="L108" s="8">
        <v>2</v>
      </c>
      <c r="M108" s="8">
        <v>0</v>
      </c>
      <c r="N108" s="8">
        <v>0</v>
      </c>
      <c r="O108" s="9">
        <v>0.024</v>
      </c>
      <c r="P108" s="9">
        <v>-0.621</v>
      </c>
      <c r="Q108" s="9">
        <v>-0.903</v>
      </c>
      <c r="R108" s="9">
        <v>-0.108</v>
      </c>
      <c r="S108" s="9">
        <v>0.271</v>
      </c>
      <c r="T108" s="9">
        <v>-2.501</v>
      </c>
      <c r="U108" s="9">
        <v>0.587</v>
      </c>
      <c r="V108" s="9">
        <v>-0.083</v>
      </c>
      <c r="W108" t="s">
        <v>1305</v>
      </c>
    </row>
    <row r="109" hidden="1" spans="1:23">
      <c r="A109" s="8" t="s">
        <v>64</v>
      </c>
      <c r="B109" s="8">
        <v>819200</v>
      </c>
      <c r="C109" s="8">
        <v>50</v>
      </c>
      <c r="D109" s="8">
        <v>256</v>
      </c>
      <c r="E109" s="8">
        <v>50</v>
      </c>
      <c r="F109" s="8">
        <v>1</v>
      </c>
      <c r="G109" s="8">
        <v>0.48</v>
      </c>
      <c r="H109" s="8">
        <v>0.0002</v>
      </c>
      <c r="I109" s="8">
        <v>0.5</v>
      </c>
      <c r="J109" s="8">
        <v>0</v>
      </c>
      <c r="K109" s="8">
        <v>0</v>
      </c>
      <c r="L109" s="8">
        <v>2</v>
      </c>
      <c r="M109" s="8">
        <v>0</v>
      </c>
      <c r="N109" s="8">
        <v>0</v>
      </c>
      <c r="O109" s="9">
        <v>0.024</v>
      </c>
      <c r="P109" s="9">
        <v>2.132</v>
      </c>
      <c r="Q109" s="9">
        <v>-2.446</v>
      </c>
      <c r="R109" s="9">
        <v>-0.222</v>
      </c>
      <c r="S109" s="9">
        <v>0.271</v>
      </c>
      <c r="T109" s="9">
        <v>-11.245</v>
      </c>
      <c r="U109" s="9">
        <v>0.521</v>
      </c>
      <c r="V109" s="9">
        <v>0.108</v>
      </c>
      <c r="W109" t="s">
        <v>1305</v>
      </c>
    </row>
    <row r="110" hidden="1" spans="1:23">
      <c r="A110" s="8" t="s">
        <v>64</v>
      </c>
      <c r="B110" s="8">
        <v>983040</v>
      </c>
      <c r="C110" s="8">
        <v>60</v>
      </c>
      <c r="D110" s="8">
        <v>128</v>
      </c>
      <c r="E110" s="8">
        <v>60</v>
      </c>
      <c r="F110" s="8">
        <v>1</v>
      </c>
      <c r="G110" s="8">
        <v>0.24</v>
      </c>
      <c r="H110" s="8">
        <v>1</v>
      </c>
      <c r="I110" s="8">
        <v>0.5</v>
      </c>
      <c r="J110" s="8">
        <v>0</v>
      </c>
      <c r="K110" s="8">
        <v>0</v>
      </c>
      <c r="L110" s="8">
        <v>2</v>
      </c>
      <c r="M110" s="8">
        <v>0</v>
      </c>
      <c r="N110" s="8">
        <v>0</v>
      </c>
      <c r="O110" s="9">
        <v>-0.036</v>
      </c>
      <c r="P110" s="9">
        <v>-0.042</v>
      </c>
      <c r="Q110" s="9">
        <v>-0.024</v>
      </c>
      <c r="R110" s="9">
        <v>-0.047</v>
      </c>
      <c r="S110" s="9">
        <v>-0.07</v>
      </c>
      <c r="T110" s="9">
        <v>-0.071</v>
      </c>
      <c r="U110" s="9">
        <v>-0.094</v>
      </c>
      <c r="V110" s="9">
        <v>-0.109</v>
      </c>
      <c r="W110" t="s">
        <v>1305</v>
      </c>
    </row>
    <row r="111" hidden="1" spans="1:23">
      <c r="A111" s="8" t="s">
        <v>64</v>
      </c>
      <c r="B111" s="8">
        <v>983040</v>
      </c>
      <c r="C111" s="8">
        <v>60</v>
      </c>
      <c r="D111" s="8">
        <v>128</v>
      </c>
      <c r="E111" s="8">
        <v>60</v>
      </c>
      <c r="F111" s="8">
        <v>1</v>
      </c>
      <c r="G111" s="8">
        <v>0.24</v>
      </c>
      <c r="H111" s="8">
        <v>0.05</v>
      </c>
      <c r="I111" s="8">
        <v>0.5</v>
      </c>
      <c r="J111" s="8">
        <v>0</v>
      </c>
      <c r="K111" s="8">
        <v>0</v>
      </c>
      <c r="L111" s="8">
        <v>2</v>
      </c>
      <c r="M111" s="8">
        <v>0</v>
      </c>
      <c r="N111" s="8">
        <v>0</v>
      </c>
      <c r="O111" s="9">
        <v>-0.036</v>
      </c>
      <c r="P111" s="9">
        <v>0.022</v>
      </c>
      <c r="Q111" s="9">
        <v>-0.08</v>
      </c>
      <c r="R111" s="9">
        <v>-0.079</v>
      </c>
      <c r="S111" s="9">
        <v>-0.07</v>
      </c>
      <c r="T111" s="9">
        <v>-0.032</v>
      </c>
      <c r="U111" s="9">
        <v>-0.201</v>
      </c>
      <c r="V111" s="9">
        <v>-0.141</v>
      </c>
      <c r="W111" t="s">
        <v>1305</v>
      </c>
    </row>
    <row r="112" hidden="1" spans="1:23">
      <c r="A112" s="8" t="s">
        <v>64</v>
      </c>
      <c r="B112" s="8">
        <v>983040</v>
      </c>
      <c r="C112" s="8">
        <v>60</v>
      </c>
      <c r="D112" s="8">
        <v>128</v>
      </c>
      <c r="E112" s="8">
        <v>60</v>
      </c>
      <c r="F112" s="8">
        <v>1</v>
      </c>
      <c r="G112" s="8">
        <v>0.24</v>
      </c>
      <c r="H112" s="8">
        <v>0.002</v>
      </c>
      <c r="I112" s="8">
        <v>0.5</v>
      </c>
      <c r="J112" s="8">
        <v>0</v>
      </c>
      <c r="K112" s="8">
        <v>0</v>
      </c>
      <c r="L112" s="8">
        <v>2</v>
      </c>
      <c r="M112" s="8">
        <v>0</v>
      </c>
      <c r="N112" s="8">
        <v>0</v>
      </c>
      <c r="O112" s="9">
        <v>-0.036</v>
      </c>
      <c r="P112" s="9">
        <v>1.656</v>
      </c>
      <c r="Q112" s="9">
        <v>-1.49</v>
      </c>
      <c r="R112" s="9">
        <v>-0.89</v>
      </c>
      <c r="S112" s="9">
        <v>-0.07</v>
      </c>
      <c r="T112" s="9">
        <v>0.276</v>
      </c>
      <c r="U112" s="9">
        <v>-2.917</v>
      </c>
      <c r="V112" s="9">
        <v>-0.934</v>
      </c>
      <c r="W112" t="s">
        <v>1305</v>
      </c>
    </row>
    <row r="113" hidden="1" spans="1:23">
      <c r="A113" s="8" t="s">
        <v>64</v>
      </c>
      <c r="B113" s="8">
        <v>983040</v>
      </c>
      <c r="C113" s="8">
        <v>60</v>
      </c>
      <c r="D113" s="8">
        <v>128</v>
      </c>
      <c r="E113" s="8">
        <v>60</v>
      </c>
      <c r="F113" s="8">
        <v>1</v>
      </c>
      <c r="G113" s="8">
        <v>0.24</v>
      </c>
      <c r="H113" s="8">
        <v>0.001</v>
      </c>
      <c r="I113" s="8">
        <v>0.5</v>
      </c>
      <c r="J113" s="8">
        <v>0</v>
      </c>
      <c r="K113" s="8">
        <v>0</v>
      </c>
      <c r="L113" s="8">
        <v>2</v>
      </c>
      <c r="M113" s="8">
        <v>0</v>
      </c>
      <c r="N113" s="8">
        <v>0</v>
      </c>
      <c r="O113" s="9">
        <v>-0.036</v>
      </c>
      <c r="P113" s="9">
        <v>3.16</v>
      </c>
      <c r="Q113" s="9">
        <v>-2.949</v>
      </c>
      <c r="R113" s="9">
        <v>-1.731</v>
      </c>
      <c r="S113" s="9">
        <v>-0.07</v>
      </c>
      <c r="T113" s="9">
        <v>-0.821</v>
      </c>
      <c r="U113" s="9">
        <v>-5.734</v>
      </c>
      <c r="V113" s="9">
        <v>-1.764</v>
      </c>
      <c r="W113" t="s">
        <v>1305</v>
      </c>
    </row>
    <row r="114" hidden="1" spans="1:23">
      <c r="A114" s="8" t="s">
        <v>64</v>
      </c>
      <c r="B114" s="8">
        <v>983040</v>
      </c>
      <c r="C114" s="8">
        <v>60</v>
      </c>
      <c r="D114" s="8">
        <v>128</v>
      </c>
      <c r="E114" s="8">
        <v>60</v>
      </c>
      <c r="F114" s="8">
        <v>1</v>
      </c>
      <c r="G114" s="8">
        <v>0.24</v>
      </c>
      <c r="H114" s="8">
        <v>0.0005</v>
      </c>
      <c r="I114" s="8">
        <v>0.5</v>
      </c>
      <c r="J114" s="8">
        <v>0</v>
      </c>
      <c r="K114" s="8">
        <v>0</v>
      </c>
      <c r="L114" s="8">
        <v>2</v>
      </c>
      <c r="M114" s="8">
        <v>0</v>
      </c>
      <c r="N114" s="8">
        <v>0</v>
      </c>
      <c r="O114" s="9">
        <v>-0.036</v>
      </c>
      <c r="P114" s="9">
        <v>6.692</v>
      </c>
      <c r="Q114" s="9">
        <v>-5.865</v>
      </c>
      <c r="R114" s="9">
        <v>-3.47</v>
      </c>
      <c r="S114" s="9">
        <v>-0.07</v>
      </c>
      <c r="T114" s="9">
        <v>-7.387</v>
      </c>
      <c r="U114" s="9">
        <v>-11.367</v>
      </c>
      <c r="V114" s="9">
        <v>-3.425</v>
      </c>
      <c r="W114" t="s">
        <v>1305</v>
      </c>
    </row>
    <row r="115" hidden="1" spans="1:23">
      <c r="A115" s="8" t="s">
        <v>64</v>
      </c>
      <c r="B115" s="8">
        <v>983040</v>
      </c>
      <c r="C115" s="8">
        <v>60</v>
      </c>
      <c r="D115" s="8">
        <v>128</v>
      </c>
      <c r="E115" s="8">
        <v>60</v>
      </c>
      <c r="F115" s="8">
        <v>1</v>
      </c>
      <c r="G115" s="8">
        <v>0.24</v>
      </c>
      <c r="H115" s="8">
        <v>0.0002</v>
      </c>
      <c r="I115" s="8">
        <v>0.5</v>
      </c>
      <c r="J115" s="8">
        <v>0</v>
      </c>
      <c r="K115" s="8">
        <v>0</v>
      </c>
      <c r="L115" s="8">
        <v>2</v>
      </c>
      <c r="M115" s="8">
        <v>0</v>
      </c>
      <c r="N115" s="8">
        <v>0</v>
      </c>
      <c r="O115" s="9">
        <v>-0.036</v>
      </c>
      <c r="P115" s="9">
        <v>8.906</v>
      </c>
      <c r="Q115" s="9">
        <v>-14.73</v>
      </c>
      <c r="R115" s="9">
        <v>-8.513</v>
      </c>
      <c r="S115" s="9">
        <v>-0.07</v>
      </c>
      <c r="T115" s="9">
        <v>-63.781</v>
      </c>
      <c r="U115" s="9">
        <v>-28.381</v>
      </c>
      <c r="V115" s="9">
        <v>-8.353</v>
      </c>
      <c r="W115" t="s">
        <v>1305</v>
      </c>
    </row>
    <row r="116" spans="1:22">
      <c r="A116" s="8" t="s">
        <v>64</v>
      </c>
      <c r="B116" s="8">
        <v>983040</v>
      </c>
      <c r="C116" s="8">
        <v>60</v>
      </c>
      <c r="D116" s="8">
        <v>128</v>
      </c>
      <c r="E116" s="8">
        <v>60</v>
      </c>
      <c r="F116" s="8">
        <v>1</v>
      </c>
      <c r="G116" s="8">
        <v>0.32</v>
      </c>
      <c r="H116" s="8">
        <v>1</v>
      </c>
      <c r="I116" s="8">
        <v>0.5</v>
      </c>
      <c r="J116" s="8">
        <v>0</v>
      </c>
      <c r="K116" s="8">
        <v>0</v>
      </c>
      <c r="L116" s="8">
        <v>2</v>
      </c>
      <c r="M116" s="8">
        <v>0</v>
      </c>
      <c r="N116" s="8">
        <v>0</v>
      </c>
      <c r="O116" s="9">
        <v>-0.038</v>
      </c>
      <c r="P116" s="9">
        <v>-0.042</v>
      </c>
      <c r="Q116" s="9">
        <v>-0.029</v>
      </c>
      <c r="R116" s="9">
        <v>-0.047</v>
      </c>
      <c r="S116" s="9">
        <v>-0.071</v>
      </c>
      <c r="T116" s="9">
        <v>-0.071</v>
      </c>
      <c r="U116" s="9">
        <v>-0.096</v>
      </c>
      <c r="V116" s="9">
        <v>-0.107</v>
      </c>
    </row>
    <row r="117" spans="1:22">
      <c r="A117" s="8" t="s">
        <v>64</v>
      </c>
      <c r="B117" s="8">
        <v>983040</v>
      </c>
      <c r="C117" s="8">
        <v>60</v>
      </c>
      <c r="D117" s="8">
        <v>128</v>
      </c>
      <c r="E117" s="8">
        <v>60</v>
      </c>
      <c r="F117" s="8">
        <v>1</v>
      </c>
      <c r="G117" s="8">
        <v>0.32</v>
      </c>
      <c r="H117" s="8">
        <v>0.05</v>
      </c>
      <c r="I117" s="8">
        <v>0.5</v>
      </c>
      <c r="J117" s="8">
        <v>0</v>
      </c>
      <c r="K117" s="8">
        <v>0</v>
      </c>
      <c r="L117" s="8">
        <v>2</v>
      </c>
      <c r="M117" s="8">
        <v>0</v>
      </c>
      <c r="N117" s="8">
        <v>0</v>
      </c>
      <c r="O117" s="9">
        <v>-0.038</v>
      </c>
      <c r="P117" s="9">
        <v>0.022</v>
      </c>
      <c r="Q117" s="9">
        <v>-0.05</v>
      </c>
      <c r="R117" s="9">
        <v>-0.059</v>
      </c>
      <c r="S117" s="9">
        <v>-0.071</v>
      </c>
      <c r="T117" s="9">
        <v>-0.032</v>
      </c>
      <c r="U117" s="9">
        <v>-0.169</v>
      </c>
      <c r="V117" s="9">
        <v>-0.119</v>
      </c>
    </row>
    <row r="118" spans="1:22">
      <c r="A118" s="8" t="s">
        <v>64</v>
      </c>
      <c r="B118" s="8">
        <v>983040</v>
      </c>
      <c r="C118" s="8">
        <v>60</v>
      </c>
      <c r="D118" s="8">
        <v>128</v>
      </c>
      <c r="E118" s="8">
        <v>60</v>
      </c>
      <c r="F118" s="8">
        <v>1</v>
      </c>
      <c r="G118" s="8">
        <v>0.32</v>
      </c>
      <c r="H118" s="8">
        <v>0.002</v>
      </c>
      <c r="I118" s="8">
        <v>0.5</v>
      </c>
      <c r="J118" s="8">
        <v>0</v>
      </c>
      <c r="K118" s="8">
        <v>0</v>
      </c>
      <c r="L118" s="8">
        <v>2</v>
      </c>
      <c r="M118" s="8">
        <v>0</v>
      </c>
      <c r="N118" s="8">
        <v>0</v>
      </c>
      <c r="O118" s="9">
        <v>-0.038</v>
      </c>
      <c r="P118" s="9">
        <v>1.663</v>
      </c>
      <c r="Q118" s="9">
        <v>-0.579</v>
      </c>
      <c r="R118" s="9">
        <v>-0.367</v>
      </c>
      <c r="S118" s="9">
        <v>-0.071</v>
      </c>
      <c r="T118" s="9">
        <v>0.276</v>
      </c>
      <c r="U118" s="9">
        <v>-1.999</v>
      </c>
      <c r="V118" s="9">
        <v>-0.41</v>
      </c>
    </row>
    <row r="119" spans="1:22">
      <c r="A119" s="8" t="s">
        <v>64</v>
      </c>
      <c r="B119" s="8">
        <v>983040</v>
      </c>
      <c r="C119" s="8">
        <v>60</v>
      </c>
      <c r="D119" s="8">
        <v>128</v>
      </c>
      <c r="E119" s="8">
        <v>60</v>
      </c>
      <c r="F119" s="8">
        <v>1</v>
      </c>
      <c r="G119" s="8">
        <v>0.32</v>
      </c>
      <c r="H119" s="8">
        <v>0.001</v>
      </c>
      <c r="I119" s="8">
        <v>0.5</v>
      </c>
      <c r="J119" s="8">
        <v>0</v>
      </c>
      <c r="K119" s="8">
        <v>0</v>
      </c>
      <c r="L119" s="8">
        <v>2</v>
      </c>
      <c r="M119" s="8">
        <v>0</v>
      </c>
      <c r="N119" s="8">
        <v>0</v>
      </c>
      <c r="O119" s="9">
        <v>-0.038</v>
      </c>
      <c r="P119" s="9">
        <v>3.122</v>
      </c>
      <c r="Q119" s="9">
        <v>-1.12</v>
      </c>
      <c r="R119" s="9">
        <v>-0.693</v>
      </c>
      <c r="S119" s="9">
        <v>-0.071</v>
      </c>
      <c r="T119" s="9">
        <v>-0.821</v>
      </c>
      <c r="U119" s="9">
        <v>-3.894</v>
      </c>
      <c r="V119" s="9">
        <v>-0.718</v>
      </c>
    </row>
    <row r="120" hidden="1" spans="1:23">
      <c r="A120" s="8" t="s">
        <v>64</v>
      </c>
      <c r="B120" s="8">
        <v>983040</v>
      </c>
      <c r="C120" s="8">
        <v>60</v>
      </c>
      <c r="D120" s="8">
        <v>128</v>
      </c>
      <c r="E120" s="8">
        <v>60</v>
      </c>
      <c r="F120" s="8">
        <v>1</v>
      </c>
      <c r="G120" s="8">
        <v>0.32</v>
      </c>
      <c r="H120" s="8">
        <v>0.0005</v>
      </c>
      <c r="I120" s="8">
        <v>0.5</v>
      </c>
      <c r="J120" s="8">
        <v>0</v>
      </c>
      <c r="K120" s="8">
        <v>0</v>
      </c>
      <c r="L120" s="8">
        <v>2</v>
      </c>
      <c r="M120" s="8">
        <v>0</v>
      </c>
      <c r="N120" s="8">
        <v>0</v>
      </c>
      <c r="O120" s="9">
        <v>-0.038</v>
      </c>
      <c r="P120" s="9">
        <v>6.654</v>
      </c>
      <c r="Q120" s="9">
        <v>-2.201</v>
      </c>
      <c r="R120" s="9">
        <v>-1.382</v>
      </c>
      <c r="S120" s="9">
        <v>-0.071</v>
      </c>
      <c r="T120" s="9">
        <v>-7.387</v>
      </c>
      <c r="U120" s="9">
        <v>-7.682</v>
      </c>
      <c r="V120" s="9">
        <v>-1.335</v>
      </c>
      <c r="W120" t="s">
        <v>1305</v>
      </c>
    </row>
    <row r="121" hidden="1" spans="1:23">
      <c r="A121" s="8" t="s">
        <v>64</v>
      </c>
      <c r="B121" s="8">
        <v>983040</v>
      </c>
      <c r="C121" s="8">
        <v>60</v>
      </c>
      <c r="D121" s="8">
        <v>128</v>
      </c>
      <c r="E121" s="8">
        <v>60</v>
      </c>
      <c r="F121" s="8">
        <v>1</v>
      </c>
      <c r="G121" s="8">
        <v>0.32</v>
      </c>
      <c r="H121" s="8">
        <v>0.0002</v>
      </c>
      <c r="I121" s="8">
        <v>0.5</v>
      </c>
      <c r="J121" s="8">
        <v>0</v>
      </c>
      <c r="K121" s="8">
        <v>0</v>
      </c>
      <c r="L121" s="8">
        <v>2</v>
      </c>
      <c r="M121" s="8">
        <v>0</v>
      </c>
      <c r="N121" s="8">
        <v>0</v>
      </c>
      <c r="O121" s="9">
        <v>-0.038</v>
      </c>
      <c r="P121" s="9">
        <v>8.644</v>
      </c>
      <c r="Q121" s="9">
        <v>-5.554</v>
      </c>
      <c r="R121" s="9">
        <v>-3.277</v>
      </c>
      <c r="S121" s="9">
        <v>-0.071</v>
      </c>
      <c r="T121" s="9">
        <v>-63.781</v>
      </c>
      <c r="U121" s="9">
        <v>-19.161</v>
      </c>
      <c r="V121" s="9">
        <v>-3.129</v>
      </c>
      <c r="W121" t="s">
        <v>1305</v>
      </c>
    </row>
    <row r="122" spans="1:22">
      <c r="A122" s="8" t="s">
        <v>64</v>
      </c>
      <c r="B122" s="8">
        <v>983040</v>
      </c>
      <c r="C122" s="8">
        <v>60</v>
      </c>
      <c r="D122" s="8">
        <v>128</v>
      </c>
      <c r="E122" s="8">
        <v>60</v>
      </c>
      <c r="F122" s="8">
        <v>1</v>
      </c>
      <c r="G122" s="8">
        <v>0.48</v>
      </c>
      <c r="H122" s="8">
        <v>1</v>
      </c>
      <c r="I122" s="8">
        <v>0.5</v>
      </c>
      <c r="J122" s="8">
        <v>0</v>
      </c>
      <c r="K122" s="8">
        <v>0</v>
      </c>
      <c r="L122" s="8">
        <v>2</v>
      </c>
      <c r="M122" s="8">
        <v>0</v>
      </c>
      <c r="N122" s="8">
        <v>0</v>
      </c>
      <c r="O122" s="9">
        <v>-0.041</v>
      </c>
      <c r="P122" s="9">
        <v>-0.042</v>
      </c>
      <c r="Q122" s="9">
        <v>-0.034</v>
      </c>
      <c r="R122" s="9">
        <v>-0.046</v>
      </c>
      <c r="S122" s="9">
        <v>-0.072</v>
      </c>
      <c r="T122" s="9">
        <v>-0.071</v>
      </c>
      <c r="U122" s="9">
        <v>-0.099</v>
      </c>
      <c r="V122" s="9">
        <v>-0.106</v>
      </c>
    </row>
    <row r="123" spans="1:22">
      <c r="A123" s="8" t="s">
        <v>64</v>
      </c>
      <c r="B123" s="8">
        <v>983040</v>
      </c>
      <c r="C123" s="8">
        <v>60</v>
      </c>
      <c r="D123" s="8">
        <v>128</v>
      </c>
      <c r="E123" s="8">
        <v>60</v>
      </c>
      <c r="F123" s="8">
        <v>1</v>
      </c>
      <c r="G123" s="8">
        <v>0.48</v>
      </c>
      <c r="H123" s="8">
        <v>0.05</v>
      </c>
      <c r="I123" s="8">
        <v>0.5</v>
      </c>
      <c r="J123" s="8">
        <v>0</v>
      </c>
      <c r="K123" s="8">
        <v>0</v>
      </c>
      <c r="L123" s="8">
        <v>2</v>
      </c>
      <c r="M123" s="8">
        <v>0</v>
      </c>
      <c r="N123" s="8">
        <v>0</v>
      </c>
      <c r="O123" s="9">
        <v>-0.041</v>
      </c>
      <c r="P123" s="9">
        <v>0.022</v>
      </c>
      <c r="Q123" s="9">
        <v>-0.021</v>
      </c>
      <c r="R123" s="9">
        <v>-0.038</v>
      </c>
      <c r="S123" s="9">
        <v>-0.072</v>
      </c>
      <c r="T123" s="9">
        <v>-0.032</v>
      </c>
      <c r="U123" s="9">
        <v>-0.136</v>
      </c>
      <c r="V123" s="9">
        <v>-0.098</v>
      </c>
    </row>
    <row r="124" spans="1:22">
      <c r="A124" s="8" t="s">
        <v>64</v>
      </c>
      <c r="B124" s="8">
        <v>983040</v>
      </c>
      <c r="C124" s="8">
        <v>60</v>
      </c>
      <c r="D124" s="8">
        <v>128</v>
      </c>
      <c r="E124" s="8">
        <v>60</v>
      </c>
      <c r="F124" s="8">
        <v>1</v>
      </c>
      <c r="G124" s="8">
        <v>0.48</v>
      </c>
      <c r="H124" s="8">
        <v>0.002</v>
      </c>
      <c r="I124" s="8">
        <v>0.5</v>
      </c>
      <c r="J124" s="8">
        <v>0</v>
      </c>
      <c r="K124" s="8">
        <v>0</v>
      </c>
      <c r="L124" s="8">
        <v>2</v>
      </c>
      <c r="M124" s="8">
        <v>0</v>
      </c>
      <c r="N124" s="8">
        <v>0</v>
      </c>
      <c r="O124" s="9">
        <v>-0.041</v>
      </c>
      <c r="P124" s="9">
        <v>1.661</v>
      </c>
      <c r="Q124" s="9">
        <v>0.332</v>
      </c>
      <c r="R124" s="9">
        <v>0.162</v>
      </c>
      <c r="S124" s="9">
        <v>-0.072</v>
      </c>
      <c r="T124" s="9">
        <v>0.276</v>
      </c>
      <c r="U124" s="9">
        <v>-1.081</v>
      </c>
      <c r="V124" s="9">
        <v>0.113</v>
      </c>
    </row>
    <row r="125" spans="1:22">
      <c r="A125" s="8" t="s">
        <v>64</v>
      </c>
      <c r="B125" s="8">
        <v>983040</v>
      </c>
      <c r="C125" s="8">
        <v>60</v>
      </c>
      <c r="D125" s="8">
        <v>128</v>
      </c>
      <c r="E125" s="8">
        <v>60</v>
      </c>
      <c r="F125" s="8">
        <v>1</v>
      </c>
      <c r="G125" s="8">
        <v>0.48</v>
      </c>
      <c r="H125" s="8">
        <v>0.001</v>
      </c>
      <c r="I125" s="8">
        <v>0.5</v>
      </c>
      <c r="J125" s="8">
        <v>0</v>
      </c>
      <c r="K125" s="8">
        <v>0</v>
      </c>
      <c r="L125" s="8">
        <v>2</v>
      </c>
      <c r="M125" s="8">
        <v>0</v>
      </c>
      <c r="N125" s="8">
        <v>0</v>
      </c>
      <c r="O125" s="9">
        <v>-0.041</v>
      </c>
      <c r="P125" s="9">
        <v>3.122</v>
      </c>
      <c r="Q125" s="9">
        <v>0.709</v>
      </c>
      <c r="R125" s="9">
        <v>0.353</v>
      </c>
      <c r="S125" s="9">
        <v>-0.072</v>
      </c>
      <c r="T125" s="9">
        <v>-0.821</v>
      </c>
      <c r="U125" s="9">
        <v>-2.054</v>
      </c>
      <c r="V125" s="9">
        <v>0.328</v>
      </c>
    </row>
    <row r="126" hidden="1" spans="1:23">
      <c r="A126" s="8" t="s">
        <v>64</v>
      </c>
      <c r="B126" s="8">
        <v>983040</v>
      </c>
      <c r="C126" s="8">
        <v>60</v>
      </c>
      <c r="D126" s="8">
        <v>128</v>
      </c>
      <c r="E126" s="8">
        <v>60</v>
      </c>
      <c r="F126" s="8">
        <v>1</v>
      </c>
      <c r="G126" s="8">
        <v>0.48</v>
      </c>
      <c r="H126" s="8">
        <v>0.0005</v>
      </c>
      <c r="I126" s="8">
        <v>0.5</v>
      </c>
      <c r="J126" s="8">
        <v>0</v>
      </c>
      <c r="K126" s="8">
        <v>0</v>
      </c>
      <c r="L126" s="8">
        <v>2</v>
      </c>
      <c r="M126" s="8">
        <v>0</v>
      </c>
      <c r="N126" s="8">
        <v>0</v>
      </c>
      <c r="O126" s="9">
        <v>-0.041</v>
      </c>
      <c r="P126" s="9">
        <v>6.66</v>
      </c>
      <c r="Q126" s="9">
        <v>1.461</v>
      </c>
      <c r="R126" s="9">
        <v>0.709</v>
      </c>
      <c r="S126" s="9">
        <v>-0.072</v>
      </c>
      <c r="T126" s="9">
        <v>-7.388</v>
      </c>
      <c r="U126" s="9">
        <v>-3.997</v>
      </c>
      <c r="V126" s="9">
        <v>0.755</v>
      </c>
      <c r="W126" t="s">
        <v>1305</v>
      </c>
    </row>
    <row r="127" hidden="1" spans="1:23">
      <c r="A127" s="8" t="s">
        <v>64</v>
      </c>
      <c r="B127" s="8">
        <v>983040</v>
      </c>
      <c r="C127" s="8">
        <v>60</v>
      </c>
      <c r="D127" s="8">
        <v>128</v>
      </c>
      <c r="E127" s="8">
        <v>60</v>
      </c>
      <c r="F127" s="8">
        <v>1</v>
      </c>
      <c r="G127" s="8">
        <v>0.48</v>
      </c>
      <c r="H127" s="8">
        <v>0.0002</v>
      </c>
      <c r="I127" s="8">
        <v>0.5</v>
      </c>
      <c r="J127" s="8">
        <v>0</v>
      </c>
      <c r="K127" s="8">
        <v>0</v>
      </c>
      <c r="L127" s="8">
        <v>2</v>
      </c>
      <c r="M127" s="8">
        <v>0</v>
      </c>
      <c r="N127" s="8">
        <v>0</v>
      </c>
      <c r="O127" s="9">
        <v>-0.041</v>
      </c>
      <c r="P127" s="9">
        <v>8.824</v>
      </c>
      <c r="Q127" s="9">
        <v>3.616</v>
      </c>
      <c r="R127" s="9">
        <v>1.945</v>
      </c>
      <c r="S127" s="9">
        <v>-0.072</v>
      </c>
      <c r="T127" s="9">
        <v>-63.781</v>
      </c>
      <c r="U127" s="9">
        <v>-9.941</v>
      </c>
      <c r="V127" s="9">
        <v>2.096</v>
      </c>
      <c r="W127" t="s">
        <v>1305</v>
      </c>
    </row>
    <row r="128" hidden="1" spans="1:23">
      <c r="A128" s="8" t="s">
        <v>64</v>
      </c>
      <c r="B128" s="8">
        <v>983040</v>
      </c>
      <c r="C128" s="8">
        <v>60</v>
      </c>
      <c r="D128" s="8">
        <v>256</v>
      </c>
      <c r="E128" s="8">
        <v>60</v>
      </c>
      <c r="F128" s="8">
        <v>1</v>
      </c>
      <c r="G128" s="8">
        <v>0.24</v>
      </c>
      <c r="H128" s="8">
        <v>1</v>
      </c>
      <c r="I128" s="8">
        <v>0.5</v>
      </c>
      <c r="J128" s="8">
        <v>0</v>
      </c>
      <c r="K128" s="8">
        <v>0</v>
      </c>
      <c r="L128" s="8">
        <v>2</v>
      </c>
      <c r="M128" s="8">
        <v>0</v>
      </c>
      <c r="N128" s="8">
        <v>0</v>
      </c>
      <c r="O128" s="9">
        <v>0.021</v>
      </c>
      <c r="P128" s="9">
        <v>0.026</v>
      </c>
      <c r="Q128" s="9">
        <v>0.026</v>
      </c>
      <c r="R128" s="9">
        <v>0.005</v>
      </c>
      <c r="S128" s="9">
        <v>0.269</v>
      </c>
      <c r="T128" s="9">
        <v>0.273</v>
      </c>
      <c r="U128" s="9">
        <v>0.52</v>
      </c>
      <c r="V128" s="9">
        <v>-0.165</v>
      </c>
      <c r="W128" t="s">
        <v>1305</v>
      </c>
    </row>
    <row r="129" hidden="1" spans="1:23">
      <c r="A129" s="8" t="s">
        <v>64</v>
      </c>
      <c r="B129" s="8">
        <v>983040</v>
      </c>
      <c r="C129" s="8">
        <v>60</v>
      </c>
      <c r="D129" s="8">
        <v>256</v>
      </c>
      <c r="E129" s="8">
        <v>60</v>
      </c>
      <c r="F129" s="8">
        <v>1</v>
      </c>
      <c r="G129" s="8">
        <v>0.24</v>
      </c>
      <c r="H129" s="8">
        <v>0.05</v>
      </c>
      <c r="I129" s="8">
        <v>0.5</v>
      </c>
      <c r="J129" s="8">
        <v>0</v>
      </c>
      <c r="K129" s="8">
        <v>0</v>
      </c>
      <c r="L129" s="8">
        <v>2</v>
      </c>
      <c r="M129" s="8">
        <v>0</v>
      </c>
      <c r="N129" s="8">
        <v>0</v>
      </c>
      <c r="O129" s="9">
        <v>0.021</v>
      </c>
      <c r="P129" s="9">
        <v>0.01</v>
      </c>
      <c r="Q129" s="9">
        <v>0.059</v>
      </c>
      <c r="R129" s="9">
        <v>0.009</v>
      </c>
      <c r="S129" s="9">
        <v>0.269</v>
      </c>
      <c r="T129" s="9">
        <v>0.257</v>
      </c>
      <c r="U129" s="9">
        <v>0.563</v>
      </c>
      <c r="V129" s="9">
        <v>-0.159</v>
      </c>
      <c r="W129" t="s">
        <v>1305</v>
      </c>
    </row>
    <row r="130" hidden="1" spans="1:23">
      <c r="A130" s="8" t="s">
        <v>64</v>
      </c>
      <c r="B130" s="8">
        <v>983040</v>
      </c>
      <c r="C130" s="8">
        <v>60</v>
      </c>
      <c r="D130" s="8">
        <v>256</v>
      </c>
      <c r="E130" s="8">
        <v>60</v>
      </c>
      <c r="F130" s="8">
        <v>1</v>
      </c>
      <c r="G130" s="8">
        <v>0.24</v>
      </c>
      <c r="H130" s="8">
        <v>0.002</v>
      </c>
      <c r="I130" s="8">
        <v>0.5</v>
      </c>
      <c r="J130" s="8">
        <v>0</v>
      </c>
      <c r="K130" s="8">
        <v>0</v>
      </c>
      <c r="L130" s="8">
        <v>2</v>
      </c>
      <c r="M130" s="8">
        <v>0</v>
      </c>
      <c r="N130" s="8">
        <v>0</v>
      </c>
      <c r="O130" s="9">
        <v>0.021</v>
      </c>
      <c r="P130" s="9">
        <v>-0.331</v>
      </c>
      <c r="Q130" s="9">
        <v>0.912</v>
      </c>
      <c r="R130" s="9">
        <v>0.117</v>
      </c>
      <c r="S130" s="9">
        <v>0.269</v>
      </c>
      <c r="T130" s="9">
        <v>-0.193</v>
      </c>
      <c r="U130" s="9">
        <v>1.652</v>
      </c>
      <c r="V130" s="9">
        <v>-0.004</v>
      </c>
      <c r="W130" t="s">
        <v>1305</v>
      </c>
    </row>
    <row r="131" hidden="1" spans="1:23">
      <c r="A131" s="8" t="s">
        <v>64</v>
      </c>
      <c r="B131" s="8">
        <v>983040</v>
      </c>
      <c r="C131" s="8">
        <v>60</v>
      </c>
      <c r="D131" s="8">
        <v>256</v>
      </c>
      <c r="E131" s="8">
        <v>60</v>
      </c>
      <c r="F131" s="8">
        <v>1</v>
      </c>
      <c r="G131" s="8">
        <v>0.24</v>
      </c>
      <c r="H131" s="8">
        <v>0.001</v>
      </c>
      <c r="I131" s="8">
        <v>0.5</v>
      </c>
      <c r="J131" s="8">
        <v>0</v>
      </c>
      <c r="K131" s="8">
        <v>0</v>
      </c>
      <c r="L131" s="8">
        <v>2</v>
      </c>
      <c r="M131" s="8">
        <v>0</v>
      </c>
      <c r="N131" s="8">
        <v>0</v>
      </c>
      <c r="O131" s="9">
        <v>0.021</v>
      </c>
      <c r="P131" s="9">
        <v>-0.56</v>
      </c>
      <c r="Q131" s="9">
        <v>1.808</v>
      </c>
      <c r="R131" s="9">
        <v>0.225</v>
      </c>
      <c r="S131" s="9">
        <v>0.269</v>
      </c>
      <c r="T131" s="9">
        <v>-0.812</v>
      </c>
      <c r="U131" s="9">
        <v>2.794</v>
      </c>
      <c r="V131" s="9">
        <v>0.153</v>
      </c>
      <c r="W131" t="s">
        <v>1305</v>
      </c>
    </row>
    <row r="132" hidden="1" spans="1:23">
      <c r="A132" s="8" t="s">
        <v>64</v>
      </c>
      <c r="B132" s="8">
        <v>983040</v>
      </c>
      <c r="C132" s="8">
        <v>60</v>
      </c>
      <c r="D132" s="8">
        <v>256</v>
      </c>
      <c r="E132" s="8">
        <v>60</v>
      </c>
      <c r="F132" s="8">
        <v>1</v>
      </c>
      <c r="G132" s="8">
        <v>0.24</v>
      </c>
      <c r="H132" s="8">
        <v>0.0005</v>
      </c>
      <c r="I132" s="8">
        <v>0.5</v>
      </c>
      <c r="J132" s="8">
        <v>0</v>
      </c>
      <c r="K132" s="8">
        <v>0</v>
      </c>
      <c r="L132" s="8">
        <v>2</v>
      </c>
      <c r="M132" s="8">
        <v>0</v>
      </c>
      <c r="N132" s="8">
        <v>0</v>
      </c>
      <c r="O132" s="9">
        <v>0.021</v>
      </c>
      <c r="P132" s="9">
        <v>-0.645</v>
      </c>
      <c r="Q132" s="9">
        <v>3.598</v>
      </c>
      <c r="R132" s="9">
        <v>0.448</v>
      </c>
      <c r="S132" s="9">
        <v>0.269</v>
      </c>
      <c r="T132" s="9">
        <v>-2.5</v>
      </c>
      <c r="U132" s="9">
        <v>5.08</v>
      </c>
      <c r="V132" s="9">
        <v>0.473</v>
      </c>
      <c r="W132" t="s">
        <v>1305</v>
      </c>
    </row>
    <row r="133" hidden="1" spans="1:23">
      <c r="A133" s="8" t="s">
        <v>64</v>
      </c>
      <c r="B133" s="8">
        <v>983040</v>
      </c>
      <c r="C133" s="8">
        <v>60</v>
      </c>
      <c r="D133" s="8">
        <v>256</v>
      </c>
      <c r="E133" s="8">
        <v>60</v>
      </c>
      <c r="F133" s="8">
        <v>1</v>
      </c>
      <c r="G133" s="8">
        <v>0.24</v>
      </c>
      <c r="H133" s="8">
        <v>0.0002</v>
      </c>
      <c r="I133" s="8">
        <v>0.5</v>
      </c>
      <c r="J133" s="8">
        <v>0</v>
      </c>
      <c r="K133" s="8">
        <v>0</v>
      </c>
      <c r="L133" s="8">
        <v>2</v>
      </c>
      <c r="M133" s="8">
        <v>0</v>
      </c>
      <c r="N133" s="8">
        <v>0</v>
      </c>
      <c r="O133" s="9">
        <v>0.021</v>
      </c>
      <c r="P133" s="9">
        <v>2.448</v>
      </c>
      <c r="Q133" s="9">
        <v>8.804</v>
      </c>
      <c r="R133" s="9">
        <v>1.171</v>
      </c>
      <c r="S133" s="9">
        <v>0.269</v>
      </c>
      <c r="T133" s="9">
        <v>-11.244</v>
      </c>
      <c r="U133" s="9">
        <v>11.748</v>
      </c>
      <c r="V133" s="9">
        <v>1.502</v>
      </c>
      <c r="W133" t="s">
        <v>1305</v>
      </c>
    </row>
    <row r="134" spans="1:22">
      <c r="A134" s="8" t="s">
        <v>64</v>
      </c>
      <c r="B134" s="8">
        <v>983040</v>
      </c>
      <c r="C134" s="8">
        <v>60</v>
      </c>
      <c r="D134" s="8">
        <v>256</v>
      </c>
      <c r="E134" s="8">
        <v>60</v>
      </c>
      <c r="F134" s="8">
        <v>1</v>
      </c>
      <c r="G134" s="8">
        <v>0.32</v>
      </c>
      <c r="H134" s="8">
        <v>1</v>
      </c>
      <c r="I134" s="8">
        <v>0.5</v>
      </c>
      <c r="J134" s="8">
        <v>0</v>
      </c>
      <c r="K134" s="8">
        <v>0</v>
      </c>
      <c r="L134" s="8">
        <v>2</v>
      </c>
      <c r="M134" s="8">
        <v>0</v>
      </c>
      <c r="N134" s="8">
        <v>0</v>
      </c>
      <c r="O134" s="9">
        <v>0.023</v>
      </c>
      <c r="P134" s="9">
        <v>0.026</v>
      </c>
      <c r="Q134" s="9">
        <v>0.026</v>
      </c>
      <c r="R134" s="9">
        <v>0.006</v>
      </c>
      <c r="S134" s="9">
        <v>0.27</v>
      </c>
      <c r="T134" s="9">
        <v>0.273</v>
      </c>
      <c r="U134" s="9">
        <v>0.52</v>
      </c>
      <c r="V134" s="9">
        <v>-0.164</v>
      </c>
    </row>
    <row r="135" spans="1:22">
      <c r="A135" s="8" t="s">
        <v>64</v>
      </c>
      <c r="B135" s="8">
        <v>983040</v>
      </c>
      <c r="C135" s="8">
        <v>60</v>
      </c>
      <c r="D135" s="8">
        <v>256</v>
      </c>
      <c r="E135" s="8">
        <v>60</v>
      </c>
      <c r="F135" s="8">
        <v>1</v>
      </c>
      <c r="G135" s="8">
        <v>0.32</v>
      </c>
      <c r="H135" s="8">
        <v>0.05</v>
      </c>
      <c r="I135" s="8">
        <v>0.5</v>
      </c>
      <c r="J135" s="8">
        <v>0</v>
      </c>
      <c r="K135" s="8">
        <v>0</v>
      </c>
      <c r="L135" s="8">
        <v>2</v>
      </c>
      <c r="M135" s="8">
        <v>0</v>
      </c>
      <c r="N135" s="8">
        <v>0</v>
      </c>
      <c r="O135" s="9">
        <v>0.023</v>
      </c>
      <c r="P135" s="9">
        <v>0.01</v>
      </c>
      <c r="Q135" s="9">
        <v>0.038</v>
      </c>
      <c r="R135" s="9">
        <v>0.007</v>
      </c>
      <c r="S135" s="9">
        <v>0.27</v>
      </c>
      <c r="T135" s="9">
        <v>0.257</v>
      </c>
      <c r="U135" s="9">
        <v>0.542</v>
      </c>
      <c r="V135" s="9">
        <v>-0.161</v>
      </c>
    </row>
    <row r="136" spans="1:22">
      <c r="A136" s="8" t="s">
        <v>64</v>
      </c>
      <c r="B136" s="8">
        <v>983040</v>
      </c>
      <c r="C136" s="8">
        <v>60</v>
      </c>
      <c r="D136" s="8">
        <v>256</v>
      </c>
      <c r="E136" s="8">
        <v>60</v>
      </c>
      <c r="F136" s="8">
        <v>1</v>
      </c>
      <c r="G136" s="8">
        <v>0.32</v>
      </c>
      <c r="H136" s="8">
        <v>0.002</v>
      </c>
      <c r="I136" s="8">
        <v>0.5</v>
      </c>
      <c r="J136" s="8">
        <v>0</v>
      </c>
      <c r="K136" s="8">
        <v>0</v>
      </c>
      <c r="L136" s="8">
        <v>2</v>
      </c>
      <c r="M136" s="8">
        <v>0</v>
      </c>
      <c r="N136" s="8">
        <v>0</v>
      </c>
      <c r="O136" s="9">
        <v>0.023</v>
      </c>
      <c r="P136" s="9">
        <v>-0.331</v>
      </c>
      <c r="Q136" s="9">
        <v>0.351</v>
      </c>
      <c r="R136" s="9">
        <v>0.048</v>
      </c>
      <c r="S136" s="9">
        <v>0.27</v>
      </c>
      <c r="T136" s="9">
        <v>-0.193</v>
      </c>
      <c r="U136" s="9">
        <v>1.093</v>
      </c>
      <c r="V136" s="9">
        <v>-0.073</v>
      </c>
    </row>
    <row r="137" spans="1:22">
      <c r="A137" s="8" t="s">
        <v>64</v>
      </c>
      <c r="B137" s="8">
        <v>983040</v>
      </c>
      <c r="C137" s="8">
        <v>60</v>
      </c>
      <c r="D137" s="8">
        <v>256</v>
      </c>
      <c r="E137" s="8">
        <v>60</v>
      </c>
      <c r="F137" s="8">
        <v>1</v>
      </c>
      <c r="G137" s="8">
        <v>0.32</v>
      </c>
      <c r="H137" s="8">
        <v>0.001</v>
      </c>
      <c r="I137" s="8">
        <v>0.5</v>
      </c>
      <c r="J137" s="8">
        <v>0</v>
      </c>
      <c r="K137" s="8">
        <v>0</v>
      </c>
      <c r="L137" s="8">
        <v>2</v>
      </c>
      <c r="M137" s="8">
        <v>0</v>
      </c>
      <c r="N137" s="8">
        <v>0</v>
      </c>
      <c r="O137" s="9">
        <v>0.023</v>
      </c>
      <c r="P137" s="9">
        <v>-0.563</v>
      </c>
      <c r="Q137" s="9">
        <v>0.683</v>
      </c>
      <c r="R137" s="9">
        <v>0.088</v>
      </c>
      <c r="S137" s="9">
        <v>0.27</v>
      </c>
      <c r="T137" s="9">
        <v>-0.811</v>
      </c>
      <c r="U137" s="9">
        <v>1.672</v>
      </c>
      <c r="V137" s="9">
        <v>0.016</v>
      </c>
    </row>
    <row r="138" hidden="1" spans="1:23">
      <c r="A138" s="8" t="s">
        <v>64</v>
      </c>
      <c r="B138" s="8">
        <v>983040</v>
      </c>
      <c r="C138" s="8">
        <v>60</v>
      </c>
      <c r="D138" s="8">
        <v>256</v>
      </c>
      <c r="E138" s="8">
        <v>60</v>
      </c>
      <c r="F138" s="8">
        <v>1</v>
      </c>
      <c r="G138" s="8">
        <v>0.32</v>
      </c>
      <c r="H138" s="8">
        <v>0.0005</v>
      </c>
      <c r="I138" s="8">
        <v>0.5</v>
      </c>
      <c r="J138" s="8">
        <v>0</v>
      </c>
      <c r="K138" s="8">
        <v>0</v>
      </c>
      <c r="L138" s="8">
        <v>2</v>
      </c>
      <c r="M138" s="8">
        <v>0</v>
      </c>
      <c r="N138" s="8">
        <v>0</v>
      </c>
      <c r="O138" s="9">
        <v>0.023</v>
      </c>
      <c r="P138" s="9">
        <v>-0.652</v>
      </c>
      <c r="Q138" s="9">
        <v>1.347</v>
      </c>
      <c r="R138" s="9">
        <v>0.17</v>
      </c>
      <c r="S138" s="9">
        <v>0.27</v>
      </c>
      <c r="T138" s="9">
        <v>-2.501</v>
      </c>
      <c r="U138" s="9">
        <v>2.834</v>
      </c>
      <c r="V138" s="9">
        <v>0.195</v>
      </c>
      <c r="W138" t="s">
        <v>1305</v>
      </c>
    </row>
    <row r="139" hidden="1" spans="1:23">
      <c r="A139" s="8" t="s">
        <v>64</v>
      </c>
      <c r="B139" s="8">
        <v>983040</v>
      </c>
      <c r="C139" s="8">
        <v>60</v>
      </c>
      <c r="D139" s="8">
        <v>256</v>
      </c>
      <c r="E139" s="8">
        <v>60</v>
      </c>
      <c r="F139" s="8">
        <v>1</v>
      </c>
      <c r="G139" s="8">
        <v>0.32</v>
      </c>
      <c r="H139" s="8">
        <v>0.0002</v>
      </c>
      <c r="I139" s="8">
        <v>0.5</v>
      </c>
      <c r="J139" s="8">
        <v>0</v>
      </c>
      <c r="K139" s="8">
        <v>0</v>
      </c>
      <c r="L139" s="8">
        <v>2</v>
      </c>
      <c r="M139" s="8">
        <v>0</v>
      </c>
      <c r="N139" s="8">
        <v>0</v>
      </c>
      <c r="O139" s="9">
        <v>0.023</v>
      </c>
      <c r="P139" s="9">
        <v>2.466</v>
      </c>
      <c r="Q139" s="9">
        <v>3.177</v>
      </c>
      <c r="R139" s="9">
        <v>0.475</v>
      </c>
      <c r="S139" s="9">
        <v>0.27</v>
      </c>
      <c r="T139" s="9">
        <v>-11.245</v>
      </c>
      <c r="U139" s="9">
        <v>6.132</v>
      </c>
      <c r="V139" s="9">
        <v>0.805</v>
      </c>
      <c r="W139" t="s">
        <v>1305</v>
      </c>
    </row>
    <row r="140" spans="1:22">
      <c r="A140" s="8" t="s">
        <v>64</v>
      </c>
      <c r="B140" s="8">
        <v>983040</v>
      </c>
      <c r="C140" s="8">
        <v>60</v>
      </c>
      <c r="D140" s="8">
        <v>256</v>
      </c>
      <c r="E140" s="8">
        <v>60</v>
      </c>
      <c r="F140" s="8">
        <v>1</v>
      </c>
      <c r="G140" s="8">
        <v>0.48</v>
      </c>
      <c r="H140" s="8">
        <v>1</v>
      </c>
      <c r="I140" s="8">
        <v>0.5</v>
      </c>
      <c r="J140" s="8">
        <v>0</v>
      </c>
      <c r="K140" s="8">
        <v>0</v>
      </c>
      <c r="L140" s="8">
        <v>2</v>
      </c>
      <c r="M140" s="8">
        <v>0</v>
      </c>
      <c r="N140" s="8">
        <v>0</v>
      </c>
      <c r="O140" s="9">
        <v>0.024</v>
      </c>
      <c r="P140" s="9">
        <v>0.026</v>
      </c>
      <c r="Q140" s="9">
        <v>0.027</v>
      </c>
      <c r="R140" s="9">
        <v>0.007</v>
      </c>
      <c r="S140" s="9">
        <v>0.271</v>
      </c>
      <c r="T140" s="9">
        <v>0.273</v>
      </c>
      <c r="U140" s="9">
        <v>0.521</v>
      </c>
      <c r="V140" s="9">
        <v>-0.164</v>
      </c>
    </row>
    <row r="141" spans="1:22">
      <c r="A141" s="8" t="s">
        <v>64</v>
      </c>
      <c r="B141" s="8">
        <v>983040</v>
      </c>
      <c r="C141" s="8">
        <v>60</v>
      </c>
      <c r="D141" s="8">
        <v>256</v>
      </c>
      <c r="E141" s="8">
        <v>60</v>
      </c>
      <c r="F141" s="8">
        <v>1</v>
      </c>
      <c r="G141" s="8">
        <v>0.48</v>
      </c>
      <c r="H141" s="8">
        <v>0.05</v>
      </c>
      <c r="I141" s="8">
        <v>0.5</v>
      </c>
      <c r="J141" s="8">
        <v>0</v>
      </c>
      <c r="K141" s="8">
        <v>0</v>
      </c>
      <c r="L141" s="8">
        <v>2</v>
      </c>
      <c r="M141" s="8">
        <v>0</v>
      </c>
      <c r="N141" s="8">
        <v>0</v>
      </c>
      <c r="O141" s="9">
        <v>0.024</v>
      </c>
      <c r="P141" s="9">
        <v>0.01</v>
      </c>
      <c r="Q141" s="9">
        <v>0.018</v>
      </c>
      <c r="R141" s="9">
        <v>0.006</v>
      </c>
      <c r="S141" s="9">
        <v>0.271</v>
      </c>
      <c r="T141" s="9">
        <v>0.257</v>
      </c>
      <c r="U141" s="9">
        <v>0.521</v>
      </c>
      <c r="V141" s="9">
        <v>-0.163</v>
      </c>
    </row>
    <row r="142" spans="1:22">
      <c r="A142" s="8" t="s">
        <v>64</v>
      </c>
      <c r="B142" s="8">
        <v>983040</v>
      </c>
      <c r="C142" s="8">
        <v>60</v>
      </c>
      <c r="D142" s="8">
        <v>256</v>
      </c>
      <c r="E142" s="8">
        <v>60</v>
      </c>
      <c r="F142" s="8">
        <v>1</v>
      </c>
      <c r="G142" s="8">
        <v>0.48</v>
      </c>
      <c r="H142" s="8">
        <v>0.002</v>
      </c>
      <c r="I142" s="8">
        <v>0.5</v>
      </c>
      <c r="J142" s="8">
        <v>0</v>
      </c>
      <c r="K142" s="8">
        <v>0</v>
      </c>
      <c r="L142" s="8">
        <v>2</v>
      </c>
      <c r="M142" s="8">
        <v>0</v>
      </c>
      <c r="N142" s="8">
        <v>0</v>
      </c>
      <c r="O142" s="9">
        <v>0.024</v>
      </c>
      <c r="P142" s="9">
        <v>-0.332</v>
      </c>
      <c r="Q142" s="9">
        <v>-0.21</v>
      </c>
      <c r="R142" s="9">
        <v>-0.02</v>
      </c>
      <c r="S142" s="9">
        <v>0.271</v>
      </c>
      <c r="T142" s="9">
        <v>-0.193</v>
      </c>
      <c r="U142" s="9">
        <v>0.532</v>
      </c>
      <c r="V142" s="9">
        <v>-0.142</v>
      </c>
    </row>
    <row r="143" spans="1:22">
      <c r="A143" s="8" t="s">
        <v>64</v>
      </c>
      <c r="B143" s="8">
        <v>983040</v>
      </c>
      <c r="C143" s="8">
        <v>60</v>
      </c>
      <c r="D143" s="8">
        <v>256</v>
      </c>
      <c r="E143" s="8">
        <v>60</v>
      </c>
      <c r="F143" s="8">
        <v>1</v>
      </c>
      <c r="G143" s="8">
        <v>0.48</v>
      </c>
      <c r="H143" s="8">
        <v>0.001</v>
      </c>
      <c r="I143" s="8">
        <v>0.5</v>
      </c>
      <c r="J143" s="8">
        <v>0</v>
      </c>
      <c r="K143" s="8">
        <v>0</v>
      </c>
      <c r="L143" s="8">
        <v>2</v>
      </c>
      <c r="M143" s="8">
        <v>0</v>
      </c>
      <c r="N143" s="8">
        <v>0</v>
      </c>
      <c r="O143" s="9">
        <v>0.024</v>
      </c>
      <c r="P143" s="9">
        <v>-0.562</v>
      </c>
      <c r="Q143" s="9">
        <v>-0.44</v>
      </c>
      <c r="R143" s="9">
        <v>-0.051</v>
      </c>
      <c r="S143" s="9">
        <v>0.271</v>
      </c>
      <c r="T143" s="9">
        <v>-0.812</v>
      </c>
      <c r="U143" s="9">
        <v>0.55</v>
      </c>
      <c r="V143" s="9">
        <v>-0.124</v>
      </c>
    </row>
    <row r="144" hidden="1" spans="1:23">
      <c r="A144" s="8" t="s">
        <v>64</v>
      </c>
      <c r="B144" s="8">
        <v>983040</v>
      </c>
      <c r="C144" s="8">
        <v>60</v>
      </c>
      <c r="D144" s="8">
        <v>256</v>
      </c>
      <c r="E144" s="8">
        <v>60</v>
      </c>
      <c r="F144" s="8">
        <v>1</v>
      </c>
      <c r="G144" s="8">
        <v>0.48</v>
      </c>
      <c r="H144" s="8">
        <v>0.0005</v>
      </c>
      <c r="I144" s="8">
        <v>0.5</v>
      </c>
      <c r="J144" s="8">
        <v>0</v>
      </c>
      <c r="K144" s="8">
        <v>0</v>
      </c>
      <c r="L144" s="8">
        <v>2</v>
      </c>
      <c r="M144" s="8">
        <v>0</v>
      </c>
      <c r="N144" s="8">
        <v>0</v>
      </c>
      <c r="O144" s="9">
        <v>0.024</v>
      </c>
      <c r="P144" s="9">
        <v>-0.658</v>
      </c>
      <c r="Q144" s="9">
        <v>-0.902</v>
      </c>
      <c r="R144" s="9">
        <v>-0.108</v>
      </c>
      <c r="S144" s="9">
        <v>0.271</v>
      </c>
      <c r="T144" s="9">
        <v>-2.501</v>
      </c>
      <c r="U144" s="9">
        <v>0.589</v>
      </c>
      <c r="V144" s="9">
        <v>-0.084</v>
      </c>
      <c r="W144" t="s">
        <v>1305</v>
      </c>
    </row>
    <row r="145" hidden="1" spans="1:23">
      <c r="A145" s="8" t="s">
        <v>64</v>
      </c>
      <c r="B145" s="8">
        <v>983040</v>
      </c>
      <c r="C145" s="8">
        <v>60</v>
      </c>
      <c r="D145" s="8">
        <v>256</v>
      </c>
      <c r="E145" s="8">
        <v>60</v>
      </c>
      <c r="F145" s="8">
        <v>1</v>
      </c>
      <c r="G145" s="8">
        <v>0.48</v>
      </c>
      <c r="H145" s="8">
        <v>0.0002</v>
      </c>
      <c r="I145" s="8">
        <v>0.5</v>
      </c>
      <c r="J145" s="8">
        <v>0</v>
      </c>
      <c r="K145" s="8">
        <v>0</v>
      </c>
      <c r="L145" s="8">
        <v>2</v>
      </c>
      <c r="M145" s="8">
        <v>0</v>
      </c>
      <c r="N145" s="8">
        <v>0</v>
      </c>
      <c r="O145" s="9">
        <v>0.024</v>
      </c>
      <c r="P145" s="9">
        <v>2.467</v>
      </c>
      <c r="Q145" s="9">
        <v>-2.449</v>
      </c>
      <c r="R145" s="9">
        <v>-0.221</v>
      </c>
      <c r="S145" s="9">
        <v>0.271</v>
      </c>
      <c r="T145" s="9">
        <v>-11.245</v>
      </c>
      <c r="U145" s="9">
        <v>0.516</v>
      </c>
      <c r="V145" s="9">
        <v>0.109</v>
      </c>
      <c r="W145" t="s">
        <v>1305</v>
      </c>
    </row>
    <row r="146" hidden="1" spans="1:23">
      <c r="A146" s="8" t="s">
        <v>64</v>
      </c>
      <c r="B146" s="8">
        <v>819200</v>
      </c>
      <c r="C146" s="8">
        <v>50</v>
      </c>
      <c r="D146" s="8">
        <v>128</v>
      </c>
      <c r="E146" s="8">
        <v>50</v>
      </c>
      <c r="F146" s="8">
        <v>1</v>
      </c>
      <c r="G146" s="8">
        <v>0.24</v>
      </c>
      <c r="H146" s="8">
        <v>1</v>
      </c>
      <c r="I146" s="8">
        <v>6.123234e-17</v>
      </c>
      <c r="J146" s="8">
        <v>0</v>
      </c>
      <c r="K146" s="8">
        <v>0</v>
      </c>
      <c r="L146" s="8">
        <v>2</v>
      </c>
      <c r="M146" s="8">
        <v>0</v>
      </c>
      <c r="N146" s="8">
        <v>0</v>
      </c>
      <c r="O146" s="9">
        <v>-0.036</v>
      </c>
      <c r="P146" s="9">
        <v>-0.042</v>
      </c>
      <c r="Q146" s="10" t="s">
        <v>1283</v>
      </c>
      <c r="R146" s="9">
        <v>-0.042</v>
      </c>
      <c r="S146" s="9">
        <v>-0.069</v>
      </c>
      <c r="T146" s="9">
        <v>-0.071</v>
      </c>
      <c r="U146" s="10" t="s">
        <v>1283</v>
      </c>
      <c r="V146" s="9">
        <v>-0.102</v>
      </c>
      <c r="W146" t="s">
        <v>1305</v>
      </c>
    </row>
    <row r="147" hidden="1" spans="1:23">
      <c r="A147" s="8" t="s">
        <v>64</v>
      </c>
      <c r="B147" s="8">
        <v>819200</v>
      </c>
      <c r="C147" s="8">
        <v>50</v>
      </c>
      <c r="D147" s="8">
        <v>128</v>
      </c>
      <c r="E147" s="8">
        <v>50</v>
      </c>
      <c r="F147" s="8">
        <v>1</v>
      </c>
      <c r="G147" s="8">
        <v>0.24</v>
      </c>
      <c r="H147" s="8">
        <v>0.05</v>
      </c>
      <c r="I147" s="8">
        <v>6.123234e-17</v>
      </c>
      <c r="J147" s="8">
        <v>0</v>
      </c>
      <c r="K147" s="8">
        <v>0</v>
      </c>
      <c r="L147" s="8">
        <v>2</v>
      </c>
      <c r="M147" s="8">
        <v>0</v>
      </c>
      <c r="N147" s="8">
        <v>0</v>
      </c>
      <c r="O147" s="9">
        <v>-0.036</v>
      </c>
      <c r="P147" s="9">
        <v>0.007</v>
      </c>
      <c r="Q147" s="10" t="s">
        <v>1283</v>
      </c>
      <c r="R147" s="9">
        <v>-0.069</v>
      </c>
      <c r="S147" s="9">
        <v>-0.069</v>
      </c>
      <c r="T147" s="9">
        <v>-0.034</v>
      </c>
      <c r="U147" s="10" t="s">
        <v>1283</v>
      </c>
      <c r="V147" s="9">
        <v>-0.13</v>
      </c>
      <c r="W147" t="s">
        <v>1305</v>
      </c>
    </row>
    <row r="148" hidden="1" spans="1:23">
      <c r="A148" s="8" t="s">
        <v>64</v>
      </c>
      <c r="B148" s="8">
        <v>819200</v>
      </c>
      <c r="C148" s="8">
        <v>50</v>
      </c>
      <c r="D148" s="8">
        <v>128</v>
      </c>
      <c r="E148" s="8">
        <v>50</v>
      </c>
      <c r="F148" s="8">
        <v>1</v>
      </c>
      <c r="G148" s="8">
        <v>0.24</v>
      </c>
      <c r="H148" s="8">
        <v>0.002</v>
      </c>
      <c r="I148" s="8">
        <v>6.123234e-17</v>
      </c>
      <c r="J148" s="8">
        <v>0</v>
      </c>
      <c r="K148" s="8">
        <v>0</v>
      </c>
      <c r="L148" s="8">
        <v>2</v>
      </c>
      <c r="M148" s="8">
        <v>0</v>
      </c>
      <c r="N148" s="8">
        <v>0</v>
      </c>
      <c r="O148" s="9">
        <v>-0.036</v>
      </c>
      <c r="P148" s="9">
        <v>1.259</v>
      </c>
      <c r="Q148" s="10" t="s">
        <v>1283</v>
      </c>
      <c r="R148" s="9">
        <v>-0.761</v>
      </c>
      <c r="S148" s="9">
        <v>-0.069</v>
      </c>
      <c r="T148" s="9">
        <v>0.19</v>
      </c>
      <c r="U148" s="10" t="s">
        <v>1283</v>
      </c>
      <c r="V148" s="9">
        <v>-0.82</v>
      </c>
      <c r="W148" t="s">
        <v>1305</v>
      </c>
    </row>
    <row r="149" hidden="1" spans="1:23">
      <c r="A149" s="8" t="s">
        <v>64</v>
      </c>
      <c r="B149" s="8">
        <v>819200</v>
      </c>
      <c r="C149" s="8">
        <v>50</v>
      </c>
      <c r="D149" s="8">
        <v>128</v>
      </c>
      <c r="E149" s="8">
        <v>50</v>
      </c>
      <c r="F149" s="8">
        <v>1</v>
      </c>
      <c r="G149" s="8">
        <v>0.24</v>
      </c>
      <c r="H149" s="8">
        <v>0.001</v>
      </c>
      <c r="I149" s="8">
        <v>6.123234e-17</v>
      </c>
      <c r="J149" s="8">
        <v>0</v>
      </c>
      <c r="K149" s="8">
        <v>0</v>
      </c>
      <c r="L149" s="8">
        <v>2</v>
      </c>
      <c r="M149" s="8">
        <v>0</v>
      </c>
      <c r="N149" s="8">
        <v>0</v>
      </c>
      <c r="O149" s="9">
        <v>-0.036</v>
      </c>
      <c r="P149" s="9">
        <v>2.689</v>
      </c>
      <c r="Q149" s="10" t="s">
        <v>1283</v>
      </c>
      <c r="R149" s="9">
        <v>-1.538</v>
      </c>
      <c r="S149" s="9">
        <v>-0.069</v>
      </c>
      <c r="T149" s="9">
        <v>-0.997</v>
      </c>
      <c r="U149" s="10" t="s">
        <v>1283</v>
      </c>
      <c r="V149" s="9">
        <v>-1.537</v>
      </c>
      <c r="W149" t="s">
        <v>1305</v>
      </c>
    </row>
    <row r="150" hidden="1" spans="1:23">
      <c r="A150" s="8" t="s">
        <v>64</v>
      </c>
      <c r="B150" s="8">
        <v>819200</v>
      </c>
      <c r="C150" s="8">
        <v>50</v>
      </c>
      <c r="D150" s="8">
        <v>128</v>
      </c>
      <c r="E150" s="8">
        <v>50</v>
      </c>
      <c r="F150" s="8">
        <v>1</v>
      </c>
      <c r="G150" s="8">
        <v>0.24</v>
      </c>
      <c r="H150" s="8">
        <v>0.0005</v>
      </c>
      <c r="I150" s="8">
        <v>6.123234e-17</v>
      </c>
      <c r="J150" s="8">
        <v>0</v>
      </c>
      <c r="K150" s="8">
        <v>0</v>
      </c>
      <c r="L150" s="8">
        <v>2</v>
      </c>
      <c r="M150" s="8">
        <v>0</v>
      </c>
      <c r="N150" s="8">
        <v>0</v>
      </c>
      <c r="O150" s="9">
        <v>-0.036</v>
      </c>
      <c r="P150" s="9">
        <v>4.172</v>
      </c>
      <c r="Q150" s="10" t="s">
        <v>1283</v>
      </c>
      <c r="R150" s="9">
        <v>-3.007</v>
      </c>
      <c r="S150" s="9">
        <v>-0.069</v>
      </c>
      <c r="T150" s="9">
        <v>-7.752</v>
      </c>
      <c r="U150" s="10" t="s">
        <v>1283</v>
      </c>
      <c r="V150" s="9">
        <v>-2.971</v>
      </c>
      <c r="W150" t="s">
        <v>1305</v>
      </c>
    </row>
    <row r="151" hidden="1" spans="1:23">
      <c r="A151" s="8" t="s">
        <v>64</v>
      </c>
      <c r="B151" s="8">
        <v>819200</v>
      </c>
      <c r="C151" s="8">
        <v>50</v>
      </c>
      <c r="D151" s="8">
        <v>128</v>
      </c>
      <c r="E151" s="8">
        <v>50</v>
      </c>
      <c r="F151" s="8">
        <v>1</v>
      </c>
      <c r="G151" s="8">
        <v>0.24</v>
      </c>
      <c r="H151" s="8">
        <v>0.0002</v>
      </c>
      <c r="I151" s="8">
        <v>6.123234e-17</v>
      </c>
      <c r="J151" s="8">
        <v>0</v>
      </c>
      <c r="K151" s="8">
        <v>0</v>
      </c>
      <c r="L151" s="8">
        <v>2</v>
      </c>
      <c r="M151" s="8">
        <v>0</v>
      </c>
      <c r="N151" s="8">
        <v>0</v>
      </c>
      <c r="O151" s="9">
        <v>-0.036</v>
      </c>
      <c r="P151" s="9">
        <v>2.218</v>
      </c>
      <c r="Q151" s="10" t="s">
        <v>1283</v>
      </c>
      <c r="R151" s="9">
        <v>-7.239</v>
      </c>
      <c r="S151" s="9">
        <v>-0.069</v>
      </c>
      <c r="T151" s="9">
        <v>-64.882</v>
      </c>
      <c r="U151" s="10" t="s">
        <v>1283</v>
      </c>
      <c r="V151" s="9">
        <v>-7.269</v>
      </c>
      <c r="W151" t="s">
        <v>1305</v>
      </c>
    </row>
    <row r="152" spans="1:22">
      <c r="A152" s="8" t="s">
        <v>64</v>
      </c>
      <c r="B152" s="8">
        <v>819200</v>
      </c>
      <c r="C152" s="8">
        <v>50</v>
      </c>
      <c r="D152" s="8">
        <v>128</v>
      </c>
      <c r="E152" s="8">
        <v>50</v>
      </c>
      <c r="F152" s="8">
        <v>1</v>
      </c>
      <c r="G152" s="8">
        <v>0.32</v>
      </c>
      <c r="H152" s="8">
        <v>1</v>
      </c>
      <c r="I152" s="8">
        <v>6.123234e-17</v>
      </c>
      <c r="J152" s="8">
        <v>0</v>
      </c>
      <c r="K152" s="8">
        <v>0</v>
      </c>
      <c r="L152" s="8">
        <v>2</v>
      </c>
      <c r="M152" s="8">
        <v>0</v>
      </c>
      <c r="N152" s="8">
        <v>0</v>
      </c>
      <c r="O152" s="9">
        <v>-0.039</v>
      </c>
      <c r="P152" s="9">
        <v>-0.042</v>
      </c>
      <c r="Q152" s="10" t="s">
        <v>1283</v>
      </c>
      <c r="R152" s="9">
        <v>-0.043</v>
      </c>
      <c r="S152" s="9">
        <v>-0.07</v>
      </c>
      <c r="T152" s="9">
        <v>-0.071</v>
      </c>
      <c r="U152" s="10" t="s">
        <v>1283</v>
      </c>
      <c r="V152" s="9">
        <v>-0.102</v>
      </c>
    </row>
    <row r="153" spans="1:22">
      <c r="A153" s="8" t="s">
        <v>64</v>
      </c>
      <c r="B153" s="8">
        <v>819200</v>
      </c>
      <c r="C153" s="8">
        <v>50</v>
      </c>
      <c r="D153" s="8">
        <v>128</v>
      </c>
      <c r="E153" s="8">
        <v>50</v>
      </c>
      <c r="F153" s="8">
        <v>1</v>
      </c>
      <c r="G153" s="8">
        <v>0.32</v>
      </c>
      <c r="H153" s="8">
        <v>0.05</v>
      </c>
      <c r="I153" s="8">
        <v>6.123234e-17</v>
      </c>
      <c r="J153" s="8">
        <v>0</v>
      </c>
      <c r="K153" s="8">
        <v>0</v>
      </c>
      <c r="L153" s="8">
        <v>2</v>
      </c>
      <c r="M153" s="8">
        <v>0</v>
      </c>
      <c r="N153" s="8">
        <v>0</v>
      </c>
      <c r="O153" s="9">
        <v>-0.039</v>
      </c>
      <c r="P153" s="9">
        <v>0.007</v>
      </c>
      <c r="Q153" s="10" t="s">
        <v>1283</v>
      </c>
      <c r="R153" s="9">
        <v>-0.054</v>
      </c>
      <c r="S153" s="9">
        <v>-0.07</v>
      </c>
      <c r="T153" s="9">
        <v>-0.034</v>
      </c>
      <c r="U153" s="10" t="s">
        <v>1283</v>
      </c>
      <c r="V153" s="9">
        <v>-0.112</v>
      </c>
    </row>
    <row r="154" spans="1:22">
      <c r="A154" s="8" t="s">
        <v>64</v>
      </c>
      <c r="B154" s="8">
        <v>819200</v>
      </c>
      <c r="C154" s="8">
        <v>50</v>
      </c>
      <c r="D154" s="8">
        <v>128</v>
      </c>
      <c r="E154" s="8">
        <v>50</v>
      </c>
      <c r="F154" s="8">
        <v>1</v>
      </c>
      <c r="G154" s="8">
        <v>0.32</v>
      </c>
      <c r="H154" s="8">
        <v>0.002</v>
      </c>
      <c r="I154" s="8">
        <v>6.123234e-17</v>
      </c>
      <c r="J154" s="8">
        <v>0</v>
      </c>
      <c r="K154" s="8">
        <v>0</v>
      </c>
      <c r="L154" s="8">
        <v>2</v>
      </c>
      <c r="M154" s="8">
        <v>0</v>
      </c>
      <c r="N154" s="8">
        <v>0</v>
      </c>
      <c r="O154" s="9">
        <v>-0.039</v>
      </c>
      <c r="P154" s="9">
        <v>1.259</v>
      </c>
      <c r="Q154" s="10" t="s">
        <v>1283</v>
      </c>
      <c r="R154" s="9">
        <v>-0.309</v>
      </c>
      <c r="S154" s="9">
        <v>-0.07</v>
      </c>
      <c r="T154" s="9">
        <v>0.19</v>
      </c>
      <c r="U154" s="10" t="s">
        <v>1283</v>
      </c>
      <c r="V154" s="9">
        <v>-0.368</v>
      </c>
    </row>
    <row r="155" spans="1:22">
      <c r="A155" s="8" t="s">
        <v>64</v>
      </c>
      <c r="B155" s="8">
        <v>819200</v>
      </c>
      <c r="C155" s="8">
        <v>50</v>
      </c>
      <c r="D155" s="8">
        <v>128</v>
      </c>
      <c r="E155" s="8">
        <v>50</v>
      </c>
      <c r="F155" s="8">
        <v>1</v>
      </c>
      <c r="G155" s="8">
        <v>0.32</v>
      </c>
      <c r="H155" s="8">
        <v>0.001</v>
      </c>
      <c r="I155" s="8">
        <v>6.123234e-17</v>
      </c>
      <c r="J155" s="8">
        <v>0</v>
      </c>
      <c r="K155" s="8">
        <v>0</v>
      </c>
      <c r="L155" s="8">
        <v>2</v>
      </c>
      <c r="M155" s="8">
        <v>0</v>
      </c>
      <c r="N155" s="8">
        <v>0</v>
      </c>
      <c r="O155" s="9">
        <v>-0.039</v>
      </c>
      <c r="P155" s="9">
        <v>2.573</v>
      </c>
      <c r="Q155" s="10" t="s">
        <v>1283</v>
      </c>
      <c r="R155" s="9">
        <v>-0.636</v>
      </c>
      <c r="S155" s="9">
        <v>-0.07</v>
      </c>
      <c r="T155" s="9">
        <v>-0.998</v>
      </c>
      <c r="U155" s="10" t="s">
        <v>1283</v>
      </c>
      <c r="V155" s="9">
        <v>-0.633</v>
      </c>
    </row>
    <row r="156" hidden="1" spans="1:23">
      <c r="A156" s="8" t="s">
        <v>64</v>
      </c>
      <c r="B156" s="8">
        <v>819200</v>
      </c>
      <c r="C156" s="8">
        <v>50</v>
      </c>
      <c r="D156" s="8">
        <v>128</v>
      </c>
      <c r="E156" s="8">
        <v>50</v>
      </c>
      <c r="F156" s="8">
        <v>1</v>
      </c>
      <c r="G156" s="8">
        <v>0.32</v>
      </c>
      <c r="H156" s="8">
        <v>0.0005</v>
      </c>
      <c r="I156" s="8">
        <v>6.123234e-17</v>
      </c>
      <c r="J156" s="8">
        <v>0</v>
      </c>
      <c r="K156" s="8">
        <v>0</v>
      </c>
      <c r="L156" s="8">
        <v>2</v>
      </c>
      <c r="M156" s="8">
        <v>0</v>
      </c>
      <c r="N156" s="8">
        <v>0</v>
      </c>
      <c r="O156" s="9">
        <v>-0.039</v>
      </c>
      <c r="P156" s="9">
        <v>4.233</v>
      </c>
      <c r="Q156" s="10" t="s">
        <v>1283</v>
      </c>
      <c r="R156" s="9">
        <v>-1.198</v>
      </c>
      <c r="S156" s="9">
        <v>-0.07</v>
      </c>
      <c r="T156" s="9">
        <v>-7.752</v>
      </c>
      <c r="U156" s="10" t="s">
        <v>1283</v>
      </c>
      <c r="V156" s="9">
        <v>-1.162</v>
      </c>
      <c r="W156" t="s">
        <v>1305</v>
      </c>
    </row>
    <row r="157" hidden="1" spans="1:23">
      <c r="A157" s="8" t="s">
        <v>64</v>
      </c>
      <c r="B157" s="8">
        <v>819200</v>
      </c>
      <c r="C157" s="8">
        <v>50</v>
      </c>
      <c r="D157" s="8">
        <v>128</v>
      </c>
      <c r="E157" s="8">
        <v>50</v>
      </c>
      <c r="F157" s="8">
        <v>1</v>
      </c>
      <c r="G157" s="8">
        <v>0.32</v>
      </c>
      <c r="H157" s="8">
        <v>0.0002</v>
      </c>
      <c r="I157" s="8">
        <v>6.123234e-17</v>
      </c>
      <c r="J157" s="8">
        <v>0</v>
      </c>
      <c r="K157" s="8">
        <v>0</v>
      </c>
      <c r="L157" s="8">
        <v>2</v>
      </c>
      <c r="M157" s="8">
        <v>0</v>
      </c>
      <c r="N157" s="8">
        <v>0</v>
      </c>
      <c r="O157" s="9">
        <v>-0.039</v>
      </c>
      <c r="P157" s="9">
        <v>2.41</v>
      </c>
      <c r="Q157" s="10" t="s">
        <v>1283</v>
      </c>
      <c r="R157" s="9">
        <v>-2.713</v>
      </c>
      <c r="S157" s="9">
        <v>-0.07</v>
      </c>
      <c r="T157" s="9">
        <v>-64.882</v>
      </c>
      <c r="U157" s="10" t="s">
        <v>1283</v>
      </c>
      <c r="V157" s="9">
        <v>-2.746</v>
      </c>
      <c r="W157" t="s">
        <v>1305</v>
      </c>
    </row>
    <row r="158" spans="1:22">
      <c r="A158" s="8" t="s">
        <v>64</v>
      </c>
      <c r="B158" s="8">
        <v>819200</v>
      </c>
      <c r="C158" s="8">
        <v>50</v>
      </c>
      <c r="D158" s="8">
        <v>128</v>
      </c>
      <c r="E158" s="8">
        <v>50</v>
      </c>
      <c r="F158" s="8">
        <v>1</v>
      </c>
      <c r="G158" s="8">
        <v>0.48</v>
      </c>
      <c r="H158" s="8">
        <v>1</v>
      </c>
      <c r="I158" s="8">
        <v>6.123234e-17</v>
      </c>
      <c r="J158" s="8">
        <v>0</v>
      </c>
      <c r="K158" s="8">
        <v>0</v>
      </c>
      <c r="L158" s="8">
        <v>2</v>
      </c>
      <c r="M158" s="8">
        <v>0</v>
      </c>
      <c r="N158" s="8">
        <v>0</v>
      </c>
      <c r="O158" s="9">
        <v>-0.041</v>
      </c>
      <c r="P158" s="9">
        <v>-0.042</v>
      </c>
      <c r="Q158" s="10" t="s">
        <v>1283</v>
      </c>
      <c r="R158" s="9">
        <v>-0.044</v>
      </c>
      <c r="S158" s="9">
        <v>-0.071</v>
      </c>
      <c r="T158" s="9">
        <v>-0.071</v>
      </c>
      <c r="U158" s="10" t="s">
        <v>1283</v>
      </c>
      <c r="V158" s="9">
        <v>-0.101</v>
      </c>
    </row>
    <row r="159" spans="1:22">
      <c r="A159" s="8" t="s">
        <v>64</v>
      </c>
      <c r="B159" s="8">
        <v>819200</v>
      </c>
      <c r="C159" s="8">
        <v>50</v>
      </c>
      <c r="D159" s="8">
        <v>128</v>
      </c>
      <c r="E159" s="8">
        <v>50</v>
      </c>
      <c r="F159" s="8">
        <v>1</v>
      </c>
      <c r="G159" s="8">
        <v>0.48</v>
      </c>
      <c r="H159" s="8">
        <v>0.05</v>
      </c>
      <c r="I159" s="8">
        <v>6.123234e-17</v>
      </c>
      <c r="J159" s="8">
        <v>0</v>
      </c>
      <c r="K159" s="8">
        <v>0</v>
      </c>
      <c r="L159" s="8">
        <v>2</v>
      </c>
      <c r="M159" s="8">
        <v>0</v>
      </c>
      <c r="N159" s="8">
        <v>0</v>
      </c>
      <c r="O159" s="9">
        <v>-0.041</v>
      </c>
      <c r="P159" s="9">
        <v>0.007</v>
      </c>
      <c r="Q159" s="10" t="s">
        <v>1283</v>
      </c>
      <c r="R159" s="9">
        <v>-0.038</v>
      </c>
      <c r="S159" s="9">
        <v>-0.071</v>
      </c>
      <c r="T159" s="9">
        <v>-0.034</v>
      </c>
      <c r="U159" s="10" t="s">
        <v>1283</v>
      </c>
      <c r="V159" s="9">
        <v>-0.094</v>
      </c>
    </row>
    <row r="160" spans="1:22">
      <c r="A160" s="8" t="s">
        <v>64</v>
      </c>
      <c r="B160" s="8">
        <v>819200</v>
      </c>
      <c r="C160" s="8">
        <v>50</v>
      </c>
      <c r="D160" s="8">
        <v>128</v>
      </c>
      <c r="E160" s="8">
        <v>50</v>
      </c>
      <c r="F160" s="8">
        <v>1</v>
      </c>
      <c r="G160" s="8">
        <v>0.48</v>
      </c>
      <c r="H160" s="8">
        <v>0.002</v>
      </c>
      <c r="I160" s="8">
        <v>6.123234e-17</v>
      </c>
      <c r="J160" s="8">
        <v>0</v>
      </c>
      <c r="K160" s="8">
        <v>0</v>
      </c>
      <c r="L160" s="8">
        <v>2</v>
      </c>
      <c r="M160" s="8">
        <v>0</v>
      </c>
      <c r="N160" s="8">
        <v>0</v>
      </c>
      <c r="O160" s="9">
        <v>-0.041</v>
      </c>
      <c r="P160" s="9">
        <v>1.257</v>
      </c>
      <c r="Q160" s="10" t="s">
        <v>1283</v>
      </c>
      <c r="R160" s="9">
        <v>0.143</v>
      </c>
      <c r="S160" s="9">
        <v>-0.071</v>
      </c>
      <c r="T160" s="9">
        <v>0.19</v>
      </c>
      <c r="U160" s="10" t="s">
        <v>1283</v>
      </c>
      <c r="V160" s="9">
        <v>0.084</v>
      </c>
    </row>
    <row r="161" spans="1:22">
      <c r="A161" s="8" t="s">
        <v>64</v>
      </c>
      <c r="B161" s="8">
        <v>819200</v>
      </c>
      <c r="C161" s="8">
        <v>50</v>
      </c>
      <c r="D161" s="8">
        <v>128</v>
      </c>
      <c r="E161" s="8">
        <v>50</v>
      </c>
      <c r="F161" s="8">
        <v>1</v>
      </c>
      <c r="G161" s="8">
        <v>0.48</v>
      </c>
      <c r="H161" s="8">
        <v>0.001</v>
      </c>
      <c r="I161" s="8">
        <v>6.123234e-17</v>
      </c>
      <c r="J161" s="8">
        <v>0</v>
      </c>
      <c r="K161" s="8">
        <v>0</v>
      </c>
      <c r="L161" s="8">
        <v>2</v>
      </c>
      <c r="M161" s="8">
        <v>0</v>
      </c>
      <c r="N161" s="8">
        <v>0</v>
      </c>
      <c r="O161" s="9">
        <v>-0.041</v>
      </c>
      <c r="P161" s="9">
        <v>2.567</v>
      </c>
      <c r="Q161" s="10" t="s">
        <v>1283</v>
      </c>
      <c r="R161" s="9">
        <v>0.263</v>
      </c>
      <c r="S161" s="9">
        <v>-0.071</v>
      </c>
      <c r="T161" s="9">
        <v>-0.997</v>
      </c>
      <c r="U161" s="10" t="s">
        <v>1283</v>
      </c>
      <c r="V161" s="9">
        <v>0.272</v>
      </c>
    </row>
    <row r="162" hidden="1" spans="1:23">
      <c r="A162" s="8" t="s">
        <v>64</v>
      </c>
      <c r="B162" s="8">
        <v>819200</v>
      </c>
      <c r="C162" s="8">
        <v>50</v>
      </c>
      <c r="D162" s="8">
        <v>128</v>
      </c>
      <c r="E162" s="8">
        <v>50</v>
      </c>
      <c r="F162" s="8">
        <v>1</v>
      </c>
      <c r="G162" s="8">
        <v>0.48</v>
      </c>
      <c r="H162" s="8">
        <v>0.0005</v>
      </c>
      <c r="I162" s="8">
        <v>6.123234e-17</v>
      </c>
      <c r="J162" s="8">
        <v>0</v>
      </c>
      <c r="K162" s="8">
        <v>0</v>
      </c>
      <c r="L162" s="8">
        <v>2</v>
      </c>
      <c r="M162" s="8">
        <v>0</v>
      </c>
      <c r="N162" s="8">
        <v>0</v>
      </c>
      <c r="O162" s="9">
        <v>-0.041</v>
      </c>
      <c r="P162" s="9">
        <v>4.197</v>
      </c>
      <c r="Q162" s="10" t="s">
        <v>1283</v>
      </c>
      <c r="R162" s="9">
        <v>0.604</v>
      </c>
      <c r="S162" s="9">
        <v>-0.071</v>
      </c>
      <c r="T162" s="9">
        <v>-7.752</v>
      </c>
      <c r="U162" s="10" t="s">
        <v>1283</v>
      </c>
      <c r="V162" s="9">
        <v>0.647</v>
      </c>
      <c r="W162" t="s">
        <v>1305</v>
      </c>
    </row>
    <row r="163" hidden="1" spans="1:23">
      <c r="A163" s="8" t="s">
        <v>64</v>
      </c>
      <c r="B163" s="8">
        <v>819200</v>
      </c>
      <c r="C163" s="8">
        <v>50</v>
      </c>
      <c r="D163" s="8">
        <v>128</v>
      </c>
      <c r="E163" s="8">
        <v>50</v>
      </c>
      <c r="F163" s="8">
        <v>1</v>
      </c>
      <c r="G163" s="8">
        <v>0.48</v>
      </c>
      <c r="H163" s="8">
        <v>0.0002</v>
      </c>
      <c r="I163" s="8">
        <v>6.123234e-17</v>
      </c>
      <c r="J163" s="8">
        <v>0</v>
      </c>
      <c r="K163" s="8">
        <v>0</v>
      </c>
      <c r="L163" s="8">
        <v>2</v>
      </c>
      <c r="M163" s="8">
        <v>0</v>
      </c>
      <c r="N163" s="8">
        <v>0</v>
      </c>
      <c r="O163" s="9">
        <v>-0.041</v>
      </c>
      <c r="P163" s="9">
        <v>2.548</v>
      </c>
      <c r="Q163" s="10" t="s">
        <v>1283</v>
      </c>
      <c r="R163" s="9">
        <v>1.81</v>
      </c>
      <c r="S163" s="9">
        <v>-0.071</v>
      </c>
      <c r="T163" s="9">
        <v>-64.883</v>
      </c>
      <c r="U163" s="10" t="s">
        <v>1283</v>
      </c>
      <c r="V163" s="9">
        <v>1.776</v>
      </c>
      <c r="W163" t="s">
        <v>1305</v>
      </c>
    </row>
    <row r="164" hidden="1" spans="1:23">
      <c r="A164" s="8" t="s">
        <v>64</v>
      </c>
      <c r="B164" s="8">
        <v>819200</v>
      </c>
      <c r="C164" s="8">
        <v>50</v>
      </c>
      <c r="D164" s="8">
        <v>256</v>
      </c>
      <c r="E164" s="8">
        <v>50</v>
      </c>
      <c r="F164" s="8">
        <v>1</v>
      </c>
      <c r="G164" s="8">
        <v>0.24</v>
      </c>
      <c r="H164" s="8">
        <v>1</v>
      </c>
      <c r="I164" s="8">
        <v>6.123234e-17</v>
      </c>
      <c r="J164" s="8">
        <v>0</v>
      </c>
      <c r="K164" s="8">
        <v>0</v>
      </c>
      <c r="L164" s="8">
        <v>2</v>
      </c>
      <c r="M164" s="8">
        <v>0</v>
      </c>
      <c r="N164" s="8">
        <v>0</v>
      </c>
      <c r="O164" s="9">
        <v>0.021</v>
      </c>
      <c r="P164" s="9">
        <v>0.027</v>
      </c>
      <c r="Q164" s="10" t="s">
        <v>1283</v>
      </c>
      <c r="R164" s="9">
        <v>0.004</v>
      </c>
      <c r="S164" s="9">
        <v>0.269</v>
      </c>
      <c r="T164" s="9">
        <v>0.273</v>
      </c>
      <c r="U164" s="10" t="s">
        <v>1283</v>
      </c>
      <c r="V164" s="9">
        <v>-0.165</v>
      </c>
      <c r="W164" t="s">
        <v>1305</v>
      </c>
    </row>
    <row r="165" hidden="1" spans="1:23">
      <c r="A165" s="8" t="s">
        <v>64</v>
      </c>
      <c r="B165" s="8">
        <v>819200</v>
      </c>
      <c r="C165" s="8">
        <v>50</v>
      </c>
      <c r="D165" s="8">
        <v>256</v>
      </c>
      <c r="E165" s="8">
        <v>50</v>
      </c>
      <c r="F165" s="8">
        <v>1</v>
      </c>
      <c r="G165" s="8">
        <v>0.24</v>
      </c>
      <c r="H165" s="8">
        <v>0.05</v>
      </c>
      <c r="I165" s="8">
        <v>6.123234e-17</v>
      </c>
      <c r="J165" s="8">
        <v>0</v>
      </c>
      <c r="K165" s="8">
        <v>0</v>
      </c>
      <c r="L165" s="8">
        <v>2</v>
      </c>
      <c r="M165" s="8">
        <v>0</v>
      </c>
      <c r="N165" s="8">
        <v>0</v>
      </c>
      <c r="O165" s="9">
        <v>0.021</v>
      </c>
      <c r="P165" s="9">
        <v>0.023</v>
      </c>
      <c r="Q165" s="10" t="s">
        <v>1283</v>
      </c>
      <c r="R165" s="9">
        <v>0.008</v>
      </c>
      <c r="S165" s="9">
        <v>0.269</v>
      </c>
      <c r="T165" s="9">
        <v>0.268</v>
      </c>
      <c r="U165" s="10" t="s">
        <v>1283</v>
      </c>
      <c r="V165" s="9">
        <v>-0.16</v>
      </c>
      <c r="W165" t="s">
        <v>1305</v>
      </c>
    </row>
    <row r="166" hidden="1" spans="1:23">
      <c r="A166" s="8" t="s">
        <v>64</v>
      </c>
      <c r="B166" s="8">
        <v>819200</v>
      </c>
      <c r="C166" s="8">
        <v>50</v>
      </c>
      <c r="D166" s="8">
        <v>256</v>
      </c>
      <c r="E166" s="8">
        <v>50</v>
      </c>
      <c r="F166" s="8">
        <v>1</v>
      </c>
      <c r="G166" s="8">
        <v>0.24</v>
      </c>
      <c r="H166" s="8">
        <v>0.002</v>
      </c>
      <c r="I166" s="8">
        <v>6.123234e-17</v>
      </c>
      <c r="J166" s="8">
        <v>0</v>
      </c>
      <c r="K166" s="8">
        <v>0</v>
      </c>
      <c r="L166" s="8">
        <v>2</v>
      </c>
      <c r="M166" s="8">
        <v>0</v>
      </c>
      <c r="N166" s="8">
        <v>0</v>
      </c>
      <c r="O166" s="9">
        <v>0.021</v>
      </c>
      <c r="P166" s="9">
        <v>-0.009</v>
      </c>
      <c r="Q166" s="10" t="s">
        <v>1283</v>
      </c>
      <c r="R166" s="9">
        <v>0.099</v>
      </c>
      <c r="S166" s="9">
        <v>0.269</v>
      </c>
      <c r="T166" s="9">
        <v>0.065</v>
      </c>
      <c r="U166" s="10" t="s">
        <v>1283</v>
      </c>
      <c r="V166" s="9">
        <v>-0.028</v>
      </c>
      <c r="W166" t="s">
        <v>1305</v>
      </c>
    </row>
    <row r="167" hidden="1" spans="1:23">
      <c r="A167" s="8" t="s">
        <v>64</v>
      </c>
      <c r="B167" s="8">
        <v>819200</v>
      </c>
      <c r="C167" s="8">
        <v>50</v>
      </c>
      <c r="D167" s="8">
        <v>256</v>
      </c>
      <c r="E167" s="8">
        <v>50</v>
      </c>
      <c r="F167" s="8">
        <v>1</v>
      </c>
      <c r="G167" s="8">
        <v>0.24</v>
      </c>
      <c r="H167" s="8">
        <v>0.001</v>
      </c>
      <c r="I167" s="8">
        <v>6.123234e-17</v>
      </c>
      <c r="J167" s="8">
        <v>0</v>
      </c>
      <c r="K167" s="8">
        <v>0</v>
      </c>
      <c r="L167" s="8">
        <v>2</v>
      </c>
      <c r="M167" s="8">
        <v>0</v>
      </c>
      <c r="N167" s="8">
        <v>0</v>
      </c>
      <c r="O167" s="9">
        <v>0.021</v>
      </c>
      <c r="P167" s="9">
        <v>0.085</v>
      </c>
      <c r="Q167" s="10" t="s">
        <v>1283</v>
      </c>
      <c r="R167" s="9">
        <v>0.194</v>
      </c>
      <c r="S167" s="9">
        <v>0.269</v>
      </c>
      <c r="T167" s="9">
        <v>-0.294</v>
      </c>
      <c r="U167" s="10" t="s">
        <v>1283</v>
      </c>
      <c r="V167" s="9">
        <v>0.11</v>
      </c>
      <c r="W167" t="s">
        <v>1305</v>
      </c>
    </row>
    <row r="168" hidden="1" spans="1:23">
      <c r="A168" s="8" t="s">
        <v>64</v>
      </c>
      <c r="B168" s="8">
        <v>819200</v>
      </c>
      <c r="C168" s="8">
        <v>50</v>
      </c>
      <c r="D168" s="8">
        <v>256</v>
      </c>
      <c r="E168" s="8">
        <v>50</v>
      </c>
      <c r="F168" s="8">
        <v>1</v>
      </c>
      <c r="G168" s="8">
        <v>0.24</v>
      </c>
      <c r="H168" s="8">
        <v>0.0005</v>
      </c>
      <c r="I168" s="8">
        <v>6.123234e-17</v>
      </c>
      <c r="J168" s="8">
        <v>0</v>
      </c>
      <c r="K168" s="8">
        <v>0</v>
      </c>
      <c r="L168" s="8">
        <v>2</v>
      </c>
      <c r="M168" s="8">
        <v>0</v>
      </c>
      <c r="N168" s="8">
        <v>0</v>
      </c>
      <c r="O168" s="9">
        <v>0.021</v>
      </c>
      <c r="P168" s="9">
        <v>0.68</v>
      </c>
      <c r="Q168" s="10" t="s">
        <v>1283</v>
      </c>
      <c r="R168" s="9">
        <v>0.384</v>
      </c>
      <c r="S168" s="9">
        <v>0.269</v>
      </c>
      <c r="T168" s="9">
        <v>-1.471</v>
      </c>
      <c r="U168" s="10" t="s">
        <v>1283</v>
      </c>
      <c r="V168" s="9">
        <v>0.384</v>
      </c>
      <c r="W168" t="s">
        <v>1305</v>
      </c>
    </row>
    <row r="169" hidden="1" spans="1:23">
      <c r="A169" s="8" t="s">
        <v>64</v>
      </c>
      <c r="B169" s="8">
        <v>819200</v>
      </c>
      <c r="C169" s="8">
        <v>50</v>
      </c>
      <c r="D169" s="8">
        <v>256</v>
      </c>
      <c r="E169" s="8">
        <v>50</v>
      </c>
      <c r="F169" s="8">
        <v>1</v>
      </c>
      <c r="G169" s="8">
        <v>0.24</v>
      </c>
      <c r="H169" s="8">
        <v>0.0002</v>
      </c>
      <c r="I169" s="8">
        <v>6.123234e-17</v>
      </c>
      <c r="J169" s="8">
        <v>0</v>
      </c>
      <c r="K169" s="8">
        <v>0</v>
      </c>
      <c r="L169" s="8">
        <v>2</v>
      </c>
      <c r="M169" s="8">
        <v>0</v>
      </c>
      <c r="N169" s="8">
        <v>0</v>
      </c>
      <c r="O169" s="9">
        <v>0.021</v>
      </c>
      <c r="P169" s="9">
        <v>5.397</v>
      </c>
      <c r="Q169" s="10" t="s">
        <v>1283</v>
      </c>
      <c r="R169" s="9">
        <v>0.964</v>
      </c>
      <c r="S169" s="9">
        <v>0.269</v>
      </c>
      <c r="T169" s="9">
        <v>-8.668</v>
      </c>
      <c r="U169" s="10" t="s">
        <v>1283</v>
      </c>
      <c r="V169" s="9">
        <v>1.215</v>
      </c>
      <c r="W169" t="s">
        <v>1305</v>
      </c>
    </row>
    <row r="170" spans="1:22">
      <c r="A170" s="8" t="s">
        <v>64</v>
      </c>
      <c r="B170" s="8">
        <v>819200</v>
      </c>
      <c r="C170" s="8">
        <v>50</v>
      </c>
      <c r="D170" s="8">
        <v>256</v>
      </c>
      <c r="E170" s="8">
        <v>50</v>
      </c>
      <c r="F170" s="8">
        <v>1</v>
      </c>
      <c r="G170" s="8">
        <v>0.32</v>
      </c>
      <c r="H170" s="8">
        <v>1</v>
      </c>
      <c r="I170" s="8">
        <v>6.123234e-17</v>
      </c>
      <c r="J170" s="8">
        <v>0</v>
      </c>
      <c r="K170" s="8">
        <v>0</v>
      </c>
      <c r="L170" s="8">
        <v>2</v>
      </c>
      <c r="M170" s="8">
        <v>0</v>
      </c>
      <c r="N170" s="8">
        <v>0</v>
      </c>
      <c r="O170" s="9">
        <v>0.023</v>
      </c>
      <c r="P170" s="9">
        <v>0.027</v>
      </c>
      <c r="Q170" s="10" t="s">
        <v>1283</v>
      </c>
      <c r="R170" s="9">
        <v>0.006</v>
      </c>
      <c r="S170" s="9">
        <v>0.27</v>
      </c>
      <c r="T170" s="9">
        <v>0.273</v>
      </c>
      <c r="U170" s="10" t="s">
        <v>1283</v>
      </c>
      <c r="V170" s="9">
        <v>-0.164</v>
      </c>
    </row>
    <row r="171" spans="1:22">
      <c r="A171" s="8" t="s">
        <v>64</v>
      </c>
      <c r="B171" s="8">
        <v>819200</v>
      </c>
      <c r="C171" s="8">
        <v>50</v>
      </c>
      <c r="D171" s="8">
        <v>256</v>
      </c>
      <c r="E171" s="8">
        <v>50</v>
      </c>
      <c r="F171" s="8">
        <v>1</v>
      </c>
      <c r="G171" s="8">
        <v>0.32</v>
      </c>
      <c r="H171" s="8">
        <v>0.05</v>
      </c>
      <c r="I171" s="8">
        <v>6.123234e-17</v>
      </c>
      <c r="J171" s="8">
        <v>0</v>
      </c>
      <c r="K171" s="8">
        <v>0</v>
      </c>
      <c r="L171" s="8">
        <v>2</v>
      </c>
      <c r="M171" s="8">
        <v>0</v>
      </c>
      <c r="N171" s="8">
        <v>0</v>
      </c>
      <c r="O171" s="9">
        <v>0.023</v>
      </c>
      <c r="P171" s="9">
        <v>0.023</v>
      </c>
      <c r="Q171" s="10" t="s">
        <v>1283</v>
      </c>
      <c r="R171" s="9">
        <v>0.007</v>
      </c>
      <c r="S171" s="9">
        <v>0.27</v>
      </c>
      <c r="T171" s="9">
        <v>0.268</v>
      </c>
      <c r="U171" s="10" t="s">
        <v>1283</v>
      </c>
      <c r="V171" s="9">
        <v>-0.162</v>
      </c>
    </row>
    <row r="172" spans="1:22">
      <c r="A172" s="8" t="s">
        <v>64</v>
      </c>
      <c r="B172" s="8">
        <v>819200</v>
      </c>
      <c r="C172" s="8">
        <v>50</v>
      </c>
      <c r="D172" s="8">
        <v>256</v>
      </c>
      <c r="E172" s="8">
        <v>50</v>
      </c>
      <c r="F172" s="8">
        <v>1</v>
      </c>
      <c r="G172" s="8">
        <v>0.32</v>
      </c>
      <c r="H172" s="8">
        <v>0.002</v>
      </c>
      <c r="I172" s="8">
        <v>6.123234e-17</v>
      </c>
      <c r="J172" s="8">
        <v>0</v>
      </c>
      <c r="K172" s="8">
        <v>0</v>
      </c>
      <c r="L172" s="8">
        <v>2</v>
      </c>
      <c r="M172" s="8">
        <v>0</v>
      </c>
      <c r="N172" s="8">
        <v>0</v>
      </c>
      <c r="O172" s="9">
        <v>0.023</v>
      </c>
      <c r="P172" s="9">
        <v>-0.009</v>
      </c>
      <c r="Q172" s="10" t="s">
        <v>1283</v>
      </c>
      <c r="R172" s="9">
        <v>0.04</v>
      </c>
      <c r="S172" s="9">
        <v>0.27</v>
      </c>
      <c r="T172" s="9">
        <v>0.065</v>
      </c>
      <c r="U172" s="10" t="s">
        <v>1283</v>
      </c>
      <c r="V172" s="9">
        <v>-0.087</v>
      </c>
    </row>
    <row r="173" spans="1:22">
      <c r="A173" s="8" t="s">
        <v>64</v>
      </c>
      <c r="B173" s="8">
        <v>819200</v>
      </c>
      <c r="C173" s="8">
        <v>50</v>
      </c>
      <c r="D173" s="8">
        <v>256</v>
      </c>
      <c r="E173" s="8">
        <v>50</v>
      </c>
      <c r="F173" s="8">
        <v>1</v>
      </c>
      <c r="G173" s="8">
        <v>0.32</v>
      </c>
      <c r="H173" s="8">
        <v>0.001</v>
      </c>
      <c r="I173" s="8">
        <v>6.123234e-17</v>
      </c>
      <c r="J173" s="8">
        <v>0</v>
      </c>
      <c r="K173" s="8">
        <v>0</v>
      </c>
      <c r="L173" s="8">
        <v>2</v>
      </c>
      <c r="M173" s="8">
        <v>0</v>
      </c>
      <c r="N173" s="8">
        <v>0</v>
      </c>
      <c r="O173" s="9">
        <v>0.023</v>
      </c>
      <c r="P173" s="9">
        <v>0.087</v>
      </c>
      <c r="Q173" s="10" t="s">
        <v>1283</v>
      </c>
      <c r="R173" s="9">
        <v>0.075</v>
      </c>
      <c r="S173" s="9">
        <v>0.27</v>
      </c>
      <c r="T173" s="9">
        <v>-0.295</v>
      </c>
      <c r="U173" s="10" t="s">
        <v>1283</v>
      </c>
      <c r="V173" s="9">
        <v>-0.01</v>
      </c>
    </row>
    <row r="174" hidden="1" spans="1:23">
      <c r="A174" s="8" t="s">
        <v>64</v>
      </c>
      <c r="B174" s="8">
        <v>819200</v>
      </c>
      <c r="C174" s="8">
        <v>50</v>
      </c>
      <c r="D174" s="8">
        <v>256</v>
      </c>
      <c r="E174" s="8">
        <v>50</v>
      </c>
      <c r="F174" s="8">
        <v>1</v>
      </c>
      <c r="G174" s="8">
        <v>0.32</v>
      </c>
      <c r="H174" s="8">
        <v>0.0005</v>
      </c>
      <c r="I174" s="8">
        <v>6.123234e-17</v>
      </c>
      <c r="J174" s="8">
        <v>0</v>
      </c>
      <c r="K174" s="8">
        <v>0</v>
      </c>
      <c r="L174" s="8">
        <v>2</v>
      </c>
      <c r="M174" s="8">
        <v>0</v>
      </c>
      <c r="N174" s="8">
        <v>0</v>
      </c>
      <c r="O174" s="9">
        <v>0.023</v>
      </c>
      <c r="P174" s="9">
        <v>0.683</v>
      </c>
      <c r="Q174" s="10" t="s">
        <v>1283</v>
      </c>
      <c r="R174" s="9">
        <v>0.144</v>
      </c>
      <c r="S174" s="9">
        <v>0.27</v>
      </c>
      <c r="T174" s="9">
        <v>-1.47</v>
      </c>
      <c r="U174" s="10" t="s">
        <v>1283</v>
      </c>
      <c r="V174" s="9">
        <v>0.145</v>
      </c>
      <c r="W174" t="s">
        <v>1305</v>
      </c>
    </row>
    <row r="175" hidden="1" spans="1:23">
      <c r="A175" s="8" t="s">
        <v>64</v>
      </c>
      <c r="B175" s="8">
        <v>819200</v>
      </c>
      <c r="C175" s="8">
        <v>50</v>
      </c>
      <c r="D175" s="8">
        <v>256</v>
      </c>
      <c r="E175" s="8">
        <v>50</v>
      </c>
      <c r="F175" s="8">
        <v>1</v>
      </c>
      <c r="G175" s="8">
        <v>0.32</v>
      </c>
      <c r="H175" s="8">
        <v>0.0002</v>
      </c>
      <c r="I175" s="8">
        <v>6.123234e-17</v>
      </c>
      <c r="J175" s="8">
        <v>0</v>
      </c>
      <c r="K175" s="8">
        <v>0</v>
      </c>
      <c r="L175" s="8">
        <v>2</v>
      </c>
      <c r="M175" s="8">
        <v>0</v>
      </c>
      <c r="N175" s="8">
        <v>0</v>
      </c>
      <c r="O175" s="9">
        <v>0.023</v>
      </c>
      <c r="P175" s="9">
        <v>5.425</v>
      </c>
      <c r="Q175" s="10" t="s">
        <v>1283</v>
      </c>
      <c r="R175" s="9">
        <v>0.362</v>
      </c>
      <c r="S175" s="9">
        <v>0.27</v>
      </c>
      <c r="T175" s="9">
        <v>-8.668</v>
      </c>
      <c r="U175" s="10" t="s">
        <v>1283</v>
      </c>
      <c r="V175" s="9">
        <v>0.612</v>
      </c>
      <c r="W175" t="s">
        <v>1305</v>
      </c>
    </row>
    <row r="176" spans="1:22">
      <c r="A176" s="8" t="s">
        <v>64</v>
      </c>
      <c r="B176" s="8">
        <v>819200</v>
      </c>
      <c r="C176" s="8">
        <v>50</v>
      </c>
      <c r="D176" s="8">
        <v>256</v>
      </c>
      <c r="E176" s="8">
        <v>50</v>
      </c>
      <c r="F176" s="8">
        <v>1</v>
      </c>
      <c r="G176" s="8">
        <v>0.48</v>
      </c>
      <c r="H176" s="8">
        <v>1</v>
      </c>
      <c r="I176" s="8">
        <v>6.123234e-17</v>
      </c>
      <c r="J176" s="8">
        <v>0</v>
      </c>
      <c r="K176" s="8">
        <v>0</v>
      </c>
      <c r="L176" s="8">
        <v>2</v>
      </c>
      <c r="M176" s="8">
        <v>0</v>
      </c>
      <c r="N176" s="8">
        <v>0</v>
      </c>
      <c r="O176" s="9">
        <v>0.024</v>
      </c>
      <c r="P176" s="9">
        <v>0.027</v>
      </c>
      <c r="Q176" s="10" t="s">
        <v>1283</v>
      </c>
      <c r="R176" s="9">
        <v>0.007</v>
      </c>
      <c r="S176" s="9">
        <v>0.271</v>
      </c>
      <c r="T176" s="9">
        <v>0.273</v>
      </c>
      <c r="U176" s="10" t="s">
        <v>1283</v>
      </c>
      <c r="V176" s="9">
        <v>-0.163</v>
      </c>
    </row>
    <row r="177" spans="1:22">
      <c r="A177" s="8" t="s">
        <v>64</v>
      </c>
      <c r="B177" s="8">
        <v>819200</v>
      </c>
      <c r="C177" s="8">
        <v>50</v>
      </c>
      <c r="D177" s="8">
        <v>256</v>
      </c>
      <c r="E177" s="8">
        <v>50</v>
      </c>
      <c r="F177" s="8">
        <v>1</v>
      </c>
      <c r="G177" s="8">
        <v>0.48</v>
      </c>
      <c r="H177" s="8">
        <v>0.05</v>
      </c>
      <c r="I177" s="8">
        <v>6.123234e-17</v>
      </c>
      <c r="J177" s="8">
        <v>0</v>
      </c>
      <c r="K177" s="8">
        <v>0</v>
      </c>
      <c r="L177" s="8">
        <v>2</v>
      </c>
      <c r="M177" s="8">
        <v>0</v>
      </c>
      <c r="N177" s="8">
        <v>0</v>
      </c>
      <c r="O177" s="9">
        <v>0.024</v>
      </c>
      <c r="P177" s="9">
        <v>0.023</v>
      </c>
      <c r="Q177" s="10" t="s">
        <v>1283</v>
      </c>
      <c r="R177" s="9">
        <v>0.006</v>
      </c>
      <c r="S177" s="9">
        <v>0.271</v>
      </c>
      <c r="T177" s="9">
        <v>0.268</v>
      </c>
      <c r="U177" s="10" t="s">
        <v>1283</v>
      </c>
      <c r="V177" s="9">
        <v>-0.163</v>
      </c>
    </row>
    <row r="178" spans="1:22">
      <c r="A178" s="8" t="s">
        <v>64</v>
      </c>
      <c r="B178" s="8">
        <v>819200</v>
      </c>
      <c r="C178" s="8">
        <v>50</v>
      </c>
      <c r="D178" s="8">
        <v>256</v>
      </c>
      <c r="E178" s="8">
        <v>50</v>
      </c>
      <c r="F178" s="8">
        <v>1</v>
      </c>
      <c r="G178" s="8">
        <v>0.48</v>
      </c>
      <c r="H178" s="8">
        <v>0.002</v>
      </c>
      <c r="I178" s="8">
        <v>6.123234e-17</v>
      </c>
      <c r="J178" s="8">
        <v>0</v>
      </c>
      <c r="K178" s="8">
        <v>0</v>
      </c>
      <c r="L178" s="8">
        <v>2</v>
      </c>
      <c r="M178" s="8">
        <v>0</v>
      </c>
      <c r="N178" s="8">
        <v>0</v>
      </c>
      <c r="O178" s="9">
        <v>0.024</v>
      </c>
      <c r="P178" s="9">
        <v>-0.01</v>
      </c>
      <c r="Q178" s="10" t="s">
        <v>1283</v>
      </c>
      <c r="R178" s="9">
        <v>-0.019</v>
      </c>
      <c r="S178" s="9">
        <v>0.271</v>
      </c>
      <c r="T178" s="9">
        <v>0.065</v>
      </c>
      <c r="U178" s="10" t="s">
        <v>1283</v>
      </c>
      <c r="V178" s="9">
        <v>-0.147</v>
      </c>
    </row>
    <row r="179" spans="1:22">
      <c r="A179" s="8" t="s">
        <v>64</v>
      </c>
      <c r="B179" s="8">
        <v>819200</v>
      </c>
      <c r="C179" s="8">
        <v>50</v>
      </c>
      <c r="D179" s="8">
        <v>256</v>
      </c>
      <c r="E179" s="8">
        <v>50</v>
      </c>
      <c r="F179" s="8">
        <v>1</v>
      </c>
      <c r="G179" s="8">
        <v>0.48</v>
      </c>
      <c r="H179" s="8">
        <v>0.001</v>
      </c>
      <c r="I179" s="8">
        <v>6.123234e-17</v>
      </c>
      <c r="J179" s="8">
        <v>0</v>
      </c>
      <c r="K179" s="8">
        <v>0</v>
      </c>
      <c r="L179" s="8">
        <v>2</v>
      </c>
      <c r="M179" s="8">
        <v>0</v>
      </c>
      <c r="N179" s="8">
        <v>0</v>
      </c>
      <c r="O179" s="9">
        <v>0.024</v>
      </c>
      <c r="P179" s="9">
        <v>0.084</v>
      </c>
      <c r="Q179" s="10" t="s">
        <v>1283</v>
      </c>
      <c r="R179" s="9">
        <v>-0.045</v>
      </c>
      <c r="S179" s="9">
        <v>0.271</v>
      </c>
      <c r="T179" s="9">
        <v>-0.294</v>
      </c>
      <c r="U179" s="10" t="s">
        <v>1283</v>
      </c>
      <c r="V179" s="9">
        <v>-0.13</v>
      </c>
    </row>
    <row r="180" hidden="1" spans="1:23">
      <c r="A180" s="8" t="s">
        <v>64</v>
      </c>
      <c r="B180" s="8">
        <v>819200</v>
      </c>
      <c r="C180" s="8">
        <v>50</v>
      </c>
      <c r="D180" s="8">
        <v>256</v>
      </c>
      <c r="E180" s="8">
        <v>50</v>
      </c>
      <c r="F180" s="8">
        <v>1</v>
      </c>
      <c r="G180" s="8">
        <v>0.48</v>
      </c>
      <c r="H180" s="8">
        <v>0.0005</v>
      </c>
      <c r="I180" s="8">
        <v>6.123234e-17</v>
      </c>
      <c r="J180" s="8">
        <v>0</v>
      </c>
      <c r="K180" s="8">
        <v>0</v>
      </c>
      <c r="L180" s="8">
        <v>2</v>
      </c>
      <c r="M180" s="8">
        <v>0</v>
      </c>
      <c r="N180" s="8">
        <v>0</v>
      </c>
      <c r="O180" s="9">
        <v>0.024</v>
      </c>
      <c r="P180" s="9">
        <v>0.678</v>
      </c>
      <c r="Q180" s="10" t="s">
        <v>1283</v>
      </c>
      <c r="R180" s="9">
        <v>-0.097</v>
      </c>
      <c r="S180" s="9">
        <v>0.271</v>
      </c>
      <c r="T180" s="9">
        <v>-1.471</v>
      </c>
      <c r="U180" s="10" t="s">
        <v>1283</v>
      </c>
      <c r="V180" s="9">
        <v>-0.097</v>
      </c>
      <c r="W180" t="s">
        <v>1305</v>
      </c>
    </row>
    <row r="181" hidden="1" spans="1:23">
      <c r="A181" s="8" t="s">
        <v>64</v>
      </c>
      <c r="B181" s="8">
        <v>819200</v>
      </c>
      <c r="C181" s="8">
        <v>50</v>
      </c>
      <c r="D181" s="8">
        <v>256</v>
      </c>
      <c r="E181" s="8">
        <v>50</v>
      </c>
      <c r="F181" s="8">
        <v>1</v>
      </c>
      <c r="G181" s="8">
        <v>0.48</v>
      </c>
      <c r="H181" s="8">
        <v>0.0002</v>
      </c>
      <c r="I181" s="8">
        <v>6.123234e-17</v>
      </c>
      <c r="J181" s="8">
        <v>0</v>
      </c>
      <c r="K181" s="8">
        <v>0</v>
      </c>
      <c r="L181" s="8">
        <v>2</v>
      </c>
      <c r="M181" s="8">
        <v>0</v>
      </c>
      <c r="N181" s="8">
        <v>0</v>
      </c>
      <c r="O181" s="9">
        <v>0.024</v>
      </c>
      <c r="P181" s="9">
        <v>5.403</v>
      </c>
      <c r="Q181" s="10" t="s">
        <v>1283</v>
      </c>
      <c r="R181" s="9">
        <v>-0.24</v>
      </c>
      <c r="S181" s="9">
        <v>0.271</v>
      </c>
      <c r="T181" s="9">
        <v>-8.668</v>
      </c>
      <c r="U181" s="10" t="s">
        <v>1283</v>
      </c>
      <c r="V181" s="9">
        <v>0.01</v>
      </c>
      <c r="W181" t="s">
        <v>1305</v>
      </c>
    </row>
    <row r="182" hidden="1" spans="1:23">
      <c r="A182" s="8" t="s">
        <v>64</v>
      </c>
      <c r="B182" s="8">
        <v>983040</v>
      </c>
      <c r="C182" s="8">
        <v>60</v>
      </c>
      <c r="D182" s="8">
        <v>128</v>
      </c>
      <c r="E182" s="8">
        <v>60</v>
      </c>
      <c r="F182" s="8">
        <v>1</v>
      </c>
      <c r="G182" s="8">
        <v>0.24</v>
      </c>
      <c r="H182" s="8">
        <v>1</v>
      </c>
      <c r="I182" s="8">
        <v>6.123234e-17</v>
      </c>
      <c r="J182" s="8">
        <v>0</v>
      </c>
      <c r="K182" s="8">
        <v>0</v>
      </c>
      <c r="L182" s="8">
        <v>2</v>
      </c>
      <c r="M182" s="8">
        <v>0</v>
      </c>
      <c r="N182" s="8">
        <v>0</v>
      </c>
      <c r="O182" s="9">
        <v>-0.036</v>
      </c>
      <c r="P182" s="9">
        <v>-0.042</v>
      </c>
      <c r="Q182" s="10" t="s">
        <v>1283</v>
      </c>
      <c r="R182" s="9">
        <v>-0.042</v>
      </c>
      <c r="S182" s="9">
        <v>-0.07</v>
      </c>
      <c r="T182" s="9">
        <v>-0.071</v>
      </c>
      <c r="U182" s="10" t="s">
        <v>1283</v>
      </c>
      <c r="V182" s="9">
        <v>-0.104</v>
      </c>
      <c r="W182" t="s">
        <v>1305</v>
      </c>
    </row>
    <row r="183" hidden="1" spans="1:23">
      <c r="A183" s="8" t="s">
        <v>64</v>
      </c>
      <c r="B183" s="8">
        <v>983040</v>
      </c>
      <c r="C183" s="8">
        <v>60</v>
      </c>
      <c r="D183" s="8">
        <v>128</v>
      </c>
      <c r="E183" s="8">
        <v>60</v>
      </c>
      <c r="F183" s="8">
        <v>1</v>
      </c>
      <c r="G183" s="8">
        <v>0.24</v>
      </c>
      <c r="H183" s="8">
        <v>0.05</v>
      </c>
      <c r="I183" s="8">
        <v>6.123234e-17</v>
      </c>
      <c r="J183" s="8">
        <v>0</v>
      </c>
      <c r="K183" s="8">
        <v>0</v>
      </c>
      <c r="L183" s="8">
        <v>2</v>
      </c>
      <c r="M183" s="8">
        <v>0</v>
      </c>
      <c r="N183" s="8">
        <v>0</v>
      </c>
      <c r="O183" s="9">
        <v>-0.036</v>
      </c>
      <c r="P183" s="9">
        <v>0.007</v>
      </c>
      <c r="Q183" s="10" t="s">
        <v>1283</v>
      </c>
      <c r="R183" s="9">
        <v>-0.069</v>
      </c>
      <c r="S183" s="9">
        <v>-0.07</v>
      </c>
      <c r="T183" s="9">
        <v>-0.035</v>
      </c>
      <c r="U183" s="10" t="s">
        <v>1283</v>
      </c>
      <c r="V183" s="9">
        <v>-0.131</v>
      </c>
      <c r="W183" t="s">
        <v>1305</v>
      </c>
    </row>
    <row r="184" hidden="1" spans="1:23">
      <c r="A184" s="8" t="s">
        <v>64</v>
      </c>
      <c r="B184" s="8">
        <v>983040</v>
      </c>
      <c r="C184" s="8">
        <v>60</v>
      </c>
      <c r="D184" s="8">
        <v>128</v>
      </c>
      <c r="E184" s="8">
        <v>60</v>
      </c>
      <c r="F184" s="8">
        <v>1</v>
      </c>
      <c r="G184" s="8">
        <v>0.24</v>
      </c>
      <c r="H184" s="8">
        <v>0.002</v>
      </c>
      <c r="I184" s="8">
        <v>6.123234e-17</v>
      </c>
      <c r="J184" s="8">
        <v>0</v>
      </c>
      <c r="K184" s="8">
        <v>0</v>
      </c>
      <c r="L184" s="8">
        <v>2</v>
      </c>
      <c r="M184" s="8">
        <v>0</v>
      </c>
      <c r="N184" s="8">
        <v>0</v>
      </c>
      <c r="O184" s="9">
        <v>-0.036</v>
      </c>
      <c r="P184" s="9">
        <v>1.271</v>
      </c>
      <c r="Q184" s="10" t="s">
        <v>1283</v>
      </c>
      <c r="R184" s="9">
        <v>-0.77</v>
      </c>
      <c r="S184" s="9">
        <v>-0.07</v>
      </c>
      <c r="T184" s="9">
        <v>0.189</v>
      </c>
      <c r="U184" s="10" t="s">
        <v>1283</v>
      </c>
      <c r="V184" s="9">
        <v>-0.821</v>
      </c>
      <c r="W184" t="s">
        <v>1305</v>
      </c>
    </row>
    <row r="185" hidden="1" spans="1:23">
      <c r="A185" s="8" t="s">
        <v>64</v>
      </c>
      <c r="B185" s="8">
        <v>983040</v>
      </c>
      <c r="C185" s="8">
        <v>60</v>
      </c>
      <c r="D185" s="8">
        <v>128</v>
      </c>
      <c r="E185" s="8">
        <v>60</v>
      </c>
      <c r="F185" s="8">
        <v>1</v>
      </c>
      <c r="G185" s="8">
        <v>0.24</v>
      </c>
      <c r="H185" s="8">
        <v>0.001</v>
      </c>
      <c r="I185" s="8">
        <v>6.123234e-17</v>
      </c>
      <c r="J185" s="8">
        <v>0</v>
      </c>
      <c r="K185" s="8">
        <v>0</v>
      </c>
      <c r="L185" s="8">
        <v>2</v>
      </c>
      <c r="M185" s="8">
        <v>0</v>
      </c>
      <c r="N185" s="8">
        <v>0</v>
      </c>
      <c r="O185" s="9">
        <v>-0.036</v>
      </c>
      <c r="P185" s="9">
        <v>2.57</v>
      </c>
      <c r="Q185" s="10" t="s">
        <v>1283</v>
      </c>
      <c r="R185" s="9">
        <v>-1.506</v>
      </c>
      <c r="S185" s="9">
        <v>-0.07</v>
      </c>
      <c r="T185" s="9">
        <v>-0.998</v>
      </c>
      <c r="U185" s="10" t="s">
        <v>1283</v>
      </c>
      <c r="V185" s="9">
        <v>-1.539</v>
      </c>
      <c r="W185" t="s">
        <v>1305</v>
      </c>
    </row>
    <row r="186" hidden="1" spans="1:23">
      <c r="A186" s="8" t="s">
        <v>64</v>
      </c>
      <c r="B186" s="8">
        <v>983040</v>
      </c>
      <c r="C186" s="8">
        <v>60</v>
      </c>
      <c r="D186" s="8">
        <v>128</v>
      </c>
      <c r="E186" s="8">
        <v>60</v>
      </c>
      <c r="F186" s="8">
        <v>1</v>
      </c>
      <c r="G186" s="8">
        <v>0.24</v>
      </c>
      <c r="H186" s="8">
        <v>0.0005</v>
      </c>
      <c r="I186" s="8">
        <v>6.123234e-17</v>
      </c>
      <c r="J186" s="8">
        <v>0</v>
      </c>
      <c r="K186" s="8">
        <v>0</v>
      </c>
      <c r="L186" s="8">
        <v>2</v>
      </c>
      <c r="M186" s="8">
        <v>0</v>
      </c>
      <c r="N186" s="8">
        <v>0</v>
      </c>
      <c r="O186" s="9">
        <v>-0.036</v>
      </c>
      <c r="P186" s="9">
        <v>4.34</v>
      </c>
      <c r="Q186" s="10" t="s">
        <v>1283</v>
      </c>
      <c r="R186" s="9">
        <v>-2.971</v>
      </c>
      <c r="S186" s="9">
        <v>-0.07</v>
      </c>
      <c r="T186" s="9">
        <v>-7.755</v>
      </c>
      <c r="U186" s="10" t="s">
        <v>1283</v>
      </c>
      <c r="V186" s="9">
        <v>-2.975</v>
      </c>
      <c r="W186" t="s">
        <v>1305</v>
      </c>
    </row>
    <row r="187" hidden="1" spans="1:23">
      <c r="A187" s="8" t="s">
        <v>64</v>
      </c>
      <c r="B187" s="8">
        <v>983040</v>
      </c>
      <c r="C187" s="8">
        <v>60</v>
      </c>
      <c r="D187" s="8">
        <v>128</v>
      </c>
      <c r="E187" s="8">
        <v>60</v>
      </c>
      <c r="F187" s="8">
        <v>1</v>
      </c>
      <c r="G187" s="8">
        <v>0.24</v>
      </c>
      <c r="H187" s="8">
        <v>0.0002</v>
      </c>
      <c r="I187" s="8">
        <v>6.123234e-17</v>
      </c>
      <c r="J187" s="8">
        <v>0</v>
      </c>
      <c r="K187" s="8">
        <v>0</v>
      </c>
      <c r="L187" s="8">
        <v>2</v>
      </c>
      <c r="M187" s="8">
        <v>0</v>
      </c>
      <c r="N187" s="8">
        <v>0</v>
      </c>
      <c r="O187" s="9">
        <v>-0.036</v>
      </c>
      <c r="P187" s="9">
        <v>2.918</v>
      </c>
      <c r="Q187" s="10" t="s">
        <v>1283</v>
      </c>
      <c r="R187" s="9">
        <v>-7.247</v>
      </c>
      <c r="S187" s="9">
        <v>-0.07</v>
      </c>
      <c r="T187" s="9">
        <v>-64.892</v>
      </c>
      <c r="U187" s="10" t="s">
        <v>1283</v>
      </c>
      <c r="V187" s="9">
        <v>-7.28</v>
      </c>
      <c r="W187" t="s">
        <v>1305</v>
      </c>
    </row>
    <row r="188" spans="1:22">
      <c r="A188" s="8" t="s">
        <v>64</v>
      </c>
      <c r="B188" s="8">
        <v>983040</v>
      </c>
      <c r="C188" s="8">
        <v>60</v>
      </c>
      <c r="D188" s="8">
        <v>128</v>
      </c>
      <c r="E188" s="8">
        <v>60</v>
      </c>
      <c r="F188" s="8">
        <v>1</v>
      </c>
      <c r="G188" s="8">
        <v>0.32</v>
      </c>
      <c r="H188" s="8">
        <v>1</v>
      </c>
      <c r="I188" s="8">
        <v>6.123234e-17</v>
      </c>
      <c r="J188" s="8">
        <v>0</v>
      </c>
      <c r="K188" s="8">
        <v>0</v>
      </c>
      <c r="L188" s="8">
        <v>2</v>
      </c>
      <c r="M188" s="8">
        <v>0</v>
      </c>
      <c r="N188" s="8">
        <v>0</v>
      </c>
      <c r="O188" s="9">
        <v>-0.038</v>
      </c>
      <c r="P188" s="9">
        <v>-0.042</v>
      </c>
      <c r="Q188" s="10" t="s">
        <v>1283</v>
      </c>
      <c r="R188" s="9">
        <v>-0.043</v>
      </c>
      <c r="S188" s="9">
        <v>-0.071</v>
      </c>
      <c r="T188" s="9">
        <v>-0.071</v>
      </c>
      <c r="U188" s="10" t="s">
        <v>1283</v>
      </c>
      <c r="V188" s="9">
        <v>-0.103</v>
      </c>
    </row>
    <row r="189" spans="1:22">
      <c r="A189" s="8" t="s">
        <v>64</v>
      </c>
      <c r="B189" s="8">
        <v>983040</v>
      </c>
      <c r="C189" s="8">
        <v>60</v>
      </c>
      <c r="D189" s="8">
        <v>128</v>
      </c>
      <c r="E189" s="8">
        <v>60</v>
      </c>
      <c r="F189" s="8">
        <v>1</v>
      </c>
      <c r="G189" s="8">
        <v>0.32</v>
      </c>
      <c r="H189" s="8">
        <v>0.05</v>
      </c>
      <c r="I189" s="8">
        <v>6.123234e-17</v>
      </c>
      <c r="J189" s="8">
        <v>0</v>
      </c>
      <c r="K189" s="8">
        <v>0</v>
      </c>
      <c r="L189" s="8">
        <v>2</v>
      </c>
      <c r="M189" s="8">
        <v>0</v>
      </c>
      <c r="N189" s="8">
        <v>0</v>
      </c>
      <c r="O189" s="9">
        <v>-0.038</v>
      </c>
      <c r="P189" s="9">
        <v>0.007</v>
      </c>
      <c r="Q189" s="10" t="s">
        <v>1283</v>
      </c>
      <c r="R189" s="9">
        <v>-0.053</v>
      </c>
      <c r="S189" s="9">
        <v>-0.071</v>
      </c>
      <c r="T189" s="9">
        <v>-0.035</v>
      </c>
      <c r="U189" s="10" t="s">
        <v>1283</v>
      </c>
      <c r="V189" s="9">
        <v>-0.114</v>
      </c>
    </row>
    <row r="190" spans="1:22">
      <c r="A190" s="8" t="s">
        <v>64</v>
      </c>
      <c r="B190" s="8">
        <v>983040</v>
      </c>
      <c r="C190" s="8">
        <v>60</v>
      </c>
      <c r="D190" s="8">
        <v>128</v>
      </c>
      <c r="E190" s="8">
        <v>60</v>
      </c>
      <c r="F190" s="8">
        <v>1</v>
      </c>
      <c r="G190" s="8">
        <v>0.32</v>
      </c>
      <c r="H190" s="8">
        <v>0.002</v>
      </c>
      <c r="I190" s="8">
        <v>6.123234e-17</v>
      </c>
      <c r="J190" s="8">
        <v>0</v>
      </c>
      <c r="K190" s="8">
        <v>0</v>
      </c>
      <c r="L190" s="8">
        <v>2</v>
      </c>
      <c r="M190" s="8">
        <v>0</v>
      </c>
      <c r="N190" s="8">
        <v>0</v>
      </c>
      <c r="O190" s="9">
        <v>-0.038</v>
      </c>
      <c r="P190" s="9">
        <v>1.275</v>
      </c>
      <c r="Q190" s="10" t="s">
        <v>1283</v>
      </c>
      <c r="R190" s="9">
        <v>-0.323</v>
      </c>
      <c r="S190" s="9">
        <v>-0.071</v>
      </c>
      <c r="T190" s="9">
        <v>0.189</v>
      </c>
      <c r="U190" s="10" t="s">
        <v>1283</v>
      </c>
      <c r="V190" s="9">
        <v>-0.369</v>
      </c>
    </row>
    <row r="191" spans="1:22">
      <c r="A191" s="8" t="s">
        <v>64</v>
      </c>
      <c r="B191" s="8">
        <v>983040</v>
      </c>
      <c r="C191" s="8">
        <v>60</v>
      </c>
      <c r="D191" s="8">
        <v>128</v>
      </c>
      <c r="E191" s="8">
        <v>60</v>
      </c>
      <c r="F191" s="8">
        <v>1</v>
      </c>
      <c r="G191" s="8">
        <v>0.32</v>
      </c>
      <c r="H191" s="8">
        <v>0.001</v>
      </c>
      <c r="I191" s="8">
        <v>6.123234e-17</v>
      </c>
      <c r="J191" s="8">
        <v>0</v>
      </c>
      <c r="K191" s="8">
        <v>0</v>
      </c>
      <c r="L191" s="8">
        <v>2</v>
      </c>
      <c r="M191" s="8">
        <v>0</v>
      </c>
      <c r="N191" s="8">
        <v>0</v>
      </c>
      <c r="O191" s="9">
        <v>-0.038</v>
      </c>
      <c r="P191" s="9">
        <v>2.568</v>
      </c>
      <c r="Q191" s="10" t="s">
        <v>1283</v>
      </c>
      <c r="R191" s="9">
        <v>-0.591</v>
      </c>
      <c r="S191" s="9">
        <v>-0.071</v>
      </c>
      <c r="T191" s="9">
        <v>-0.998</v>
      </c>
      <c r="U191" s="10" t="s">
        <v>1283</v>
      </c>
      <c r="V191" s="9">
        <v>-0.634</v>
      </c>
    </row>
    <row r="192" hidden="1" spans="1:23">
      <c r="A192" s="8" t="s">
        <v>64</v>
      </c>
      <c r="B192" s="8">
        <v>983040</v>
      </c>
      <c r="C192" s="8">
        <v>60</v>
      </c>
      <c r="D192" s="8">
        <v>128</v>
      </c>
      <c r="E192" s="8">
        <v>60</v>
      </c>
      <c r="F192" s="8">
        <v>1</v>
      </c>
      <c r="G192" s="8">
        <v>0.32</v>
      </c>
      <c r="H192" s="8">
        <v>0.0005</v>
      </c>
      <c r="I192" s="8">
        <v>6.123234e-17</v>
      </c>
      <c r="J192" s="8">
        <v>0</v>
      </c>
      <c r="K192" s="8">
        <v>0</v>
      </c>
      <c r="L192" s="8">
        <v>2</v>
      </c>
      <c r="M192" s="8">
        <v>0</v>
      </c>
      <c r="N192" s="8">
        <v>0</v>
      </c>
      <c r="O192" s="9">
        <v>-0.038</v>
      </c>
      <c r="P192" s="9">
        <v>4.381</v>
      </c>
      <c r="Q192" s="10" t="s">
        <v>1283</v>
      </c>
      <c r="R192" s="9">
        <v>-1.162</v>
      </c>
      <c r="S192" s="9">
        <v>-0.071</v>
      </c>
      <c r="T192" s="9">
        <v>-7.755</v>
      </c>
      <c r="U192" s="10" t="s">
        <v>1283</v>
      </c>
      <c r="V192" s="9">
        <v>-1.166</v>
      </c>
      <c r="W192" t="s">
        <v>1305</v>
      </c>
    </row>
    <row r="193" hidden="1" spans="1:23">
      <c r="A193" s="8" t="s">
        <v>64</v>
      </c>
      <c r="B193" s="8">
        <v>983040</v>
      </c>
      <c r="C193" s="8">
        <v>60</v>
      </c>
      <c r="D193" s="8">
        <v>128</v>
      </c>
      <c r="E193" s="8">
        <v>60</v>
      </c>
      <c r="F193" s="8">
        <v>1</v>
      </c>
      <c r="G193" s="8">
        <v>0.32</v>
      </c>
      <c r="H193" s="8">
        <v>0.0002</v>
      </c>
      <c r="I193" s="8">
        <v>6.123234e-17</v>
      </c>
      <c r="J193" s="8">
        <v>0</v>
      </c>
      <c r="K193" s="8">
        <v>0</v>
      </c>
      <c r="L193" s="8">
        <v>2</v>
      </c>
      <c r="M193" s="8">
        <v>0</v>
      </c>
      <c r="N193" s="8">
        <v>0</v>
      </c>
      <c r="O193" s="9">
        <v>-0.038</v>
      </c>
      <c r="P193" s="9">
        <v>2.918</v>
      </c>
      <c r="Q193" s="10" t="s">
        <v>1283</v>
      </c>
      <c r="R193" s="9">
        <v>-2.725</v>
      </c>
      <c r="S193" s="9">
        <v>-0.071</v>
      </c>
      <c r="T193" s="9">
        <v>-64.892</v>
      </c>
      <c r="U193" s="10" t="s">
        <v>1283</v>
      </c>
      <c r="V193" s="9">
        <v>-2.756</v>
      </c>
      <c r="W193" t="s">
        <v>1305</v>
      </c>
    </row>
    <row r="194" spans="1:22">
      <c r="A194" s="8" t="s">
        <v>64</v>
      </c>
      <c r="B194" s="8">
        <v>983040</v>
      </c>
      <c r="C194" s="8">
        <v>60</v>
      </c>
      <c r="D194" s="8">
        <v>128</v>
      </c>
      <c r="E194" s="8">
        <v>60</v>
      </c>
      <c r="F194" s="8">
        <v>1</v>
      </c>
      <c r="G194" s="8">
        <v>0.48</v>
      </c>
      <c r="H194" s="8">
        <v>1</v>
      </c>
      <c r="I194" s="8">
        <v>6.123234e-17</v>
      </c>
      <c r="J194" s="8">
        <v>0</v>
      </c>
      <c r="K194" s="8">
        <v>0</v>
      </c>
      <c r="L194" s="8">
        <v>2</v>
      </c>
      <c r="M194" s="8">
        <v>0</v>
      </c>
      <c r="N194" s="8">
        <v>0</v>
      </c>
      <c r="O194" s="9">
        <v>-0.041</v>
      </c>
      <c r="P194" s="9">
        <v>-0.042</v>
      </c>
      <c r="Q194" s="10" t="s">
        <v>1283</v>
      </c>
      <c r="R194" s="9">
        <v>-0.044</v>
      </c>
      <c r="S194" s="9">
        <v>-0.072</v>
      </c>
      <c r="T194" s="9">
        <v>-0.071</v>
      </c>
      <c r="U194" s="10" t="s">
        <v>1283</v>
      </c>
      <c r="V194" s="9">
        <v>-0.103</v>
      </c>
    </row>
    <row r="195" spans="1:22">
      <c r="A195" s="8" t="s">
        <v>64</v>
      </c>
      <c r="B195" s="8">
        <v>983040</v>
      </c>
      <c r="C195" s="8">
        <v>60</v>
      </c>
      <c r="D195" s="8">
        <v>128</v>
      </c>
      <c r="E195" s="8">
        <v>60</v>
      </c>
      <c r="F195" s="8">
        <v>1</v>
      </c>
      <c r="G195" s="8">
        <v>0.48</v>
      </c>
      <c r="H195" s="8">
        <v>0.05</v>
      </c>
      <c r="I195" s="8">
        <v>6.123234e-17</v>
      </c>
      <c r="J195" s="8">
        <v>0</v>
      </c>
      <c r="K195" s="8">
        <v>0</v>
      </c>
      <c r="L195" s="8">
        <v>2</v>
      </c>
      <c r="M195" s="8">
        <v>0</v>
      </c>
      <c r="N195" s="8">
        <v>0</v>
      </c>
      <c r="O195" s="9">
        <v>-0.041</v>
      </c>
      <c r="P195" s="9">
        <v>0.006</v>
      </c>
      <c r="Q195" s="10" t="s">
        <v>1283</v>
      </c>
      <c r="R195" s="9">
        <v>-0.038</v>
      </c>
      <c r="S195" s="9">
        <v>-0.072</v>
      </c>
      <c r="T195" s="9">
        <v>-0.035</v>
      </c>
      <c r="U195" s="10" t="s">
        <v>1283</v>
      </c>
      <c r="V195" s="9">
        <v>-0.096</v>
      </c>
    </row>
    <row r="196" spans="1:22">
      <c r="A196" s="8" t="s">
        <v>64</v>
      </c>
      <c r="B196" s="8">
        <v>983040</v>
      </c>
      <c r="C196" s="8">
        <v>60</v>
      </c>
      <c r="D196" s="8">
        <v>128</v>
      </c>
      <c r="E196" s="8">
        <v>60</v>
      </c>
      <c r="F196" s="8">
        <v>1</v>
      </c>
      <c r="G196" s="8">
        <v>0.48</v>
      </c>
      <c r="H196" s="8">
        <v>0.002</v>
      </c>
      <c r="I196" s="8">
        <v>6.123234e-17</v>
      </c>
      <c r="J196" s="8">
        <v>0</v>
      </c>
      <c r="K196" s="8">
        <v>0</v>
      </c>
      <c r="L196" s="8">
        <v>2</v>
      </c>
      <c r="M196" s="8">
        <v>0</v>
      </c>
      <c r="N196" s="8">
        <v>0</v>
      </c>
      <c r="O196" s="9">
        <v>-0.041</v>
      </c>
      <c r="P196" s="9">
        <v>1.275</v>
      </c>
      <c r="Q196" s="10" t="s">
        <v>1283</v>
      </c>
      <c r="R196" s="9">
        <v>0.131</v>
      </c>
      <c r="S196" s="9">
        <v>-0.072</v>
      </c>
      <c r="T196" s="9">
        <v>0.189</v>
      </c>
      <c r="U196" s="10" t="s">
        <v>1283</v>
      </c>
      <c r="V196" s="9">
        <v>0.083</v>
      </c>
    </row>
    <row r="197" spans="1:22">
      <c r="A197" s="8" t="s">
        <v>64</v>
      </c>
      <c r="B197" s="8">
        <v>983040</v>
      </c>
      <c r="C197" s="8">
        <v>60</v>
      </c>
      <c r="D197" s="8">
        <v>128</v>
      </c>
      <c r="E197" s="8">
        <v>60</v>
      </c>
      <c r="F197" s="8">
        <v>1</v>
      </c>
      <c r="G197" s="8">
        <v>0.48</v>
      </c>
      <c r="H197" s="8">
        <v>0.001</v>
      </c>
      <c r="I197" s="8">
        <v>6.123234e-17</v>
      </c>
      <c r="J197" s="8">
        <v>0</v>
      </c>
      <c r="K197" s="8">
        <v>0</v>
      </c>
      <c r="L197" s="8">
        <v>2</v>
      </c>
      <c r="M197" s="8">
        <v>0</v>
      </c>
      <c r="N197" s="8">
        <v>0</v>
      </c>
      <c r="O197" s="9">
        <v>-0.041</v>
      </c>
      <c r="P197" s="9">
        <v>2.58</v>
      </c>
      <c r="Q197" s="10" t="s">
        <v>1283</v>
      </c>
      <c r="R197" s="9">
        <v>0.302</v>
      </c>
      <c r="S197" s="9">
        <v>-0.072</v>
      </c>
      <c r="T197" s="9">
        <v>-0.998</v>
      </c>
      <c r="U197" s="10" t="s">
        <v>1283</v>
      </c>
      <c r="V197" s="9">
        <v>0.27</v>
      </c>
    </row>
    <row r="198" hidden="1" spans="1:23">
      <c r="A198" s="8" t="s">
        <v>64</v>
      </c>
      <c r="B198" s="8">
        <v>983040</v>
      </c>
      <c r="C198" s="8">
        <v>60</v>
      </c>
      <c r="D198" s="8">
        <v>128</v>
      </c>
      <c r="E198" s="8">
        <v>60</v>
      </c>
      <c r="F198" s="8">
        <v>1</v>
      </c>
      <c r="G198" s="8">
        <v>0.48</v>
      </c>
      <c r="H198" s="8">
        <v>0.0005</v>
      </c>
      <c r="I198" s="8">
        <v>6.123234e-17</v>
      </c>
      <c r="J198" s="8">
        <v>0</v>
      </c>
      <c r="K198" s="8">
        <v>0</v>
      </c>
      <c r="L198" s="8">
        <v>2</v>
      </c>
      <c r="M198" s="8">
        <v>0</v>
      </c>
      <c r="N198" s="8">
        <v>0</v>
      </c>
      <c r="O198" s="9">
        <v>-0.041</v>
      </c>
      <c r="P198" s="9">
        <v>4.361</v>
      </c>
      <c r="Q198" s="10" t="s">
        <v>1283</v>
      </c>
      <c r="R198" s="9">
        <v>0.642</v>
      </c>
      <c r="S198" s="9">
        <v>-0.072</v>
      </c>
      <c r="T198" s="9">
        <v>-7.755</v>
      </c>
      <c r="U198" s="10" t="s">
        <v>1283</v>
      </c>
      <c r="V198" s="9">
        <v>0.643</v>
      </c>
      <c r="W198" t="s">
        <v>1305</v>
      </c>
    </row>
    <row r="199" hidden="1" spans="1:23">
      <c r="A199" s="8" t="s">
        <v>64</v>
      </c>
      <c r="B199" s="8">
        <v>983040</v>
      </c>
      <c r="C199" s="8">
        <v>60</v>
      </c>
      <c r="D199" s="8">
        <v>128</v>
      </c>
      <c r="E199" s="8">
        <v>60</v>
      </c>
      <c r="F199" s="8">
        <v>1</v>
      </c>
      <c r="G199" s="8">
        <v>0.48</v>
      </c>
      <c r="H199" s="8">
        <v>0.0002</v>
      </c>
      <c r="I199" s="8">
        <v>6.123234e-17</v>
      </c>
      <c r="J199" s="8">
        <v>0</v>
      </c>
      <c r="K199" s="8">
        <v>0</v>
      </c>
      <c r="L199" s="8">
        <v>2</v>
      </c>
      <c r="M199" s="8">
        <v>0</v>
      </c>
      <c r="N199" s="8">
        <v>0</v>
      </c>
      <c r="O199" s="9">
        <v>-0.041</v>
      </c>
      <c r="P199" s="9">
        <v>2.958</v>
      </c>
      <c r="Q199" s="10" t="s">
        <v>1283</v>
      </c>
      <c r="R199" s="9">
        <v>1.798</v>
      </c>
      <c r="S199" s="9">
        <v>-0.072</v>
      </c>
      <c r="T199" s="9">
        <v>-64.892</v>
      </c>
      <c r="U199" s="10" t="s">
        <v>1283</v>
      </c>
      <c r="V199" s="9">
        <v>1.767</v>
      </c>
      <c r="W199" t="s">
        <v>1305</v>
      </c>
    </row>
    <row r="200" hidden="1" spans="1:23">
      <c r="A200" s="8" t="s">
        <v>64</v>
      </c>
      <c r="B200" s="8">
        <v>983040</v>
      </c>
      <c r="C200" s="8">
        <v>60</v>
      </c>
      <c r="D200" s="8">
        <v>256</v>
      </c>
      <c r="E200" s="8">
        <v>60</v>
      </c>
      <c r="F200" s="8">
        <v>1</v>
      </c>
      <c r="G200" s="8">
        <v>0.24</v>
      </c>
      <c r="H200" s="8">
        <v>1</v>
      </c>
      <c r="I200" s="8">
        <v>6.123234e-17</v>
      </c>
      <c r="J200" s="8">
        <v>0</v>
      </c>
      <c r="K200" s="8">
        <v>0</v>
      </c>
      <c r="L200" s="8">
        <v>2</v>
      </c>
      <c r="M200" s="8">
        <v>0</v>
      </c>
      <c r="N200" s="8">
        <v>0</v>
      </c>
      <c r="O200" s="9">
        <v>0.021</v>
      </c>
      <c r="P200" s="9">
        <v>0.027</v>
      </c>
      <c r="Q200" s="10" t="s">
        <v>1283</v>
      </c>
      <c r="R200" s="9">
        <v>0.004</v>
      </c>
      <c r="S200" s="9">
        <v>0.269</v>
      </c>
      <c r="T200" s="9">
        <v>0.273</v>
      </c>
      <c r="U200" s="10" t="s">
        <v>1283</v>
      </c>
      <c r="V200" s="9">
        <v>-0.166</v>
      </c>
      <c r="W200" t="s">
        <v>1305</v>
      </c>
    </row>
    <row r="201" hidden="1" spans="1:23">
      <c r="A201" s="8" t="s">
        <v>64</v>
      </c>
      <c r="B201" s="8">
        <v>983040</v>
      </c>
      <c r="C201" s="8">
        <v>60</v>
      </c>
      <c r="D201" s="8">
        <v>256</v>
      </c>
      <c r="E201" s="8">
        <v>60</v>
      </c>
      <c r="F201" s="8">
        <v>1</v>
      </c>
      <c r="G201" s="8">
        <v>0.24</v>
      </c>
      <c r="H201" s="8">
        <v>0.05</v>
      </c>
      <c r="I201" s="8">
        <v>6.123234e-17</v>
      </c>
      <c r="J201" s="8">
        <v>0</v>
      </c>
      <c r="K201" s="8">
        <v>0</v>
      </c>
      <c r="L201" s="8">
        <v>2</v>
      </c>
      <c r="M201" s="8">
        <v>0</v>
      </c>
      <c r="N201" s="8">
        <v>0</v>
      </c>
      <c r="O201" s="9">
        <v>0.021</v>
      </c>
      <c r="P201" s="9">
        <v>0.023</v>
      </c>
      <c r="Q201" s="10" t="s">
        <v>1283</v>
      </c>
      <c r="R201" s="9">
        <v>0.008</v>
      </c>
      <c r="S201" s="9">
        <v>0.269</v>
      </c>
      <c r="T201" s="9">
        <v>0.268</v>
      </c>
      <c r="U201" s="10" t="s">
        <v>1283</v>
      </c>
      <c r="V201" s="9">
        <v>-0.161</v>
      </c>
      <c r="W201" t="s">
        <v>1305</v>
      </c>
    </row>
    <row r="202" hidden="1" spans="1:23">
      <c r="A202" s="8" t="s">
        <v>64</v>
      </c>
      <c r="B202" s="8">
        <v>983040</v>
      </c>
      <c r="C202" s="8">
        <v>60</v>
      </c>
      <c r="D202" s="8">
        <v>256</v>
      </c>
      <c r="E202" s="8">
        <v>60</v>
      </c>
      <c r="F202" s="8">
        <v>1</v>
      </c>
      <c r="G202" s="8">
        <v>0.24</v>
      </c>
      <c r="H202" s="8">
        <v>0.002</v>
      </c>
      <c r="I202" s="8">
        <v>6.123234e-17</v>
      </c>
      <c r="J202" s="8">
        <v>0</v>
      </c>
      <c r="K202" s="8">
        <v>0</v>
      </c>
      <c r="L202" s="8">
        <v>2</v>
      </c>
      <c r="M202" s="8">
        <v>0</v>
      </c>
      <c r="N202" s="8">
        <v>0</v>
      </c>
      <c r="O202" s="9">
        <v>0.021</v>
      </c>
      <c r="P202" s="9">
        <v>-0.01</v>
      </c>
      <c r="Q202" s="10" t="s">
        <v>1283</v>
      </c>
      <c r="R202" s="9">
        <v>0.099</v>
      </c>
      <c r="S202" s="9">
        <v>0.269</v>
      </c>
      <c r="T202" s="9">
        <v>0.065</v>
      </c>
      <c r="U202" s="10" t="s">
        <v>1283</v>
      </c>
      <c r="V202" s="9">
        <v>-0.029</v>
      </c>
      <c r="W202" t="s">
        <v>1305</v>
      </c>
    </row>
    <row r="203" hidden="1" spans="1:23">
      <c r="A203" s="8" t="s">
        <v>64</v>
      </c>
      <c r="B203" s="8">
        <v>983040</v>
      </c>
      <c r="C203" s="8">
        <v>60</v>
      </c>
      <c r="D203" s="8">
        <v>256</v>
      </c>
      <c r="E203" s="8">
        <v>60</v>
      </c>
      <c r="F203" s="8">
        <v>1</v>
      </c>
      <c r="G203" s="8">
        <v>0.24</v>
      </c>
      <c r="H203" s="8">
        <v>0.001</v>
      </c>
      <c r="I203" s="8">
        <v>6.123234e-17</v>
      </c>
      <c r="J203" s="8">
        <v>0</v>
      </c>
      <c r="K203" s="8">
        <v>0</v>
      </c>
      <c r="L203" s="8">
        <v>2</v>
      </c>
      <c r="M203" s="8">
        <v>0</v>
      </c>
      <c r="N203" s="8">
        <v>0</v>
      </c>
      <c r="O203" s="9">
        <v>0.021</v>
      </c>
      <c r="P203" s="9">
        <v>0.098</v>
      </c>
      <c r="Q203" s="10" t="s">
        <v>1283</v>
      </c>
      <c r="R203" s="9">
        <v>0.194</v>
      </c>
      <c r="S203" s="9">
        <v>0.269</v>
      </c>
      <c r="T203" s="9">
        <v>-0.294</v>
      </c>
      <c r="U203" s="10" t="s">
        <v>1283</v>
      </c>
      <c r="V203" s="9">
        <v>0.109</v>
      </c>
      <c r="W203" t="s">
        <v>1305</v>
      </c>
    </row>
    <row r="204" hidden="1" spans="1:23">
      <c r="A204" s="8" t="s">
        <v>64</v>
      </c>
      <c r="B204" s="8">
        <v>983040</v>
      </c>
      <c r="C204" s="8">
        <v>60</v>
      </c>
      <c r="D204" s="8">
        <v>256</v>
      </c>
      <c r="E204" s="8">
        <v>60</v>
      </c>
      <c r="F204" s="8">
        <v>1</v>
      </c>
      <c r="G204" s="8">
        <v>0.24</v>
      </c>
      <c r="H204" s="8">
        <v>0.0005</v>
      </c>
      <c r="I204" s="8">
        <v>6.123234e-17</v>
      </c>
      <c r="J204" s="8">
        <v>0</v>
      </c>
      <c r="K204" s="8">
        <v>0</v>
      </c>
      <c r="L204" s="8">
        <v>2</v>
      </c>
      <c r="M204" s="8">
        <v>0</v>
      </c>
      <c r="N204" s="8">
        <v>0</v>
      </c>
      <c r="O204" s="9">
        <v>0.021</v>
      </c>
      <c r="P204" s="9">
        <v>0.64</v>
      </c>
      <c r="Q204" s="10" t="s">
        <v>1283</v>
      </c>
      <c r="R204" s="9">
        <v>0.385</v>
      </c>
      <c r="S204" s="9">
        <v>0.269</v>
      </c>
      <c r="T204" s="9">
        <v>-1.47</v>
      </c>
      <c r="U204" s="10" t="s">
        <v>1283</v>
      </c>
      <c r="V204" s="9">
        <v>0.385</v>
      </c>
      <c r="W204" t="s">
        <v>1305</v>
      </c>
    </row>
    <row r="205" hidden="1" spans="1:23">
      <c r="A205" s="8" t="s">
        <v>64</v>
      </c>
      <c r="B205" s="8">
        <v>983040</v>
      </c>
      <c r="C205" s="8">
        <v>60</v>
      </c>
      <c r="D205" s="8">
        <v>256</v>
      </c>
      <c r="E205" s="8">
        <v>60</v>
      </c>
      <c r="F205" s="8">
        <v>1</v>
      </c>
      <c r="G205" s="8">
        <v>0.24</v>
      </c>
      <c r="H205" s="8">
        <v>0.0002</v>
      </c>
      <c r="I205" s="8">
        <v>6.123234e-17</v>
      </c>
      <c r="J205" s="8">
        <v>0</v>
      </c>
      <c r="K205" s="8">
        <v>0</v>
      </c>
      <c r="L205" s="8">
        <v>2</v>
      </c>
      <c r="M205" s="8">
        <v>0</v>
      </c>
      <c r="N205" s="8">
        <v>0</v>
      </c>
      <c r="O205" s="9">
        <v>0.021</v>
      </c>
      <c r="P205" s="9">
        <v>5.501</v>
      </c>
      <c r="Q205" s="10" t="s">
        <v>1283</v>
      </c>
      <c r="R205" s="9">
        <v>0.96</v>
      </c>
      <c r="S205" s="9">
        <v>0.269</v>
      </c>
      <c r="T205" s="9">
        <v>-8.671</v>
      </c>
      <c r="U205" s="10" t="s">
        <v>1283</v>
      </c>
      <c r="V205" s="9">
        <v>1.212</v>
      </c>
      <c r="W205" t="s">
        <v>1305</v>
      </c>
    </row>
    <row r="206" spans="1:22">
      <c r="A206" s="8" t="s">
        <v>64</v>
      </c>
      <c r="B206" s="8">
        <v>983040</v>
      </c>
      <c r="C206" s="8">
        <v>60</v>
      </c>
      <c r="D206" s="8">
        <v>256</v>
      </c>
      <c r="E206" s="8">
        <v>60</v>
      </c>
      <c r="F206" s="8">
        <v>1</v>
      </c>
      <c r="G206" s="8">
        <v>0.32</v>
      </c>
      <c r="H206" s="8">
        <v>1</v>
      </c>
      <c r="I206" s="8">
        <v>6.123234e-17</v>
      </c>
      <c r="J206" s="8">
        <v>0</v>
      </c>
      <c r="K206" s="8">
        <v>0</v>
      </c>
      <c r="L206" s="8">
        <v>2</v>
      </c>
      <c r="M206" s="8">
        <v>0</v>
      </c>
      <c r="N206" s="8">
        <v>0</v>
      </c>
      <c r="O206" s="9">
        <v>0.023</v>
      </c>
      <c r="P206" s="9">
        <v>0.027</v>
      </c>
      <c r="Q206" s="10" t="s">
        <v>1283</v>
      </c>
      <c r="R206" s="9">
        <v>0.006</v>
      </c>
      <c r="S206" s="9">
        <v>0.27</v>
      </c>
      <c r="T206" s="9">
        <v>0.273</v>
      </c>
      <c r="U206" s="10" t="s">
        <v>1283</v>
      </c>
      <c r="V206" s="9">
        <v>-0.165</v>
      </c>
    </row>
    <row r="207" spans="1:22">
      <c r="A207" s="8" t="s">
        <v>64</v>
      </c>
      <c r="B207" s="8">
        <v>983040</v>
      </c>
      <c r="C207" s="8">
        <v>60</v>
      </c>
      <c r="D207" s="8">
        <v>256</v>
      </c>
      <c r="E207" s="8">
        <v>60</v>
      </c>
      <c r="F207" s="8">
        <v>1</v>
      </c>
      <c r="G207" s="8">
        <v>0.32</v>
      </c>
      <c r="H207" s="8">
        <v>0.05</v>
      </c>
      <c r="I207" s="8">
        <v>6.123234e-17</v>
      </c>
      <c r="J207" s="8">
        <v>0</v>
      </c>
      <c r="K207" s="8">
        <v>0</v>
      </c>
      <c r="L207" s="8">
        <v>2</v>
      </c>
      <c r="M207" s="8">
        <v>0</v>
      </c>
      <c r="N207" s="8">
        <v>0</v>
      </c>
      <c r="O207" s="9">
        <v>0.023</v>
      </c>
      <c r="P207" s="9">
        <v>0.023</v>
      </c>
      <c r="Q207" s="10" t="s">
        <v>1283</v>
      </c>
      <c r="R207" s="9">
        <v>0.007</v>
      </c>
      <c r="S207" s="9">
        <v>0.27</v>
      </c>
      <c r="T207" s="9">
        <v>0.268</v>
      </c>
      <c r="U207" s="10" t="s">
        <v>1283</v>
      </c>
      <c r="V207" s="9">
        <v>-0.162</v>
      </c>
    </row>
    <row r="208" spans="1:22">
      <c r="A208" s="8" t="s">
        <v>64</v>
      </c>
      <c r="B208" s="8">
        <v>983040</v>
      </c>
      <c r="C208" s="8">
        <v>60</v>
      </c>
      <c r="D208" s="8">
        <v>256</v>
      </c>
      <c r="E208" s="8">
        <v>60</v>
      </c>
      <c r="F208" s="8">
        <v>1</v>
      </c>
      <c r="G208" s="8">
        <v>0.32</v>
      </c>
      <c r="H208" s="8">
        <v>0.002</v>
      </c>
      <c r="I208" s="8">
        <v>6.123234e-17</v>
      </c>
      <c r="J208" s="8">
        <v>0</v>
      </c>
      <c r="K208" s="8">
        <v>0</v>
      </c>
      <c r="L208" s="8">
        <v>2</v>
      </c>
      <c r="M208" s="8">
        <v>0</v>
      </c>
      <c r="N208" s="8">
        <v>0</v>
      </c>
      <c r="O208" s="9">
        <v>0.023</v>
      </c>
      <c r="P208" s="9">
        <v>-0.01</v>
      </c>
      <c r="Q208" s="10" t="s">
        <v>1283</v>
      </c>
      <c r="R208" s="9">
        <v>0.04</v>
      </c>
      <c r="S208" s="9">
        <v>0.27</v>
      </c>
      <c r="T208" s="9">
        <v>0.065</v>
      </c>
      <c r="U208" s="10" t="s">
        <v>1283</v>
      </c>
      <c r="V208" s="9">
        <v>-0.088</v>
      </c>
    </row>
    <row r="209" spans="1:22">
      <c r="A209" s="8" t="s">
        <v>64</v>
      </c>
      <c r="B209" s="8">
        <v>983040</v>
      </c>
      <c r="C209" s="8">
        <v>60</v>
      </c>
      <c r="D209" s="8">
        <v>256</v>
      </c>
      <c r="E209" s="8">
        <v>60</v>
      </c>
      <c r="F209" s="8">
        <v>1</v>
      </c>
      <c r="G209" s="8">
        <v>0.32</v>
      </c>
      <c r="H209" s="8">
        <v>0.001</v>
      </c>
      <c r="I209" s="8">
        <v>6.123234e-17</v>
      </c>
      <c r="J209" s="8">
        <v>0</v>
      </c>
      <c r="K209" s="8">
        <v>0</v>
      </c>
      <c r="L209" s="8">
        <v>2</v>
      </c>
      <c r="M209" s="8">
        <v>0</v>
      </c>
      <c r="N209" s="8">
        <v>0</v>
      </c>
      <c r="O209" s="9">
        <v>0.023</v>
      </c>
      <c r="P209" s="9">
        <v>0.099</v>
      </c>
      <c r="Q209" s="10" t="s">
        <v>1283</v>
      </c>
      <c r="R209" s="9">
        <v>0.075</v>
      </c>
      <c r="S209" s="9">
        <v>0.27</v>
      </c>
      <c r="T209" s="9">
        <v>-0.295</v>
      </c>
      <c r="U209" s="10" t="s">
        <v>1283</v>
      </c>
      <c r="V209" s="9">
        <v>-0.011</v>
      </c>
    </row>
    <row r="210" hidden="1" spans="1:23">
      <c r="A210" s="8" t="s">
        <v>64</v>
      </c>
      <c r="B210" s="8">
        <v>983040</v>
      </c>
      <c r="C210" s="8">
        <v>60</v>
      </c>
      <c r="D210" s="8">
        <v>256</v>
      </c>
      <c r="E210" s="8">
        <v>60</v>
      </c>
      <c r="F210" s="8">
        <v>1</v>
      </c>
      <c r="G210" s="8">
        <v>0.32</v>
      </c>
      <c r="H210" s="8">
        <v>0.0005</v>
      </c>
      <c r="I210" s="8">
        <v>6.123234e-17</v>
      </c>
      <c r="J210" s="8">
        <v>0</v>
      </c>
      <c r="K210" s="8">
        <v>0</v>
      </c>
      <c r="L210" s="8">
        <v>2</v>
      </c>
      <c r="M210" s="8">
        <v>0</v>
      </c>
      <c r="N210" s="8">
        <v>0</v>
      </c>
      <c r="O210" s="9">
        <v>0.023</v>
      </c>
      <c r="P210" s="9">
        <v>0.641</v>
      </c>
      <c r="Q210" s="10" t="s">
        <v>1283</v>
      </c>
      <c r="R210" s="9">
        <v>0.145</v>
      </c>
      <c r="S210" s="9">
        <v>0.27</v>
      </c>
      <c r="T210" s="9">
        <v>-1.47</v>
      </c>
      <c r="U210" s="10" t="s">
        <v>1283</v>
      </c>
      <c r="V210" s="9">
        <v>0.144</v>
      </c>
      <c r="W210" t="s">
        <v>1305</v>
      </c>
    </row>
    <row r="211" hidden="1" spans="1:23">
      <c r="A211" s="8" t="s">
        <v>64</v>
      </c>
      <c r="B211" s="8">
        <v>983040</v>
      </c>
      <c r="C211" s="8">
        <v>60</v>
      </c>
      <c r="D211" s="8">
        <v>256</v>
      </c>
      <c r="E211" s="8">
        <v>60</v>
      </c>
      <c r="F211" s="8">
        <v>1</v>
      </c>
      <c r="G211" s="8">
        <v>0.32</v>
      </c>
      <c r="H211" s="8">
        <v>0.0002</v>
      </c>
      <c r="I211" s="8">
        <v>6.123234e-17</v>
      </c>
      <c r="J211" s="8">
        <v>0</v>
      </c>
      <c r="K211" s="8">
        <v>0</v>
      </c>
      <c r="L211" s="8">
        <v>2</v>
      </c>
      <c r="M211" s="8">
        <v>0</v>
      </c>
      <c r="N211" s="8">
        <v>0</v>
      </c>
      <c r="O211" s="9">
        <v>0.023</v>
      </c>
      <c r="P211" s="9">
        <v>5.494</v>
      </c>
      <c r="Q211" s="10" t="s">
        <v>1283</v>
      </c>
      <c r="R211" s="9">
        <v>0.358</v>
      </c>
      <c r="S211" s="9">
        <v>0.27</v>
      </c>
      <c r="T211" s="9">
        <v>-8.671</v>
      </c>
      <c r="U211" s="10" t="s">
        <v>1283</v>
      </c>
      <c r="V211" s="9">
        <v>0.609</v>
      </c>
      <c r="W211" t="s">
        <v>1305</v>
      </c>
    </row>
    <row r="212" spans="1:22">
      <c r="A212" s="8" t="s">
        <v>64</v>
      </c>
      <c r="B212" s="8">
        <v>983040</v>
      </c>
      <c r="C212" s="8">
        <v>60</v>
      </c>
      <c r="D212" s="8">
        <v>256</v>
      </c>
      <c r="E212" s="8">
        <v>60</v>
      </c>
      <c r="F212" s="8">
        <v>1</v>
      </c>
      <c r="G212" s="8">
        <v>0.48</v>
      </c>
      <c r="H212" s="8">
        <v>1</v>
      </c>
      <c r="I212" s="8">
        <v>6.123234e-17</v>
      </c>
      <c r="J212" s="8">
        <v>0</v>
      </c>
      <c r="K212" s="8">
        <v>0</v>
      </c>
      <c r="L212" s="8">
        <v>2</v>
      </c>
      <c r="M212" s="8">
        <v>0</v>
      </c>
      <c r="N212" s="8">
        <v>0</v>
      </c>
      <c r="O212" s="9">
        <v>0.024</v>
      </c>
      <c r="P212" s="9">
        <v>0.027</v>
      </c>
      <c r="Q212" s="10" t="s">
        <v>1283</v>
      </c>
      <c r="R212" s="9">
        <v>0.007</v>
      </c>
      <c r="S212" s="9">
        <v>0.271</v>
      </c>
      <c r="T212" s="9">
        <v>0.273</v>
      </c>
      <c r="U212" s="10" t="s">
        <v>1283</v>
      </c>
      <c r="V212" s="9">
        <v>-0.164</v>
      </c>
    </row>
    <row r="213" spans="1:22">
      <c r="A213" s="8" t="s">
        <v>64</v>
      </c>
      <c r="B213" s="8">
        <v>983040</v>
      </c>
      <c r="C213" s="8">
        <v>60</v>
      </c>
      <c r="D213" s="8">
        <v>256</v>
      </c>
      <c r="E213" s="8">
        <v>60</v>
      </c>
      <c r="F213" s="8">
        <v>1</v>
      </c>
      <c r="G213" s="8">
        <v>0.48</v>
      </c>
      <c r="H213" s="8">
        <v>0.05</v>
      </c>
      <c r="I213" s="8">
        <v>6.123234e-17</v>
      </c>
      <c r="J213" s="8">
        <v>0</v>
      </c>
      <c r="K213" s="8">
        <v>0</v>
      </c>
      <c r="L213" s="8">
        <v>2</v>
      </c>
      <c r="M213" s="8">
        <v>0</v>
      </c>
      <c r="N213" s="8">
        <v>0</v>
      </c>
      <c r="O213" s="9">
        <v>0.024</v>
      </c>
      <c r="P213" s="9">
        <v>0.023</v>
      </c>
      <c r="Q213" s="10" t="s">
        <v>1283</v>
      </c>
      <c r="R213" s="9">
        <v>0.006</v>
      </c>
      <c r="S213" s="9">
        <v>0.271</v>
      </c>
      <c r="T213" s="9">
        <v>0.268</v>
      </c>
      <c r="U213" s="10" t="s">
        <v>1283</v>
      </c>
      <c r="V213" s="9">
        <v>-0.163</v>
      </c>
    </row>
    <row r="214" spans="1:22">
      <c r="A214" s="8" t="s">
        <v>64</v>
      </c>
      <c r="B214" s="8">
        <v>983040</v>
      </c>
      <c r="C214" s="8">
        <v>60</v>
      </c>
      <c r="D214" s="8">
        <v>256</v>
      </c>
      <c r="E214" s="8">
        <v>60</v>
      </c>
      <c r="F214" s="8">
        <v>1</v>
      </c>
      <c r="G214" s="8">
        <v>0.48</v>
      </c>
      <c r="H214" s="8">
        <v>0.002</v>
      </c>
      <c r="I214" s="8">
        <v>6.123234e-17</v>
      </c>
      <c r="J214" s="8">
        <v>0</v>
      </c>
      <c r="K214" s="8">
        <v>0</v>
      </c>
      <c r="L214" s="8">
        <v>2</v>
      </c>
      <c r="M214" s="8">
        <v>0</v>
      </c>
      <c r="N214" s="8">
        <v>0</v>
      </c>
      <c r="O214" s="9">
        <v>0.024</v>
      </c>
      <c r="P214" s="9">
        <v>-0.01</v>
      </c>
      <c r="Q214" s="10" t="s">
        <v>1283</v>
      </c>
      <c r="R214" s="9">
        <v>-0.019</v>
      </c>
      <c r="S214" s="9">
        <v>0.271</v>
      </c>
      <c r="T214" s="9">
        <v>0.065</v>
      </c>
      <c r="U214" s="10" t="s">
        <v>1283</v>
      </c>
      <c r="V214" s="9">
        <v>-0.147</v>
      </c>
    </row>
    <row r="215" spans="1:22">
      <c r="A215" s="8" t="s">
        <v>64</v>
      </c>
      <c r="B215" s="8">
        <v>983040</v>
      </c>
      <c r="C215" s="8">
        <v>60</v>
      </c>
      <c r="D215" s="8">
        <v>256</v>
      </c>
      <c r="E215" s="8">
        <v>60</v>
      </c>
      <c r="F215" s="8">
        <v>1</v>
      </c>
      <c r="G215" s="8">
        <v>0.48</v>
      </c>
      <c r="H215" s="8">
        <v>0.001</v>
      </c>
      <c r="I215" s="8">
        <v>6.123234e-17</v>
      </c>
      <c r="J215" s="8">
        <v>0</v>
      </c>
      <c r="K215" s="8">
        <v>0</v>
      </c>
      <c r="L215" s="8">
        <v>2</v>
      </c>
      <c r="M215" s="8">
        <v>0</v>
      </c>
      <c r="N215" s="8">
        <v>0</v>
      </c>
      <c r="O215" s="9">
        <v>0.024</v>
      </c>
      <c r="P215" s="9">
        <v>0.094</v>
      </c>
      <c r="Q215" s="10" t="s">
        <v>1283</v>
      </c>
      <c r="R215" s="9">
        <v>-0.044</v>
      </c>
      <c r="S215" s="9">
        <v>0.271</v>
      </c>
      <c r="T215" s="9">
        <v>-0.294</v>
      </c>
      <c r="U215" s="10" t="s">
        <v>1283</v>
      </c>
      <c r="V215" s="9">
        <v>-0.13</v>
      </c>
    </row>
    <row r="216" hidden="1" spans="1:23">
      <c r="A216" s="8" t="s">
        <v>64</v>
      </c>
      <c r="B216" s="8">
        <v>983040</v>
      </c>
      <c r="C216" s="8">
        <v>60</v>
      </c>
      <c r="D216" s="8">
        <v>256</v>
      </c>
      <c r="E216" s="8">
        <v>60</v>
      </c>
      <c r="F216" s="8">
        <v>1</v>
      </c>
      <c r="G216" s="8">
        <v>0.48</v>
      </c>
      <c r="H216" s="8">
        <v>0.0005</v>
      </c>
      <c r="I216" s="8">
        <v>6.123234e-17</v>
      </c>
      <c r="J216" s="8">
        <v>0</v>
      </c>
      <c r="K216" s="8">
        <v>0</v>
      </c>
      <c r="L216" s="8">
        <v>2</v>
      </c>
      <c r="M216" s="8">
        <v>0</v>
      </c>
      <c r="N216" s="8">
        <v>0</v>
      </c>
      <c r="O216" s="9">
        <v>0.024</v>
      </c>
      <c r="P216" s="9">
        <v>0.641</v>
      </c>
      <c r="Q216" s="10" t="s">
        <v>1283</v>
      </c>
      <c r="R216" s="9">
        <v>-0.096</v>
      </c>
      <c r="S216" s="9">
        <v>0.271</v>
      </c>
      <c r="T216" s="9">
        <v>-1.47</v>
      </c>
      <c r="U216" s="10" t="s">
        <v>1283</v>
      </c>
      <c r="V216" s="9">
        <v>-0.096</v>
      </c>
      <c r="W216" t="s">
        <v>1305</v>
      </c>
    </row>
    <row r="217" hidden="1" spans="1:23">
      <c r="A217" s="8" t="s">
        <v>64</v>
      </c>
      <c r="B217" s="8">
        <v>983040</v>
      </c>
      <c r="C217" s="8">
        <v>60</v>
      </c>
      <c r="D217" s="8">
        <v>256</v>
      </c>
      <c r="E217" s="8">
        <v>60</v>
      </c>
      <c r="F217" s="8">
        <v>1</v>
      </c>
      <c r="G217" s="8">
        <v>0.48</v>
      </c>
      <c r="H217" s="8">
        <v>0.0002</v>
      </c>
      <c r="I217" s="8">
        <v>6.123234e-17</v>
      </c>
      <c r="J217" s="8">
        <v>0</v>
      </c>
      <c r="K217" s="8">
        <v>0</v>
      </c>
      <c r="L217" s="8">
        <v>2</v>
      </c>
      <c r="M217" s="8">
        <v>0</v>
      </c>
      <c r="N217" s="8">
        <v>0</v>
      </c>
      <c r="O217" s="9">
        <v>0.024</v>
      </c>
      <c r="P217" s="9">
        <v>5.506</v>
      </c>
      <c r="Q217" s="10" t="s">
        <v>1283</v>
      </c>
      <c r="R217" s="9">
        <v>-0.244</v>
      </c>
      <c r="S217" s="9">
        <v>0.271</v>
      </c>
      <c r="T217" s="9">
        <v>-8.671</v>
      </c>
      <c r="U217" s="10" t="s">
        <v>1283</v>
      </c>
      <c r="V217" s="9">
        <v>0.007</v>
      </c>
      <c r="W217" t="s">
        <v>1305</v>
      </c>
    </row>
  </sheetData>
  <autoFilter ref="A1:W217">
    <filterColumn colId="22">
      <filters blank="1"/>
    </filterColumn>
    <extLst/>
  </autoFilter>
  <conditionalFormatting sqref="Q98:Q145">
    <cfRule type="cellIs" dxfId="0" priority="2" operator="between">
      <formula>-1</formula>
      <formula>1</formula>
    </cfRule>
  </conditionalFormatting>
  <conditionalFormatting sqref="R74:R96">
    <cfRule type="cellIs" dxfId="0" priority="8" operator="between">
      <formula>-2</formula>
      <formula>2</formula>
    </cfRule>
  </conditionalFormatting>
  <conditionalFormatting sqref="R98:R217">
    <cfRule type="cellIs" dxfId="0" priority="4" operator="between">
      <formula>-2</formula>
      <formula>2</formula>
    </cfRule>
  </conditionalFormatting>
  <conditionalFormatting sqref="U98:U145">
    <cfRule type="cellIs" dxfId="0" priority="1" operator="between">
      <formula>-1</formula>
      <formula>1</formula>
    </cfRule>
  </conditionalFormatting>
  <conditionalFormatting sqref="V74:V96">
    <cfRule type="cellIs" dxfId="0" priority="7" operator="between">
      <formula>-2</formula>
      <formula>2</formula>
    </cfRule>
  </conditionalFormatting>
  <conditionalFormatting sqref="V98:V217">
    <cfRule type="cellIs" dxfId="0" priority="3" operator="between">
      <formula>-2</formula>
      <formula>2</formula>
    </cfRule>
  </conditionalFormatting>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O34:P34 S34:T34 O35:P35 S35:T35 O36:P36 S36:T36 O37:P37 S37:T37 O38:P38 S38:T38 O39:P39 S39:T39 O40:P40 S40:T40 O41:P41 S41:T41 O42:P42 S42:T42 O43:P43 S43:T43 O44:P44 S44:T44 O45:P45 S45:T45 O46:P46 S46:T46 O47:P47 S47:T47 O48:P48 S48:T48 O49:P49 S49:T49">
    <cfRule type="cellIs" dxfId="0" priority="15"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Q46 U46 Q47 U47 Q48 U48 Q49 U49">
    <cfRule type="cellIs" dxfId="0" priority="14" operator="between">
      <formula>-1</formula>
      <formula>1</formula>
    </cfRule>
  </conditionalFormatting>
  <conditionalFormatting sqref="O50:P50 S50:T50 O51:P51 S51:T51 O52:P52 S52:T52 O53:P53 S53:T53 O54:P54 S54:T54 O55:P55 S55:T55 O56:P56 S56:T56 O57:P57 S57:T57 O58:P58 S58:T58 O59:P59 S59:T59 O60:P60 S60:T60 O61:P61 S61:T61 O62:P62 S62:T62 O63:P63 S63:T63 O64:P64 S64:T64 O65:P65 S65:T65 O66:P66 S66:T66 O67:P67 S67:T67 O68:P68 S68:T68 O69:P69 S69:T69 O70:P70 S70:T70 O71:P71 S71:T71 O72:P72 S72:T72 O73:P73 S73:T73 O74:P74 S74:T74 O75:P75 S75:T75 O76:P76 S76:T76 O77:P77 S77:T77 O78:P78 S78:T78 O79:P79 S79:T79 O80:P80 S80:T80 O81:P81 S81:T81 O82:P82 S82:T82 O83:P83 S83:T83 O84:P84 S84:T84 O85:P85 S85:T85 O86:P86 S86:T86 O87:P87 S87:T87 O88:P88 S88:T88 O89:P89 S89:T89 O90:P90 S90:T90 O91:P91 S91:T91 O92:P92 S92:T92 O93:P93 S93:T93 O94:P94 S94:T94 O95:P95 S95:T95 O96:P96 S96:T96 O97:P97 S97:T97">
    <cfRule type="cellIs" dxfId="0" priority="11" operator="between">
      <formula>-5</formula>
      <formula>5</formula>
    </cfRule>
  </conditionalFormatting>
  <conditionalFormatting sqref="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Q90 U90 Q91 U91 Q92 U92 Q93 U93 Q94 U94 Q95 U95 Q96 U96 Q97 U97">
    <cfRule type="cellIs" dxfId="0" priority="10" operator="between">
      <formula>-1</formula>
      <formula>1</formula>
    </cfRule>
  </conditionalFormatting>
  <conditionalFormatting sqref="R97 V97">
    <cfRule type="cellIs" dxfId="0" priority="9" operator="between">
      <formula>-2</formula>
      <formula>2</formula>
    </cfRule>
  </conditionalFormatting>
  <conditionalFormatting sqref="O98:P217">
    <cfRule type="cellIs" dxfId="0" priority="6" operator="between">
      <formula>-5</formula>
      <formula>5</formula>
    </cfRule>
  </conditionalFormatting>
  <conditionalFormatting sqref="S98:T217">
    <cfRule type="cellIs" dxfId="0" priority="5" operator="between">
      <formula>-5</formula>
      <formula>5</formula>
    </cfRule>
  </conditionalFormatting>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
  <sheetViews>
    <sheetView topLeftCell="H1" workbookViewId="0">
      <selection activeCell="O19" sqref="O19"/>
    </sheetView>
  </sheetViews>
  <sheetFormatPr defaultColWidth="9" defaultRowHeight="13.5" outlineLevelRow="4"/>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74</v>
      </c>
      <c r="B2" s="2">
        <v>819200</v>
      </c>
      <c r="C2" s="2">
        <v>50</v>
      </c>
      <c r="D2" s="2">
        <v>128</v>
      </c>
      <c r="E2" s="2">
        <v>50</v>
      </c>
      <c r="F2" s="2">
        <v>1</v>
      </c>
      <c r="G2" s="2">
        <v>0.4</v>
      </c>
      <c r="H2" s="2">
        <v>0.025</v>
      </c>
      <c r="I2" s="2">
        <v>1</v>
      </c>
      <c r="J2" s="2">
        <v>0</v>
      </c>
      <c r="K2" s="2">
        <v>0</v>
      </c>
      <c r="L2" s="2">
        <v>2</v>
      </c>
      <c r="M2" s="2">
        <v>0</v>
      </c>
      <c r="N2" s="2">
        <v>0</v>
      </c>
      <c r="O2" s="6">
        <v>0</v>
      </c>
      <c r="P2" s="6">
        <v>0</v>
      </c>
      <c r="Q2" s="5">
        <v>-6.836694</v>
      </c>
      <c r="R2" s="6" t="s">
        <v>1304</v>
      </c>
      <c r="S2" s="6">
        <v>0</v>
      </c>
      <c r="T2" s="6">
        <v>0</v>
      </c>
      <c r="U2" s="5">
        <v>-7.94838</v>
      </c>
      <c r="V2" s="6" t="s">
        <v>1304</v>
      </c>
    </row>
    <row r="3" ht="22.5" customHeight="1" spans="1:22">
      <c r="A3" s="2" t="s">
        <v>74</v>
      </c>
      <c r="B3" s="2">
        <v>819200</v>
      </c>
      <c r="C3" s="2">
        <v>50</v>
      </c>
      <c r="D3" s="2">
        <v>256</v>
      </c>
      <c r="E3" s="2">
        <v>50</v>
      </c>
      <c r="F3" s="2">
        <v>1</v>
      </c>
      <c r="G3" s="2">
        <v>0.4</v>
      </c>
      <c r="H3" s="2">
        <v>0.025</v>
      </c>
      <c r="I3" s="2">
        <v>1</v>
      </c>
      <c r="J3" s="2">
        <v>0</v>
      </c>
      <c r="K3" s="2">
        <v>0</v>
      </c>
      <c r="L3" s="2">
        <v>2</v>
      </c>
      <c r="M3" s="2">
        <v>0</v>
      </c>
      <c r="N3" s="2">
        <v>0</v>
      </c>
      <c r="O3" s="6">
        <v>0</v>
      </c>
      <c r="P3" s="6">
        <v>0</v>
      </c>
      <c r="Q3" s="5">
        <v>1.956119</v>
      </c>
      <c r="R3" s="6" t="s">
        <v>1304</v>
      </c>
      <c r="S3" s="6">
        <v>0</v>
      </c>
      <c r="T3" s="6">
        <v>0</v>
      </c>
      <c r="U3" s="5">
        <v>9.631341</v>
      </c>
      <c r="V3" s="6" t="s">
        <v>1304</v>
      </c>
    </row>
    <row r="4" ht="22.5" customHeight="1" spans="1:22">
      <c r="A4" s="2" t="s">
        <v>74</v>
      </c>
      <c r="B4" s="2">
        <v>983040</v>
      </c>
      <c r="C4" s="2">
        <v>60</v>
      </c>
      <c r="D4" s="2">
        <v>128</v>
      </c>
      <c r="E4" s="2">
        <v>60</v>
      </c>
      <c r="F4" s="2">
        <v>1</v>
      </c>
      <c r="G4" s="2">
        <v>0.4</v>
      </c>
      <c r="H4" s="2">
        <v>0.025</v>
      </c>
      <c r="I4" s="2">
        <v>1</v>
      </c>
      <c r="J4" s="2">
        <v>0</v>
      </c>
      <c r="K4" s="2">
        <v>0</v>
      </c>
      <c r="L4" s="2">
        <v>2</v>
      </c>
      <c r="M4" s="2">
        <v>0</v>
      </c>
      <c r="N4" s="2">
        <v>0</v>
      </c>
      <c r="O4" s="6">
        <v>0</v>
      </c>
      <c r="P4" s="6">
        <v>0</v>
      </c>
      <c r="Q4" s="5">
        <v>-6.835963</v>
      </c>
      <c r="R4" s="6" t="s">
        <v>1304</v>
      </c>
      <c r="S4" s="6">
        <v>0</v>
      </c>
      <c r="T4" s="6">
        <v>0</v>
      </c>
      <c r="U4" s="5">
        <v>-7.946954</v>
      </c>
      <c r="V4" s="6" t="s">
        <v>1304</v>
      </c>
    </row>
    <row r="5" ht="22.5" customHeight="1" spans="1:22">
      <c r="A5" s="2" t="s">
        <v>74</v>
      </c>
      <c r="B5" s="2">
        <v>983040</v>
      </c>
      <c r="C5" s="2">
        <v>60</v>
      </c>
      <c r="D5" s="2">
        <v>256</v>
      </c>
      <c r="E5" s="2">
        <v>60</v>
      </c>
      <c r="F5" s="2">
        <v>1</v>
      </c>
      <c r="G5" s="2">
        <v>0.4</v>
      </c>
      <c r="H5" s="2">
        <v>0.025</v>
      </c>
      <c r="I5" s="2">
        <v>1</v>
      </c>
      <c r="J5" s="2">
        <v>0</v>
      </c>
      <c r="K5" s="2">
        <v>0</v>
      </c>
      <c r="L5" s="2">
        <v>2</v>
      </c>
      <c r="M5" s="2">
        <v>0</v>
      </c>
      <c r="N5" s="2">
        <v>0</v>
      </c>
      <c r="O5" s="6">
        <v>0</v>
      </c>
      <c r="P5" s="6">
        <v>0</v>
      </c>
      <c r="Q5" s="5">
        <v>1.955112</v>
      </c>
      <c r="R5" s="6" t="s">
        <v>1304</v>
      </c>
      <c r="S5" s="6">
        <v>0</v>
      </c>
      <c r="T5" s="6">
        <v>0</v>
      </c>
      <c r="U5" s="5">
        <v>9.631228</v>
      </c>
      <c r="V5" s="6" t="s">
        <v>1304</v>
      </c>
    </row>
  </sheetData>
  <conditionalFormatting sqref="Q2:Q5">
    <cfRule type="cellIs" dxfId="0" priority="2" operator="between">
      <formula>-1</formula>
      <formula>1</formula>
    </cfRule>
  </conditionalFormatting>
  <conditionalFormatting sqref="U2:U5">
    <cfRule type="cellIs" dxfId="0" priority="1" operator="between">
      <formula>-1</formula>
      <formula>1</formula>
    </cfRule>
  </conditionalFormatting>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topLeftCell="K1" workbookViewId="0">
      <selection activeCell="U17" sqref="U17"/>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93</v>
      </c>
      <c r="B2" s="8">
        <v>819200</v>
      </c>
      <c r="C2" s="8">
        <v>50</v>
      </c>
      <c r="D2" s="8">
        <v>128</v>
      </c>
      <c r="E2" s="8">
        <v>50</v>
      </c>
      <c r="F2" s="8">
        <v>1</v>
      </c>
      <c r="G2" s="8">
        <v>0.4</v>
      </c>
      <c r="H2" s="8">
        <v>0.025</v>
      </c>
      <c r="I2" s="8">
        <v>1</v>
      </c>
      <c r="J2" s="8">
        <v>0</v>
      </c>
      <c r="K2" s="8">
        <v>0</v>
      </c>
      <c r="L2" s="8">
        <v>13</v>
      </c>
      <c r="M2" s="8">
        <v>0</v>
      </c>
      <c r="N2" s="8">
        <v>0</v>
      </c>
      <c r="O2" s="8">
        <v>-0.039</v>
      </c>
      <c r="P2" s="8">
        <v>0.126</v>
      </c>
      <c r="Q2" s="8">
        <v>-0.069</v>
      </c>
      <c r="R2" s="10">
        <v>4105513000000000</v>
      </c>
      <c r="S2" s="8">
        <v>-0.07</v>
      </c>
      <c r="T2" s="8">
        <v>-0.04</v>
      </c>
      <c r="U2" s="9">
        <v>-0.157</v>
      </c>
      <c r="V2" s="10" t="s">
        <v>1283</v>
      </c>
    </row>
    <row r="3" spans="1:22">
      <c r="A3" s="8" t="s">
        <v>93</v>
      </c>
      <c r="B3" s="8">
        <v>819200</v>
      </c>
      <c r="C3" s="8">
        <v>50</v>
      </c>
      <c r="D3" s="8">
        <v>128</v>
      </c>
      <c r="E3" s="8">
        <v>50</v>
      </c>
      <c r="F3" s="8">
        <v>1</v>
      </c>
      <c r="G3" s="8">
        <v>0.4</v>
      </c>
      <c r="H3" s="8">
        <v>0.0125</v>
      </c>
      <c r="I3" s="8">
        <v>1</v>
      </c>
      <c r="J3" s="8">
        <v>0</v>
      </c>
      <c r="K3" s="8">
        <v>0</v>
      </c>
      <c r="L3" s="8">
        <v>13</v>
      </c>
      <c r="M3" s="8">
        <v>0</v>
      </c>
      <c r="N3" s="8">
        <v>0</v>
      </c>
      <c r="O3" s="8">
        <v>-0.039</v>
      </c>
      <c r="P3" s="8">
        <v>0.178</v>
      </c>
      <c r="Q3" s="8">
        <v>-0.065</v>
      </c>
      <c r="R3" s="10">
        <v>5493868605681100</v>
      </c>
      <c r="S3" s="8">
        <v>-0.07</v>
      </c>
      <c r="T3" s="8">
        <v>-0.02</v>
      </c>
      <c r="U3" s="9">
        <v>-0.211</v>
      </c>
      <c r="V3" s="10" t="s">
        <v>1283</v>
      </c>
    </row>
    <row r="4" hidden="1" spans="1:23">
      <c r="A4" s="8" t="s">
        <v>93</v>
      </c>
      <c r="B4" s="8">
        <v>819200</v>
      </c>
      <c r="C4" s="8">
        <v>50</v>
      </c>
      <c r="D4" s="8">
        <v>128</v>
      </c>
      <c r="E4" s="8">
        <v>50</v>
      </c>
      <c r="F4" s="8">
        <v>1</v>
      </c>
      <c r="G4" s="8">
        <v>0.4</v>
      </c>
      <c r="H4" s="8">
        <v>0.001</v>
      </c>
      <c r="I4" s="8">
        <v>1</v>
      </c>
      <c r="J4" s="8">
        <v>0</v>
      </c>
      <c r="K4" s="8">
        <v>0</v>
      </c>
      <c r="L4" s="8">
        <v>13</v>
      </c>
      <c r="M4" s="8">
        <v>0</v>
      </c>
      <c r="N4" s="8">
        <v>0</v>
      </c>
      <c r="O4" s="8">
        <v>-0.039</v>
      </c>
      <c r="P4" s="8">
        <v>1.351</v>
      </c>
      <c r="Q4" s="8">
        <v>0.029</v>
      </c>
      <c r="R4" s="11">
        <v>3.45123114779389e+16</v>
      </c>
      <c r="S4" s="8">
        <v>-0.07</v>
      </c>
      <c r="T4" s="8">
        <v>-2.098</v>
      </c>
      <c r="U4" s="9">
        <v>-1.448</v>
      </c>
      <c r="V4" s="10" t="s">
        <v>1283</v>
      </c>
      <c r="W4" t="s">
        <v>1305</v>
      </c>
    </row>
    <row r="5" spans="1:22">
      <c r="A5" s="8" t="s">
        <v>93</v>
      </c>
      <c r="B5" s="8">
        <v>819200</v>
      </c>
      <c r="C5" s="8">
        <v>50</v>
      </c>
      <c r="D5" s="8">
        <v>256</v>
      </c>
      <c r="E5" s="8">
        <v>50</v>
      </c>
      <c r="F5" s="8">
        <v>1</v>
      </c>
      <c r="G5" s="8">
        <v>0.4</v>
      </c>
      <c r="H5" s="8">
        <v>0.025</v>
      </c>
      <c r="I5" s="8">
        <v>1</v>
      </c>
      <c r="J5" s="8">
        <v>0</v>
      </c>
      <c r="K5" s="8">
        <v>0</v>
      </c>
      <c r="L5" s="8">
        <v>13</v>
      </c>
      <c r="M5" s="8">
        <v>0</v>
      </c>
      <c r="N5" s="8">
        <v>0</v>
      </c>
      <c r="O5" s="8">
        <v>0.025</v>
      </c>
      <c r="P5" s="8">
        <v>0.137</v>
      </c>
      <c r="Q5" s="8">
        <v>-0.008</v>
      </c>
      <c r="R5" s="10">
        <v>-924044100000000</v>
      </c>
      <c r="S5" s="8">
        <v>0.271</v>
      </c>
      <c r="T5" s="8">
        <v>0.23</v>
      </c>
      <c r="U5" s="9">
        <v>0.53</v>
      </c>
      <c r="V5" s="10" t="s">
        <v>1283</v>
      </c>
    </row>
    <row r="6" spans="1:22">
      <c r="A6" s="8" t="s">
        <v>93</v>
      </c>
      <c r="B6" s="8">
        <v>819200</v>
      </c>
      <c r="C6" s="8">
        <v>50</v>
      </c>
      <c r="D6" s="8">
        <v>256</v>
      </c>
      <c r="E6" s="8">
        <v>50</v>
      </c>
      <c r="F6" s="8">
        <v>1</v>
      </c>
      <c r="G6" s="8">
        <v>0.4</v>
      </c>
      <c r="H6" s="8">
        <v>0.0125</v>
      </c>
      <c r="I6" s="8">
        <v>1</v>
      </c>
      <c r="J6" s="8">
        <v>0</v>
      </c>
      <c r="K6" s="8">
        <v>0</v>
      </c>
      <c r="L6" s="8">
        <v>13</v>
      </c>
      <c r="M6" s="8">
        <v>0</v>
      </c>
      <c r="N6" s="8">
        <v>0</v>
      </c>
      <c r="O6" s="8">
        <v>0.025</v>
      </c>
      <c r="P6" s="8">
        <v>0.102</v>
      </c>
      <c r="Q6" s="8">
        <v>-0.01</v>
      </c>
      <c r="R6" s="10">
        <v>-1300013000000000</v>
      </c>
      <c r="S6" s="8">
        <v>0.271</v>
      </c>
      <c r="T6" s="8">
        <v>0.184</v>
      </c>
      <c r="U6" s="9">
        <v>0.54</v>
      </c>
      <c r="V6" s="10" t="s">
        <v>1283</v>
      </c>
    </row>
    <row r="7" hidden="1" spans="1:23">
      <c r="A7" s="8" t="s">
        <v>93</v>
      </c>
      <c r="B7" s="8">
        <v>819200</v>
      </c>
      <c r="C7" s="8">
        <v>50</v>
      </c>
      <c r="D7" s="8">
        <v>256</v>
      </c>
      <c r="E7" s="8">
        <v>50</v>
      </c>
      <c r="F7" s="8">
        <v>1</v>
      </c>
      <c r="G7" s="8">
        <v>0.4</v>
      </c>
      <c r="H7" s="8">
        <v>0.001</v>
      </c>
      <c r="I7" s="8">
        <v>1</v>
      </c>
      <c r="J7" s="8">
        <v>0</v>
      </c>
      <c r="K7" s="8">
        <v>0</v>
      </c>
      <c r="L7" s="8">
        <v>13</v>
      </c>
      <c r="M7" s="8">
        <v>0</v>
      </c>
      <c r="N7" s="8">
        <v>0</v>
      </c>
      <c r="O7" s="8">
        <v>0.025</v>
      </c>
      <c r="P7" s="8">
        <v>-0.432</v>
      </c>
      <c r="Q7" s="8">
        <v>-0.072</v>
      </c>
      <c r="R7" s="10">
        <v>-8926241209925650</v>
      </c>
      <c r="S7" s="8">
        <v>0.271</v>
      </c>
      <c r="T7" s="8">
        <v>-1.136</v>
      </c>
      <c r="U7" s="9">
        <v>0.762</v>
      </c>
      <c r="V7" s="10" t="s">
        <v>1283</v>
      </c>
      <c r="W7" t="s">
        <v>1305</v>
      </c>
    </row>
    <row r="8" spans="1:22">
      <c r="A8" s="8" t="s">
        <v>93</v>
      </c>
      <c r="B8" s="8">
        <v>983040</v>
      </c>
      <c r="C8" s="8">
        <v>60</v>
      </c>
      <c r="D8" s="8">
        <v>128</v>
      </c>
      <c r="E8" s="8">
        <v>60</v>
      </c>
      <c r="F8" s="8">
        <v>1</v>
      </c>
      <c r="G8" s="8">
        <v>0.4</v>
      </c>
      <c r="H8" s="8">
        <v>0.025</v>
      </c>
      <c r="I8" s="8">
        <v>1</v>
      </c>
      <c r="J8" s="8">
        <v>0</v>
      </c>
      <c r="K8" s="8">
        <v>0</v>
      </c>
      <c r="L8" s="8">
        <v>13</v>
      </c>
      <c r="M8" s="8">
        <v>0</v>
      </c>
      <c r="N8" s="8">
        <v>0</v>
      </c>
      <c r="O8" s="8">
        <v>-0.038</v>
      </c>
      <c r="P8" s="8">
        <v>0.126</v>
      </c>
      <c r="Q8" s="8">
        <v>-0.069</v>
      </c>
      <c r="R8" s="10">
        <v>3321971000000000</v>
      </c>
      <c r="S8" s="8">
        <v>-0.071</v>
      </c>
      <c r="T8" s="8">
        <v>-0.041</v>
      </c>
      <c r="U8" s="9">
        <v>-0.158</v>
      </c>
      <c r="V8" s="10" t="s">
        <v>1283</v>
      </c>
    </row>
    <row r="9" spans="1:22">
      <c r="A9" s="8" t="s">
        <v>93</v>
      </c>
      <c r="B9" s="8">
        <v>983040</v>
      </c>
      <c r="C9" s="8">
        <v>60</v>
      </c>
      <c r="D9" s="8">
        <v>128</v>
      </c>
      <c r="E9" s="8">
        <v>60</v>
      </c>
      <c r="F9" s="8">
        <v>1</v>
      </c>
      <c r="G9" s="8">
        <v>0.4</v>
      </c>
      <c r="H9" s="8">
        <v>0.0125</v>
      </c>
      <c r="I9" s="8">
        <v>1</v>
      </c>
      <c r="J9" s="8">
        <v>0</v>
      </c>
      <c r="K9" s="8">
        <v>0</v>
      </c>
      <c r="L9" s="8">
        <v>13</v>
      </c>
      <c r="M9" s="8">
        <v>0</v>
      </c>
      <c r="N9" s="8">
        <v>0</v>
      </c>
      <c r="O9" s="8">
        <v>-0.038</v>
      </c>
      <c r="P9" s="8">
        <v>0.18</v>
      </c>
      <c r="Q9" s="8">
        <v>-0.065</v>
      </c>
      <c r="R9" s="10">
        <v>5640844173549200</v>
      </c>
      <c r="S9" s="8">
        <v>-0.071</v>
      </c>
      <c r="T9" s="8">
        <v>-0.02</v>
      </c>
      <c r="U9" s="9">
        <v>-0.212</v>
      </c>
      <c r="V9" s="10" t="s">
        <v>1283</v>
      </c>
    </row>
    <row r="10" hidden="1" spans="1:23">
      <c r="A10" s="8" t="s">
        <v>93</v>
      </c>
      <c r="B10" s="8">
        <v>983040</v>
      </c>
      <c r="C10" s="8">
        <v>60</v>
      </c>
      <c r="D10" s="8">
        <v>128</v>
      </c>
      <c r="E10" s="8">
        <v>60</v>
      </c>
      <c r="F10" s="8">
        <v>1</v>
      </c>
      <c r="G10" s="8">
        <v>0.4</v>
      </c>
      <c r="H10" s="8">
        <v>0.001</v>
      </c>
      <c r="I10" s="8">
        <v>1</v>
      </c>
      <c r="J10" s="8">
        <v>0</v>
      </c>
      <c r="K10" s="8">
        <v>0</v>
      </c>
      <c r="L10" s="8">
        <v>13</v>
      </c>
      <c r="M10" s="8">
        <v>0</v>
      </c>
      <c r="N10" s="8">
        <v>0</v>
      </c>
      <c r="O10" s="8">
        <v>-0.038</v>
      </c>
      <c r="P10" s="8">
        <v>1.497</v>
      </c>
      <c r="Q10" s="8">
        <v>0.025</v>
      </c>
      <c r="R10" s="11">
        <v>4.46151877071267e+16</v>
      </c>
      <c r="S10" s="8">
        <v>-0.071</v>
      </c>
      <c r="T10" s="8">
        <v>-2.101</v>
      </c>
      <c r="U10" s="9">
        <v>-1.452</v>
      </c>
      <c r="V10" s="10" t="s">
        <v>1283</v>
      </c>
      <c r="W10" t="s">
        <v>1305</v>
      </c>
    </row>
    <row r="11" spans="1:22">
      <c r="A11" s="8" t="s">
        <v>93</v>
      </c>
      <c r="B11" s="8">
        <v>983040</v>
      </c>
      <c r="C11" s="8">
        <v>60</v>
      </c>
      <c r="D11" s="8">
        <v>256</v>
      </c>
      <c r="E11" s="8">
        <v>60</v>
      </c>
      <c r="F11" s="8">
        <v>1</v>
      </c>
      <c r="G11" s="8">
        <v>0.4</v>
      </c>
      <c r="H11" s="8">
        <v>0.025</v>
      </c>
      <c r="I11" s="8">
        <v>1</v>
      </c>
      <c r="J11" s="8">
        <v>0</v>
      </c>
      <c r="K11" s="8">
        <v>0</v>
      </c>
      <c r="L11" s="8">
        <v>13</v>
      </c>
      <c r="M11" s="8">
        <v>0</v>
      </c>
      <c r="N11" s="8">
        <v>0</v>
      </c>
      <c r="O11" s="8">
        <v>0.025</v>
      </c>
      <c r="P11" s="8">
        <v>0.138</v>
      </c>
      <c r="Q11" s="8">
        <v>-0.008</v>
      </c>
      <c r="R11" s="10">
        <v>-909096000000000</v>
      </c>
      <c r="S11" s="8">
        <v>0.271</v>
      </c>
      <c r="T11" s="8">
        <v>0.23</v>
      </c>
      <c r="U11" s="9">
        <v>0.53</v>
      </c>
      <c r="V11" s="10" t="s">
        <v>1283</v>
      </c>
    </row>
    <row r="12" spans="1:22">
      <c r="A12" s="8" t="s">
        <v>93</v>
      </c>
      <c r="B12" s="8">
        <v>983040</v>
      </c>
      <c r="C12" s="8">
        <v>60</v>
      </c>
      <c r="D12" s="8">
        <v>256</v>
      </c>
      <c r="E12" s="8">
        <v>60</v>
      </c>
      <c r="F12" s="8">
        <v>1</v>
      </c>
      <c r="G12" s="8">
        <v>0.4</v>
      </c>
      <c r="H12" s="8">
        <v>0.0125</v>
      </c>
      <c r="I12" s="8">
        <v>1</v>
      </c>
      <c r="J12" s="8">
        <v>0</v>
      </c>
      <c r="K12" s="8">
        <v>0</v>
      </c>
      <c r="L12" s="8">
        <v>13</v>
      </c>
      <c r="M12" s="8">
        <v>0</v>
      </c>
      <c r="N12" s="8">
        <v>0</v>
      </c>
      <c r="O12" s="8">
        <v>0.025</v>
      </c>
      <c r="P12" s="8">
        <v>0.104</v>
      </c>
      <c r="Q12" s="8">
        <v>-0.01</v>
      </c>
      <c r="R12" s="10">
        <v>-1248420000000000</v>
      </c>
      <c r="S12" s="8">
        <v>0.271</v>
      </c>
      <c r="T12" s="8">
        <v>0.184</v>
      </c>
      <c r="U12" s="9">
        <v>0.54</v>
      </c>
      <c r="V12" s="10" t="s">
        <v>1283</v>
      </c>
    </row>
    <row r="13" hidden="1" spans="1:23">
      <c r="A13" s="8" t="s">
        <v>93</v>
      </c>
      <c r="B13" s="8">
        <v>983040</v>
      </c>
      <c r="C13" s="8">
        <v>60</v>
      </c>
      <c r="D13" s="8">
        <v>256</v>
      </c>
      <c r="E13" s="8">
        <v>60</v>
      </c>
      <c r="F13" s="8">
        <v>1</v>
      </c>
      <c r="G13" s="8">
        <v>0.4</v>
      </c>
      <c r="H13" s="8">
        <v>0.001</v>
      </c>
      <c r="I13" s="8">
        <v>1</v>
      </c>
      <c r="J13" s="8">
        <v>0</v>
      </c>
      <c r="K13" s="8">
        <v>0</v>
      </c>
      <c r="L13" s="8">
        <v>13</v>
      </c>
      <c r="M13" s="8">
        <v>0</v>
      </c>
      <c r="N13" s="8">
        <v>0</v>
      </c>
      <c r="O13" s="8">
        <v>0.025</v>
      </c>
      <c r="P13" s="8">
        <v>-0.438</v>
      </c>
      <c r="Q13" s="8">
        <v>-0.07</v>
      </c>
      <c r="R13" s="10">
        <v>-7890292636492750</v>
      </c>
      <c r="S13" s="8">
        <v>0.271</v>
      </c>
      <c r="T13" s="8">
        <v>-1.136</v>
      </c>
      <c r="U13" s="9">
        <v>0.762</v>
      </c>
      <c r="V13" s="10" t="s">
        <v>1283</v>
      </c>
      <c r="W13" t="s">
        <v>1305</v>
      </c>
    </row>
  </sheetData>
  <autoFilter ref="A1:W13">
    <filterColumn colId="22">
      <filters blank="1"/>
    </filterColumn>
    <extLst/>
  </autoFilter>
  <conditionalFormatting sqref="Q2:Q13">
    <cfRule type="cellIs" dxfId="0" priority="2" operator="between">
      <formula>-1</formula>
      <formula>1</formula>
    </cfRule>
  </conditionalFormatting>
  <conditionalFormatting sqref="U2:U13">
    <cfRule type="cellIs" dxfId="0" priority="1" operator="between">
      <formula>-1</formula>
      <formula>1</formula>
    </cfRule>
  </conditionalFormatting>
  <conditionalFormatting sqref="O2:P13">
    <cfRule type="cellIs" dxfId="0" priority="4" operator="between">
      <formula>-5</formula>
      <formula>5</formula>
    </cfRule>
  </conditionalFormatting>
  <conditionalFormatting sqref="S2:T13">
    <cfRule type="cellIs" dxfId="0" priority="3" operator="between">
      <formula>-5</formula>
      <formula>5</formula>
    </cfRule>
  </conditionalFormatting>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topLeftCell="K1" workbookViewId="0">
      <selection activeCell="N54" sqref="N54"/>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101</v>
      </c>
      <c r="B2" s="8">
        <v>819200</v>
      </c>
      <c r="C2" s="8">
        <v>50</v>
      </c>
      <c r="D2" s="8">
        <v>128</v>
      </c>
      <c r="E2" s="8">
        <v>50</v>
      </c>
      <c r="F2" s="8">
        <v>1</v>
      </c>
      <c r="G2" s="8">
        <v>0.4</v>
      </c>
      <c r="H2" s="8">
        <v>0.025</v>
      </c>
      <c r="I2" s="8">
        <v>1</v>
      </c>
      <c r="J2" s="8">
        <v>0</v>
      </c>
      <c r="K2" s="8">
        <v>0</v>
      </c>
      <c r="L2" s="8">
        <v>13</v>
      </c>
      <c r="M2" s="8">
        <v>0</v>
      </c>
      <c r="N2" s="8">
        <v>0</v>
      </c>
      <c r="O2" s="8">
        <v>-0.037</v>
      </c>
      <c r="P2" s="8">
        <v>0.159</v>
      </c>
      <c r="Q2" s="9">
        <v>-0.086</v>
      </c>
      <c r="R2" s="10">
        <v>3249840044980260</v>
      </c>
      <c r="S2" s="8">
        <v>-0.07</v>
      </c>
      <c r="T2" s="8">
        <v>-0.04</v>
      </c>
      <c r="U2" s="9">
        <v>-0.156</v>
      </c>
      <c r="V2" s="10" t="s">
        <v>1283</v>
      </c>
    </row>
    <row r="3" spans="1:22">
      <c r="A3" s="8" t="s">
        <v>101</v>
      </c>
      <c r="B3" s="8">
        <v>819200</v>
      </c>
      <c r="C3" s="8">
        <v>50</v>
      </c>
      <c r="D3" s="8">
        <v>128</v>
      </c>
      <c r="E3" s="8">
        <v>50</v>
      </c>
      <c r="F3" s="8">
        <v>1</v>
      </c>
      <c r="G3" s="8">
        <v>0.4</v>
      </c>
      <c r="H3" s="8">
        <v>0.0125</v>
      </c>
      <c r="I3" s="8">
        <v>1</v>
      </c>
      <c r="J3" s="8">
        <v>0</v>
      </c>
      <c r="K3" s="8">
        <v>0</v>
      </c>
      <c r="L3" s="8">
        <v>13</v>
      </c>
      <c r="M3" s="8">
        <v>0</v>
      </c>
      <c r="N3" s="8">
        <v>0</v>
      </c>
      <c r="O3" s="8">
        <v>-0.037</v>
      </c>
      <c r="P3" s="8">
        <v>0.258</v>
      </c>
      <c r="Q3" s="9">
        <v>-0.088</v>
      </c>
      <c r="R3" s="10">
        <v>9840138337912060</v>
      </c>
      <c r="S3" s="8">
        <v>-0.07</v>
      </c>
      <c r="T3" s="8">
        <v>-0.019</v>
      </c>
      <c r="U3" s="9">
        <v>-0.21</v>
      </c>
      <c r="V3" s="10" t="s">
        <v>1283</v>
      </c>
    </row>
    <row r="4" hidden="1" spans="1:23">
      <c r="A4" s="8" t="s">
        <v>101</v>
      </c>
      <c r="B4" s="8">
        <v>819200</v>
      </c>
      <c r="C4" s="8">
        <v>50</v>
      </c>
      <c r="D4" s="8">
        <v>128</v>
      </c>
      <c r="E4" s="8">
        <v>50</v>
      </c>
      <c r="F4" s="8">
        <v>1</v>
      </c>
      <c r="G4" s="8">
        <v>0.4</v>
      </c>
      <c r="H4" s="8">
        <v>0.001</v>
      </c>
      <c r="I4" s="8">
        <v>1</v>
      </c>
      <c r="J4" s="8">
        <v>0</v>
      </c>
      <c r="K4" s="8">
        <v>0</v>
      </c>
      <c r="L4" s="8">
        <v>13</v>
      </c>
      <c r="M4" s="8">
        <v>0</v>
      </c>
      <c r="N4" s="8">
        <v>0</v>
      </c>
      <c r="O4" s="8">
        <v>-0.037</v>
      </c>
      <c r="P4" s="8">
        <v>2.278</v>
      </c>
      <c r="Q4" s="9">
        <v>-0.153</v>
      </c>
      <c r="R4" s="11">
        <v>1.41066113261575e+17</v>
      </c>
      <c r="S4" s="8">
        <v>-0.07</v>
      </c>
      <c r="T4" s="8">
        <v>-2.098</v>
      </c>
      <c r="U4" s="9">
        <v>-1.448</v>
      </c>
      <c r="V4" s="11" t="s">
        <v>1283</v>
      </c>
      <c r="W4" t="s">
        <v>1305</v>
      </c>
    </row>
    <row r="5" spans="1:22">
      <c r="A5" s="8" t="s">
        <v>101</v>
      </c>
      <c r="B5" s="8">
        <v>819200</v>
      </c>
      <c r="C5" s="8">
        <v>50</v>
      </c>
      <c r="D5" s="8">
        <v>256</v>
      </c>
      <c r="E5" s="8">
        <v>50</v>
      </c>
      <c r="F5" s="8">
        <v>1</v>
      </c>
      <c r="G5" s="8">
        <v>0.4</v>
      </c>
      <c r="H5" s="8">
        <v>0.025</v>
      </c>
      <c r="I5" s="8">
        <v>1</v>
      </c>
      <c r="J5" s="8">
        <v>0</v>
      </c>
      <c r="K5" s="8">
        <v>0</v>
      </c>
      <c r="L5" s="8">
        <v>13</v>
      </c>
      <c r="M5" s="8">
        <v>0</v>
      </c>
      <c r="N5" s="8">
        <v>0</v>
      </c>
      <c r="O5" s="8">
        <v>0.027</v>
      </c>
      <c r="P5" s="8">
        <v>0.124</v>
      </c>
      <c r="Q5" s="9">
        <v>-0.02</v>
      </c>
      <c r="R5" s="10">
        <v>1815921000000000</v>
      </c>
      <c r="S5" s="8">
        <v>0.271</v>
      </c>
      <c r="T5" s="8">
        <v>0.23</v>
      </c>
      <c r="U5" s="9">
        <v>0.53</v>
      </c>
      <c r="V5" s="10" t="s">
        <v>1283</v>
      </c>
    </row>
    <row r="6" spans="1:22">
      <c r="A6" s="8" t="s">
        <v>101</v>
      </c>
      <c r="B6" s="8">
        <v>819200</v>
      </c>
      <c r="C6" s="8">
        <v>50</v>
      </c>
      <c r="D6" s="8">
        <v>256</v>
      </c>
      <c r="E6" s="8">
        <v>50</v>
      </c>
      <c r="F6" s="8">
        <v>1</v>
      </c>
      <c r="G6" s="8">
        <v>0.4</v>
      </c>
      <c r="H6" s="8">
        <v>0.0125</v>
      </c>
      <c r="I6" s="8">
        <v>1</v>
      </c>
      <c r="J6" s="8">
        <v>0</v>
      </c>
      <c r="K6" s="8">
        <v>0</v>
      </c>
      <c r="L6" s="8">
        <v>13</v>
      </c>
      <c r="M6" s="8">
        <v>0</v>
      </c>
      <c r="N6" s="8">
        <v>0</v>
      </c>
      <c r="O6" s="8">
        <v>0.027</v>
      </c>
      <c r="P6" s="8">
        <v>0.09</v>
      </c>
      <c r="Q6" s="9">
        <v>-0.022</v>
      </c>
      <c r="R6" s="10">
        <v>3142806000000000</v>
      </c>
      <c r="S6" s="8">
        <v>0.271</v>
      </c>
      <c r="T6" s="8">
        <v>0.184</v>
      </c>
      <c r="U6" s="9">
        <v>0.54</v>
      </c>
      <c r="V6" s="10" t="s">
        <v>1283</v>
      </c>
    </row>
    <row r="7" hidden="1" spans="1:23">
      <c r="A7" s="8" t="s">
        <v>101</v>
      </c>
      <c r="B7" s="8">
        <v>819200</v>
      </c>
      <c r="C7" s="8">
        <v>50</v>
      </c>
      <c r="D7" s="8">
        <v>256</v>
      </c>
      <c r="E7" s="8">
        <v>50</v>
      </c>
      <c r="F7" s="8">
        <v>1</v>
      </c>
      <c r="G7" s="8">
        <v>0.4</v>
      </c>
      <c r="H7" s="8">
        <v>0.001</v>
      </c>
      <c r="I7" s="8">
        <v>1</v>
      </c>
      <c r="J7" s="8">
        <v>0</v>
      </c>
      <c r="K7" s="8">
        <v>0</v>
      </c>
      <c r="L7" s="8">
        <v>13</v>
      </c>
      <c r="M7" s="8">
        <v>0</v>
      </c>
      <c r="N7" s="8">
        <v>0</v>
      </c>
      <c r="O7" s="8">
        <v>0.027</v>
      </c>
      <c r="P7" s="8">
        <v>-0.488</v>
      </c>
      <c r="Q7" s="9">
        <v>-0.072</v>
      </c>
      <c r="R7" s="10">
        <v>1.83678682270007e+16</v>
      </c>
      <c r="S7" s="8">
        <v>0.271</v>
      </c>
      <c r="T7" s="8">
        <v>-1.136</v>
      </c>
      <c r="U7" s="9">
        <v>0.762</v>
      </c>
      <c r="V7" s="10" t="s">
        <v>1283</v>
      </c>
      <c r="W7" t="s">
        <v>1305</v>
      </c>
    </row>
    <row r="8" spans="1:22">
      <c r="A8" s="8" t="s">
        <v>101</v>
      </c>
      <c r="B8" s="8">
        <v>983040</v>
      </c>
      <c r="C8" s="8">
        <v>60</v>
      </c>
      <c r="D8" s="8">
        <v>128</v>
      </c>
      <c r="E8" s="8">
        <v>60</v>
      </c>
      <c r="F8" s="8">
        <v>1</v>
      </c>
      <c r="G8" s="8">
        <v>0.4</v>
      </c>
      <c r="H8" s="8">
        <v>0.025</v>
      </c>
      <c r="I8" s="8">
        <v>1</v>
      </c>
      <c r="J8" s="8">
        <v>0</v>
      </c>
      <c r="K8" s="8">
        <v>0</v>
      </c>
      <c r="L8" s="8">
        <v>13</v>
      </c>
      <c r="M8" s="8">
        <v>0</v>
      </c>
      <c r="N8" s="8">
        <v>0</v>
      </c>
      <c r="O8" s="8">
        <v>-0.037</v>
      </c>
      <c r="P8" s="8">
        <v>0.16</v>
      </c>
      <c r="Q8" s="9">
        <v>-0.085</v>
      </c>
      <c r="R8" s="10">
        <v>3391133403571470</v>
      </c>
      <c r="S8" s="8">
        <v>-0.071</v>
      </c>
      <c r="T8" s="8">
        <v>-0.041</v>
      </c>
      <c r="U8" s="9">
        <v>-0.158</v>
      </c>
      <c r="V8" s="10" t="s">
        <v>1283</v>
      </c>
    </row>
    <row r="9" spans="1:22">
      <c r="A9" s="8" t="s">
        <v>101</v>
      </c>
      <c r="B9" s="8">
        <v>983040</v>
      </c>
      <c r="C9" s="8">
        <v>60</v>
      </c>
      <c r="D9" s="8">
        <v>128</v>
      </c>
      <c r="E9" s="8">
        <v>60</v>
      </c>
      <c r="F9" s="8">
        <v>1</v>
      </c>
      <c r="G9" s="8">
        <v>0.4</v>
      </c>
      <c r="H9" s="8">
        <v>0.0125</v>
      </c>
      <c r="I9" s="8">
        <v>1</v>
      </c>
      <c r="J9" s="8">
        <v>0</v>
      </c>
      <c r="K9" s="8">
        <v>0</v>
      </c>
      <c r="L9" s="8">
        <v>13</v>
      </c>
      <c r="M9" s="8">
        <v>0</v>
      </c>
      <c r="N9" s="8">
        <v>0</v>
      </c>
      <c r="O9" s="8">
        <v>-0.037</v>
      </c>
      <c r="P9" s="8">
        <v>0.26</v>
      </c>
      <c r="Q9" s="9">
        <v>-0.088</v>
      </c>
      <c r="R9" s="10">
        <v>9880808024684560</v>
      </c>
      <c r="S9" s="8">
        <v>-0.071</v>
      </c>
      <c r="T9" s="8">
        <v>-0.02</v>
      </c>
      <c r="U9" s="9">
        <v>-0.212</v>
      </c>
      <c r="V9" s="10" t="s">
        <v>1283</v>
      </c>
    </row>
    <row r="10" hidden="1" spans="1:23">
      <c r="A10" s="8" t="s">
        <v>101</v>
      </c>
      <c r="B10" s="8">
        <v>983040</v>
      </c>
      <c r="C10" s="8">
        <v>60</v>
      </c>
      <c r="D10" s="8">
        <v>128</v>
      </c>
      <c r="E10" s="8">
        <v>60</v>
      </c>
      <c r="F10" s="8">
        <v>1</v>
      </c>
      <c r="G10" s="8">
        <v>0.4</v>
      </c>
      <c r="H10" s="8">
        <v>0.001</v>
      </c>
      <c r="I10" s="8">
        <v>1</v>
      </c>
      <c r="J10" s="8">
        <v>0</v>
      </c>
      <c r="K10" s="8">
        <v>0</v>
      </c>
      <c r="L10" s="8">
        <v>13</v>
      </c>
      <c r="M10" s="8">
        <v>0</v>
      </c>
      <c r="N10" s="8">
        <v>0</v>
      </c>
      <c r="O10" s="8">
        <v>-0.037</v>
      </c>
      <c r="P10" s="8">
        <v>2.312</v>
      </c>
      <c r="Q10" s="9">
        <v>-0.152</v>
      </c>
      <c r="R10" s="11">
        <v>1.2689103186595e+17</v>
      </c>
      <c r="S10" s="8">
        <v>-0.071</v>
      </c>
      <c r="T10" s="8">
        <v>-2.099</v>
      </c>
      <c r="U10" s="9">
        <v>-1.45</v>
      </c>
      <c r="V10" s="11" t="s">
        <v>1283</v>
      </c>
      <c r="W10" t="s">
        <v>1305</v>
      </c>
    </row>
    <row r="11" spans="1:22">
      <c r="A11" s="8" t="s">
        <v>101</v>
      </c>
      <c r="B11" s="8">
        <v>983040</v>
      </c>
      <c r="C11" s="8">
        <v>60</v>
      </c>
      <c r="D11" s="8">
        <v>256</v>
      </c>
      <c r="E11" s="8">
        <v>60</v>
      </c>
      <c r="F11" s="8">
        <v>1</v>
      </c>
      <c r="G11" s="8">
        <v>0.4</v>
      </c>
      <c r="H11" s="8">
        <v>0.025</v>
      </c>
      <c r="I11" s="8">
        <v>1</v>
      </c>
      <c r="J11" s="8">
        <v>0</v>
      </c>
      <c r="K11" s="8">
        <v>0</v>
      </c>
      <c r="L11" s="8">
        <v>13</v>
      </c>
      <c r="M11" s="8">
        <v>0</v>
      </c>
      <c r="N11" s="8">
        <v>0</v>
      </c>
      <c r="O11" s="8">
        <v>0.027</v>
      </c>
      <c r="P11" s="8">
        <v>0.124</v>
      </c>
      <c r="Q11" s="9">
        <v>-0.02</v>
      </c>
      <c r="R11" s="10">
        <v>1843752000000000</v>
      </c>
      <c r="S11" s="8">
        <v>0.271</v>
      </c>
      <c r="T11" s="8">
        <v>0.229</v>
      </c>
      <c r="U11" s="9">
        <v>0.53</v>
      </c>
      <c r="V11" s="10" t="s">
        <v>1283</v>
      </c>
    </row>
    <row r="12" spans="1:22">
      <c r="A12" s="8" t="s">
        <v>101</v>
      </c>
      <c r="B12" s="8">
        <v>983040</v>
      </c>
      <c r="C12" s="8">
        <v>60</v>
      </c>
      <c r="D12" s="8">
        <v>256</v>
      </c>
      <c r="E12" s="8">
        <v>60</v>
      </c>
      <c r="F12" s="8">
        <v>1</v>
      </c>
      <c r="G12" s="8">
        <v>0.4</v>
      </c>
      <c r="H12" s="8">
        <v>0.0125</v>
      </c>
      <c r="I12" s="8">
        <v>1</v>
      </c>
      <c r="J12" s="8">
        <v>0</v>
      </c>
      <c r="K12" s="8">
        <v>0</v>
      </c>
      <c r="L12" s="8">
        <v>13</v>
      </c>
      <c r="M12" s="8">
        <v>0</v>
      </c>
      <c r="N12" s="8">
        <v>0</v>
      </c>
      <c r="O12" s="8">
        <v>0.027</v>
      </c>
      <c r="P12" s="8">
        <v>0.089</v>
      </c>
      <c r="Q12" s="9">
        <v>-0.022</v>
      </c>
      <c r="R12" s="10">
        <v>2995110149560840</v>
      </c>
      <c r="S12" s="8">
        <v>0.271</v>
      </c>
      <c r="T12" s="8">
        <v>0.184</v>
      </c>
      <c r="U12" s="9">
        <v>0.54</v>
      </c>
      <c r="V12" s="10" t="s">
        <v>1283</v>
      </c>
    </row>
    <row r="13" hidden="1" spans="1:23">
      <c r="A13" s="8" t="s">
        <v>101</v>
      </c>
      <c r="B13" s="8">
        <v>983040</v>
      </c>
      <c r="C13" s="8">
        <v>60</v>
      </c>
      <c r="D13" s="8">
        <v>256</v>
      </c>
      <c r="E13" s="8">
        <v>60</v>
      </c>
      <c r="F13" s="8">
        <v>1</v>
      </c>
      <c r="G13" s="8">
        <v>0.4</v>
      </c>
      <c r="H13" s="8">
        <v>0.001</v>
      </c>
      <c r="I13" s="8">
        <v>1</v>
      </c>
      <c r="J13" s="8">
        <v>0</v>
      </c>
      <c r="K13" s="8">
        <v>0</v>
      </c>
      <c r="L13" s="8">
        <v>13</v>
      </c>
      <c r="M13" s="8">
        <v>0</v>
      </c>
      <c r="N13" s="8">
        <v>0</v>
      </c>
      <c r="O13" s="8">
        <v>0.027</v>
      </c>
      <c r="P13" s="8">
        <v>-0.492</v>
      </c>
      <c r="Q13" s="9">
        <v>-0.071</v>
      </c>
      <c r="R13" s="10">
        <v>1.88958454237019e+16</v>
      </c>
      <c r="S13" s="8">
        <v>0.271</v>
      </c>
      <c r="T13" s="8">
        <v>-1.137</v>
      </c>
      <c r="U13" s="9">
        <v>0.76</v>
      </c>
      <c r="V13" s="10" t="s">
        <v>1283</v>
      </c>
      <c r="W13" t="s">
        <v>1305</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85" zoomScaleNormal="85" topLeftCell="E1" workbookViewId="0">
      <selection activeCell="E32" sqref="E32"/>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109</v>
      </c>
      <c r="B2" s="2">
        <v>819200</v>
      </c>
      <c r="C2" s="2">
        <v>50</v>
      </c>
      <c r="D2" s="2">
        <v>128</v>
      </c>
      <c r="E2" s="2">
        <v>50</v>
      </c>
      <c r="F2" s="2">
        <v>1</v>
      </c>
      <c r="G2" s="2">
        <v>0.4</v>
      </c>
      <c r="H2" s="2">
        <v>0.025</v>
      </c>
      <c r="I2" s="2">
        <v>1</v>
      </c>
      <c r="J2" s="2">
        <v>0</v>
      </c>
      <c r="K2" s="2">
        <v>0</v>
      </c>
      <c r="L2" s="2">
        <v>2</v>
      </c>
      <c r="M2" s="2">
        <v>0</v>
      </c>
      <c r="N2" s="2">
        <v>0</v>
      </c>
      <c r="O2" s="6">
        <v>0</v>
      </c>
      <c r="P2" s="6">
        <v>0</v>
      </c>
      <c r="Q2" s="5">
        <v>-2.447017</v>
      </c>
      <c r="R2" s="6" t="s">
        <v>1304</v>
      </c>
      <c r="S2" s="6">
        <v>0</v>
      </c>
      <c r="T2" s="6">
        <v>0</v>
      </c>
      <c r="U2" s="5">
        <v>-3.386952</v>
      </c>
      <c r="V2" s="6" t="s">
        <v>1304</v>
      </c>
    </row>
    <row r="3" ht="22.5" customHeight="1" spans="1:22">
      <c r="A3" s="2" t="s">
        <v>109</v>
      </c>
      <c r="B3" s="2">
        <v>819200</v>
      </c>
      <c r="C3" s="2">
        <v>50</v>
      </c>
      <c r="D3" s="2">
        <v>128</v>
      </c>
      <c r="E3" s="2">
        <v>50</v>
      </c>
      <c r="F3" s="2">
        <v>1</v>
      </c>
      <c r="G3" s="2">
        <v>0.4</v>
      </c>
      <c r="H3" s="2">
        <v>0.0125</v>
      </c>
      <c r="I3" s="2">
        <v>1</v>
      </c>
      <c r="J3" s="2">
        <v>0</v>
      </c>
      <c r="K3" s="2">
        <v>0</v>
      </c>
      <c r="L3" s="2">
        <v>2</v>
      </c>
      <c r="M3" s="2">
        <v>0</v>
      </c>
      <c r="N3" s="2">
        <v>0</v>
      </c>
      <c r="O3" s="6">
        <v>0</v>
      </c>
      <c r="P3" s="6">
        <v>0</v>
      </c>
      <c r="Q3" s="5">
        <v>-3.797904</v>
      </c>
      <c r="R3" s="6" t="s">
        <v>1304</v>
      </c>
      <c r="S3" s="6">
        <v>0</v>
      </c>
      <c r="T3" s="6">
        <v>0</v>
      </c>
      <c r="U3" s="5">
        <v>-4.788722</v>
      </c>
      <c r="V3" s="6" t="s">
        <v>1304</v>
      </c>
    </row>
    <row r="4" ht="22.5" hidden="1" customHeight="1" spans="1:23">
      <c r="A4" s="2" t="s">
        <v>109</v>
      </c>
      <c r="B4" s="2">
        <v>819200</v>
      </c>
      <c r="C4" s="2">
        <v>50</v>
      </c>
      <c r="D4" s="2">
        <v>128</v>
      </c>
      <c r="E4" s="2">
        <v>50</v>
      </c>
      <c r="F4" s="2">
        <v>1</v>
      </c>
      <c r="G4" s="2">
        <v>0.4</v>
      </c>
      <c r="H4" s="2">
        <v>0.001</v>
      </c>
      <c r="I4" s="2">
        <v>1</v>
      </c>
      <c r="J4" s="2">
        <v>0</v>
      </c>
      <c r="K4" s="2">
        <v>0</v>
      </c>
      <c r="L4" s="2">
        <v>2</v>
      </c>
      <c r="M4" s="2">
        <v>0</v>
      </c>
      <c r="N4" s="2">
        <v>0</v>
      </c>
      <c r="O4" s="6">
        <v>0</v>
      </c>
      <c r="P4" s="6">
        <v>0</v>
      </c>
      <c r="Q4" s="5">
        <v>-34.90354</v>
      </c>
      <c r="R4" s="6" t="e">
        <v>#NAME?</v>
      </c>
      <c r="S4" s="6">
        <v>0</v>
      </c>
      <c r="T4" s="6">
        <v>0</v>
      </c>
      <c r="U4" s="5">
        <v>-37.04846</v>
      </c>
      <c r="V4" s="6" t="s">
        <v>1304</v>
      </c>
      <c r="W4" t="s">
        <v>1305</v>
      </c>
    </row>
    <row r="5" ht="22.5" customHeight="1" spans="1:22">
      <c r="A5" s="2" t="s">
        <v>109</v>
      </c>
      <c r="B5" s="2">
        <v>819200</v>
      </c>
      <c r="C5" s="2">
        <v>50</v>
      </c>
      <c r="D5" s="2">
        <v>256</v>
      </c>
      <c r="E5" s="2">
        <v>50</v>
      </c>
      <c r="F5" s="2">
        <v>1</v>
      </c>
      <c r="G5" s="2">
        <v>0.4</v>
      </c>
      <c r="H5" s="2">
        <v>0.025</v>
      </c>
      <c r="I5" s="2">
        <v>1</v>
      </c>
      <c r="J5" s="2">
        <v>0</v>
      </c>
      <c r="K5" s="2">
        <v>0</v>
      </c>
      <c r="L5" s="2">
        <v>2</v>
      </c>
      <c r="M5" s="2">
        <v>0</v>
      </c>
      <c r="N5" s="2">
        <v>0</v>
      </c>
      <c r="O5" s="6">
        <v>0</v>
      </c>
      <c r="P5" s="6">
        <v>0</v>
      </c>
      <c r="Q5" s="5">
        <v>1.956335</v>
      </c>
      <c r="R5" s="6" t="s">
        <v>1304</v>
      </c>
      <c r="S5" s="6">
        <v>0</v>
      </c>
      <c r="T5" s="6">
        <v>0</v>
      </c>
      <c r="U5" s="5">
        <v>9.635829</v>
      </c>
      <c r="V5" s="6" t="s">
        <v>1304</v>
      </c>
    </row>
    <row r="6" ht="22.5" customHeight="1" spans="1:22">
      <c r="A6" s="2" t="s">
        <v>109</v>
      </c>
      <c r="B6" s="2">
        <v>819200</v>
      </c>
      <c r="C6" s="2">
        <v>50</v>
      </c>
      <c r="D6" s="2">
        <v>256</v>
      </c>
      <c r="E6" s="2">
        <v>50</v>
      </c>
      <c r="F6" s="2">
        <v>1</v>
      </c>
      <c r="G6" s="2">
        <v>0.4</v>
      </c>
      <c r="H6" s="2">
        <v>0.0125</v>
      </c>
      <c r="I6" s="2">
        <v>1</v>
      </c>
      <c r="J6" s="2">
        <v>0</v>
      </c>
      <c r="K6" s="2">
        <v>0</v>
      </c>
      <c r="L6" s="2">
        <v>2</v>
      </c>
      <c r="M6" s="2">
        <v>0</v>
      </c>
      <c r="N6" s="2">
        <v>0</v>
      </c>
      <c r="O6" s="6">
        <v>0</v>
      </c>
      <c r="P6" s="6">
        <v>0</v>
      </c>
      <c r="Q6" s="5">
        <v>3.385702</v>
      </c>
      <c r="R6" s="6" t="s">
        <v>1304</v>
      </c>
      <c r="S6" s="6">
        <v>0</v>
      </c>
      <c r="T6" s="6">
        <v>0</v>
      </c>
      <c r="U6" s="5">
        <v>10.85992</v>
      </c>
      <c r="V6" s="6" t="s">
        <v>1304</v>
      </c>
    </row>
    <row r="7" ht="22.5" hidden="1" customHeight="1" spans="1:23">
      <c r="A7" s="2" t="s">
        <v>109</v>
      </c>
      <c r="B7" s="2">
        <v>819200</v>
      </c>
      <c r="C7" s="2">
        <v>50</v>
      </c>
      <c r="D7" s="2">
        <v>256</v>
      </c>
      <c r="E7" s="2">
        <v>50</v>
      </c>
      <c r="F7" s="2">
        <v>1</v>
      </c>
      <c r="G7" s="2">
        <v>0.4</v>
      </c>
      <c r="H7" s="2">
        <v>0.001</v>
      </c>
      <c r="I7" s="2">
        <v>1</v>
      </c>
      <c r="J7" s="2">
        <v>0</v>
      </c>
      <c r="K7" s="2">
        <v>0</v>
      </c>
      <c r="L7" s="2">
        <v>2</v>
      </c>
      <c r="M7" s="2">
        <v>0</v>
      </c>
      <c r="N7" s="2">
        <v>0</v>
      </c>
      <c r="O7" s="6">
        <v>0</v>
      </c>
      <c r="P7" s="6">
        <v>0</v>
      </c>
      <c r="Q7" s="5">
        <v>36.27578</v>
      </c>
      <c r="R7" s="6" t="s">
        <v>1304</v>
      </c>
      <c r="S7" s="6">
        <v>0</v>
      </c>
      <c r="T7" s="6">
        <v>0</v>
      </c>
      <c r="U7" s="5">
        <v>39.01996</v>
      </c>
      <c r="V7" s="6" t="s">
        <v>1304</v>
      </c>
      <c r="W7" t="s">
        <v>1305</v>
      </c>
    </row>
    <row r="8" ht="22.5" customHeight="1" spans="1:22">
      <c r="A8" s="2" t="s">
        <v>109</v>
      </c>
      <c r="B8" s="2">
        <v>983040</v>
      </c>
      <c r="C8" s="2">
        <v>60</v>
      </c>
      <c r="D8" s="2">
        <v>128</v>
      </c>
      <c r="E8" s="2">
        <v>60</v>
      </c>
      <c r="F8" s="2">
        <v>1</v>
      </c>
      <c r="G8" s="2">
        <v>0.4</v>
      </c>
      <c r="H8" s="2">
        <v>0.025</v>
      </c>
      <c r="I8" s="2">
        <v>1</v>
      </c>
      <c r="J8" s="2">
        <v>0</v>
      </c>
      <c r="K8" s="2">
        <v>0</v>
      </c>
      <c r="L8" s="2">
        <v>2</v>
      </c>
      <c r="M8" s="2">
        <v>0</v>
      </c>
      <c r="N8" s="2">
        <v>0</v>
      </c>
      <c r="O8" s="6">
        <v>0</v>
      </c>
      <c r="P8" s="6">
        <v>0</v>
      </c>
      <c r="Q8" s="5">
        <v>-2.436451</v>
      </c>
      <c r="R8" s="6" t="s">
        <v>1304</v>
      </c>
      <c r="S8" s="6">
        <v>0</v>
      </c>
      <c r="T8" s="6">
        <v>0</v>
      </c>
      <c r="U8" s="5">
        <v>-3.356489</v>
      </c>
      <c r="V8" s="6" t="s">
        <v>1304</v>
      </c>
    </row>
    <row r="9" ht="22.5" customHeight="1" spans="1:22">
      <c r="A9" s="2" t="s">
        <v>109</v>
      </c>
      <c r="B9" s="2">
        <v>983040</v>
      </c>
      <c r="C9" s="2">
        <v>60</v>
      </c>
      <c r="D9" s="2">
        <v>128</v>
      </c>
      <c r="E9" s="2">
        <v>60</v>
      </c>
      <c r="F9" s="2">
        <v>1</v>
      </c>
      <c r="G9" s="2">
        <v>0.4</v>
      </c>
      <c r="H9" s="2">
        <v>0.0125</v>
      </c>
      <c r="I9" s="2">
        <v>1</v>
      </c>
      <c r="J9" s="2">
        <v>0</v>
      </c>
      <c r="K9" s="2">
        <v>0</v>
      </c>
      <c r="L9" s="2">
        <v>2</v>
      </c>
      <c r="M9" s="2">
        <v>0</v>
      </c>
      <c r="N9" s="2">
        <v>0</v>
      </c>
      <c r="O9" s="6">
        <v>0</v>
      </c>
      <c r="P9" s="6">
        <v>0</v>
      </c>
      <c r="Q9" s="5">
        <v>-3.790652</v>
      </c>
      <c r="R9" s="6" t="e">
        <v>#NAME?</v>
      </c>
      <c r="S9" s="6">
        <v>0</v>
      </c>
      <c r="T9" s="6">
        <v>0</v>
      </c>
      <c r="U9" s="5">
        <v>-4.760571</v>
      </c>
      <c r="V9" s="6" t="s">
        <v>1304</v>
      </c>
    </row>
    <row r="10" ht="22.5" hidden="1" customHeight="1" spans="1:23">
      <c r="A10" s="2" t="s">
        <v>109</v>
      </c>
      <c r="B10" s="2">
        <v>983040</v>
      </c>
      <c r="C10" s="2">
        <v>60</v>
      </c>
      <c r="D10" s="2">
        <v>128</v>
      </c>
      <c r="E10" s="2">
        <v>60</v>
      </c>
      <c r="F10" s="2">
        <v>1</v>
      </c>
      <c r="G10" s="2">
        <v>0.4</v>
      </c>
      <c r="H10" s="2">
        <v>0.001</v>
      </c>
      <c r="I10" s="2">
        <v>1</v>
      </c>
      <c r="J10" s="2">
        <v>0</v>
      </c>
      <c r="K10" s="2">
        <v>0</v>
      </c>
      <c r="L10" s="2">
        <v>2</v>
      </c>
      <c r="M10" s="2">
        <v>0</v>
      </c>
      <c r="N10" s="2">
        <v>0</v>
      </c>
      <c r="O10" s="6">
        <v>0</v>
      </c>
      <c r="P10" s="6">
        <v>0</v>
      </c>
      <c r="Q10" s="5">
        <v>-34.85468</v>
      </c>
      <c r="R10" s="6" t="e">
        <v>#NAME?</v>
      </c>
      <c r="S10" s="6">
        <v>0</v>
      </c>
      <c r="T10" s="6">
        <v>0</v>
      </c>
      <c r="U10" s="5">
        <v>-36.97399</v>
      </c>
      <c r="V10" s="6" t="s">
        <v>1304</v>
      </c>
      <c r="W10" t="s">
        <v>1305</v>
      </c>
    </row>
    <row r="11" ht="22.5" customHeight="1" spans="1:22">
      <c r="A11" s="2" t="s">
        <v>109</v>
      </c>
      <c r="B11" s="2">
        <v>983040</v>
      </c>
      <c r="C11" s="2">
        <v>60</v>
      </c>
      <c r="D11" s="2">
        <v>256</v>
      </c>
      <c r="E11" s="2">
        <v>60</v>
      </c>
      <c r="F11" s="2">
        <v>1</v>
      </c>
      <c r="G11" s="2">
        <v>0.4</v>
      </c>
      <c r="H11" s="2">
        <v>0.025</v>
      </c>
      <c r="I11" s="2">
        <v>1</v>
      </c>
      <c r="J11" s="2">
        <v>0</v>
      </c>
      <c r="K11" s="2">
        <v>0</v>
      </c>
      <c r="L11" s="2">
        <v>2</v>
      </c>
      <c r="M11" s="2">
        <v>0</v>
      </c>
      <c r="N11" s="2">
        <v>0</v>
      </c>
      <c r="O11" s="6">
        <v>0</v>
      </c>
      <c r="P11" s="6">
        <v>0</v>
      </c>
      <c r="Q11" s="5">
        <v>1.95367</v>
      </c>
      <c r="R11" s="6" t="s">
        <v>1304</v>
      </c>
      <c r="S11" s="6">
        <v>0</v>
      </c>
      <c r="T11" s="6">
        <v>0</v>
      </c>
      <c r="U11" s="5">
        <v>9.628748</v>
      </c>
      <c r="V11" s="6" t="s">
        <v>1304</v>
      </c>
    </row>
    <row r="12" ht="22.5" customHeight="1" spans="1:22">
      <c r="A12" s="2" t="s">
        <v>109</v>
      </c>
      <c r="B12" s="2">
        <v>983040</v>
      </c>
      <c r="C12" s="2">
        <v>60</v>
      </c>
      <c r="D12" s="2">
        <v>256</v>
      </c>
      <c r="E12" s="2">
        <v>60</v>
      </c>
      <c r="F12" s="2">
        <v>1</v>
      </c>
      <c r="G12" s="2">
        <v>0.4</v>
      </c>
      <c r="H12" s="2">
        <v>0.0125</v>
      </c>
      <c r="I12" s="2">
        <v>1</v>
      </c>
      <c r="J12" s="2">
        <v>0</v>
      </c>
      <c r="K12" s="2">
        <v>0</v>
      </c>
      <c r="L12" s="2">
        <v>2</v>
      </c>
      <c r="M12" s="2">
        <v>0</v>
      </c>
      <c r="N12" s="2">
        <v>0</v>
      </c>
      <c r="O12" s="6">
        <v>0</v>
      </c>
      <c r="P12" s="6">
        <v>0</v>
      </c>
      <c r="Q12" s="5">
        <v>3.381574</v>
      </c>
      <c r="R12" s="6" t="s">
        <v>1304</v>
      </c>
      <c r="S12" s="6">
        <v>0</v>
      </c>
      <c r="T12" s="6">
        <v>0</v>
      </c>
      <c r="U12" s="5">
        <v>10.85073</v>
      </c>
      <c r="V12" s="6" t="s">
        <v>1304</v>
      </c>
    </row>
    <row r="13" ht="22.5" hidden="1" customHeight="1" spans="1:23">
      <c r="A13" s="2" t="s">
        <v>109</v>
      </c>
      <c r="B13" s="2">
        <v>983040</v>
      </c>
      <c r="C13" s="2">
        <v>60</v>
      </c>
      <c r="D13" s="2">
        <v>256</v>
      </c>
      <c r="E13" s="2">
        <v>60</v>
      </c>
      <c r="F13" s="2">
        <v>1</v>
      </c>
      <c r="G13" s="2">
        <v>0.4</v>
      </c>
      <c r="H13" s="2">
        <v>0.001</v>
      </c>
      <c r="I13" s="2">
        <v>1</v>
      </c>
      <c r="J13" s="2">
        <v>0</v>
      </c>
      <c r="K13" s="2">
        <v>0</v>
      </c>
      <c r="L13" s="2">
        <v>2</v>
      </c>
      <c r="M13" s="2">
        <v>0</v>
      </c>
      <c r="N13" s="2">
        <v>0</v>
      </c>
      <c r="O13" s="6">
        <v>0</v>
      </c>
      <c r="P13" s="6">
        <v>0</v>
      </c>
      <c r="Q13" s="5">
        <v>36.27638</v>
      </c>
      <c r="R13" s="6" t="s">
        <v>1304</v>
      </c>
      <c r="S13" s="6">
        <v>0</v>
      </c>
      <c r="T13" s="6">
        <v>0</v>
      </c>
      <c r="U13" s="5">
        <v>39.0163</v>
      </c>
      <c r="V13" s="6" t="s">
        <v>1304</v>
      </c>
      <c r="W13" t="s">
        <v>1305</v>
      </c>
    </row>
  </sheetData>
  <autoFilter ref="A1:W13">
    <filterColumn colId="22">
      <filters blank="1"/>
    </filterColumn>
    <extLst/>
  </autoFilter>
  <conditionalFormatting sqref="Q13">
    <cfRule type="cellIs" dxfId="0" priority="2" operator="between">
      <formula>-1</formula>
      <formula>1</formula>
    </cfRule>
  </conditionalFormatting>
  <conditionalFormatting sqref="U13">
    <cfRule type="cellIs" dxfId="0" priority="1" operator="between">
      <formula>-1</formula>
      <formula>1</formula>
    </cfRule>
  </conditionalFormatting>
  <conditionalFormatting sqref="Q2:Q12">
    <cfRule type="cellIs" dxfId="0" priority="5" operator="between">
      <formula>-1</formula>
      <formula>1</formula>
    </cfRule>
  </conditionalFormatting>
  <conditionalFormatting sqref="U2:U3 U4:U5 U6:U7 U8:U9">
    <cfRule type="cellIs" dxfId="0" priority="4" operator="between">
      <formula>-1</formula>
      <formula>1</formula>
    </cfRule>
  </conditionalFormatting>
  <conditionalFormatting sqref="U10:U11 U12">
    <cfRule type="cellIs" dxfId="0" priority="3" operator="between">
      <formula>-1</formula>
      <formula>1</formula>
    </cfRule>
  </conditionalFormatting>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70" zoomScaleNormal="70" topLeftCell="B1" workbookViewId="0">
      <selection activeCell="U25" sqref="U25"/>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118</v>
      </c>
      <c r="B2" s="8">
        <v>819200</v>
      </c>
      <c r="C2" s="8">
        <v>50</v>
      </c>
      <c r="D2" s="8">
        <v>128</v>
      </c>
      <c r="E2" s="8">
        <v>50</v>
      </c>
      <c r="F2" s="8">
        <v>1</v>
      </c>
      <c r="G2" s="8">
        <v>0.4</v>
      </c>
      <c r="H2" s="8">
        <v>0.025</v>
      </c>
      <c r="I2" s="8">
        <v>1</v>
      </c>
      <c r="J2" s="8">
        <v>0</v>
      </c>
      <c r="K2" s="8">
        <v>0</v>
      </c>
      <c r="L2" s="8">
        <v>2</v>
      </c>
      <c r="M2" s="8">
        <v>0</v>
      </c>
      <c r="N2" s="8">
        <v>0</v>
      </c>
      <c r="O2" s="8">
        <v>-0.04</v>
      </c>
      <c r="P2" s="8">
        <v>0.175</v>
      </c>
      <c r="Q2" s="9">
        <v>-0.057</v>
      </c>
      <c r="R2" s="10" t="s">
        <v>1283</v>
      </c>
      <c r="S2" s="8">
        <v>-0.07</v>
      </c>
      <c r="T2" s="8">
        <v>-0.034</v>
      </c>
      <c r="U2" s="9">
        <v>-0.156</v>
      </c>
      <c r="V2" s="10" t="s">
        <v>1283</v>
      </c>
    </row>
    <row r="3" spans="1:22">
      <c r="A3" s="8" t="s">
        <v>118</v>
      </c>
      <c r="B3" s="8">
        <v>819200</v>
      </c>
      <c r="C3" s="8">
        <v>50</v>
      </c>
      <c r="D3" s="8">
        <v>128</v>
      </c>
      <c r="E3" s="8">
        <v>50</v>
      </c>
      <c r="F3" s="8">
        <v>1</v>
      </c>
      <c r="G3" s="8">
        <v>0.4</v>
      </c>
      <c r="H3" s="8">
        <v>0.0125</v>
      </c>
      <c r="I3" s="8">
        <v>1</v>
      </c>
      <c r="J3" s="8">
        <v>0</v>
      </c>
      <c r="K3" s="8">
        <v>0</v>
      </c>
      <c r="L3" s="8">
        <v>2</v>
      </c>
      <c r="M3" s="8">
        <v>0</v>
      </c>
      <c r="N3" s="8">
        <v>0</v>
      </c>
      <c r="O3" s="8">
        <v>-0.04</v>
      </c>
      <c r="P3" s="8">
        <v>0.259</v>
      </c>
      <c r="Q3" s="9">
        <v>-0.057</v>
      </c>
      <c r="R3" s="10" t="s">
        <v>1283</v>
      </c>
      <c r="S3" s="8">
        <v>-0.07</v>
      </c>
      <c r="T3" s="8">
        <v>-0.014</v>
      </c>
      <c r="U3" s="9">
        <v>-0.21</v>
      </c>
      <c r="V3" s="10" t="s">
        <v>1283</v>
      </c>
    </row>
    <row r="4" hidden="1" spans="1:23">
      <c r="A4" s="8" t="s">
        <v>118</v>
      </c>
      <c r="B4" s="8">
        <v>819200</v>
      </c>
      <c r="C4" s="8">
        <v>50</v>
      </c>
      <c r="D4" s="8">
        <v>128</v>
      </c>
      <c r="E4" s="8">
        <v>50</v>
      </c>
      <c r="F4" s="8">
        <v>1</v>
      </c>
      <c r="G4" s="8">
        <v>0.4</v>
      </c>
      <c r="H4" s="8">
        <v>0.001</v>
      </c>
      <c r="I4" s="8">
        <v>1</v>
      </c>
      <c r="J4" s="8">
        <v>0</v>
      </c>
      <c r="K4" s="8">
        <v>0</v>
      </c>
      <c r="L4" s="8">
        <v>2</v>
      </c>
      <c r="M4" s="8">
        <v>0</v>
      </c>
      <c r="N4" s="8">
        <v>0</v>
      </c>
      <c r="O4" s="8">
        <v>-0.04</v>
      </c>
      <c r="P4" s="8">
        <v>1.926</v>
      </c>
      <c r="Q4" s="9">
        <v>-0.047</v>
      </c>
      <c r="R4" s="10" t="s">
        <v>1283</v>
      </c>
      <c r="S4" s="8">
        <v>-0.07</v>
      </c>
      <c r="T4" s="8">
        <v>-2.09</v>
      </c>
      <c r="U4" s="9">
        <v>-1.446</v>
      </c>
      <c r="V4" s="10" t="s">
        <v>1283</v>
      </c>
      <c r="W4" t="s">
        <v>1305</v>
      </c>
    </row>
    <row r="5" spans="1:22">
      <c r="A5" s="8" t="s">
        <v>118</v>
      </c>
      <c r="B5" s="8">
        <v>819200</v>
      </c>
      <c r="C5" s="8">
        <v>50</v>
      </c>
      <c r="D5" s="8">
        <v>256</v>
      </c>
      <c r="E5" s="8">
        <v>50</v>
      </c>
      <c r="F5" s="8">
        <v>1</v>
      </c>
      <c r="G5" s="8">
        <v>0.4</v>
      </c>
      <c r="H5" s="8">
        <v>0.025</v>
      </c>
      <c r="I5" s="8">
        <v>1</v>
      </c>
      <c r="J5" s="8">
        <v>0</v>
      </c>
      <c r="K5" s="8">
        <v>0</v>
      </c>
      <c r="L5" s="8">
        <v>2</v>
      </c>
      <c r="M5" s="8">
        <v>0</v>
      </c>
      <c r="N5" s="8">
        <v>0</v>
      </c>
      <c r="O5" s="8">
        <v>0.023</v>
      </c>
      <c r="P5" s="8">
        <v>-1.352</v>
      </c>
      <c r="Q5" s="9">
        <v>0.012</v>
      </c>
      <c r="R5" s="10" t="s">
        <v>1283</v>
      </c>
      <c r="S5" s="8">
        <v>0.271</v>
      </c>
      <c r="T5" s="8">
        <v>0.232</v>
      </c>
      <c r="U5" s="9">
        <v>0.531</v>
      </c>
      <c r="V5" s="10" t="s">
        <v>1283</v>
      </c>
    </row>
    <row r="6" spans="1:22">
      <c r="A6" s="8" t="s">
        <v>118</v>
      </c>
      <c r="B6" s="8">
        <v>819200</v>
      </c>
      <c r="C6" s="8">
        <v>50</v>
      </c>
      <c r="D6" s="8">
        <v>256</v>
      </c>
      <c r="E6" s="8">
        <v>50</v>
      </c>
      <c r="F6" s="8">
        <v>1</v>
      </c>
      <c r="G6" s="8">
        <v>0.4</v>
      </c>
      <c r="H6" s="8">
        <v>0.0125</v>
      </c>
      <c r="I6" s="8">
        <v>1</v>
      </c>
      <c r="J6" s="8">
        <v>0</v>
      </c>
      <c r="K6" s="8">
        <v>0</v>
      </c>
      <c r="L6" s="8">
        <v>2</v>
      </c>
      <c r="M6" s="8">
        <v>0</v>
      </c>
      <c r="N6" s="8">
        <v>0</v>
      </c>
      <c r="O6" s="8">
        <v>0.023</v>
      </c>
      <c r="P6" s="8">
        <v>-1.398</v>
      </c>
      <c r="Q6" s="9">
        <v>0.011</v>
      </c>
      <c r="R6" s="10" t="s">
        <v>1283</v>
      </c>
      <c r="S6" s="8">
        <v>0.271</v>
      </c>
      <c r="T6" s="8">
        <v>0.186</v>
      </c>
      <c r="U6" s="9">
        <v>0.54</v>
      </c>
      <c r="V6" s="10" t="s">
        <v>1283</v>
      </c>
    </row>
    <row r="7" hidden="1" spans="1:23">
      <c r="A7" s="8" t="s">
        <v>118</v>
      </c>
      <c r="B7" s="8">
        <v>819200</v>
      </c>
      <c r="C7" s="8">
        <v>50</v>
      </c>
      <c r="D7" s="8">
        <v>256</v>
      </c>
      <c r="E7" s="8">
        <v>50</v>
      </c>
      <c r="F7" s="8">
        <v>1</v>
      </c>
      <c r="G7" s="8">
        <v>0.4</v>
      </c>
      <c r="H7" s="8">
        <v>0.001</v>
      </c>
      <c r="I7" s="8">
        <v>1</v>
      </c>
      <c r="J7" s="8">
        <v>0</v>
      </c>
      <c r="K7" s="8">
        <v>0</v>
      </c>
      <c r="L7" s="8">
        <v>2</v>
      </c>
      <c r="M7" s="8">
        <v>0</v>
      </c>
      <c r="N7" s="8">
        <v>0</v>
      </c>
      <c r="O7" s="8">
        <v>0.023</v>
      </c>
      <c r="P7" s="8">
        <v>-2.487</v>
      </c>
      <c r="Q7" s="9">
        <v>0.008</v>
      </c>
      <c r="R7" s="10" t="s">
        <v>1283</v>
      </c>
      <c r="S7" s="8">
        <v>0.271</v>
      </c>
      <c r="T7" s="8">
        <v>-1.13</v>
      </c>
      <c r="U7" s="9">
        <v>0.766</v>
      </c>
      <c r="V7" s="10" t="s">
        <v>1283</v>
      </c>
      <c r="W7" t="s">
        <v>1305</v>
      </c>
    </row>
    <row r="8" spans="1:22">
      <c r="A8" s="8" t="s">
        <v>118</v>
      </c>
      <c r="B8" s="8">
        <v>983040</v>
      </c>
      <c r="C8" s="8">
        <v>60</v>
      </c>
      <c r="D8" s="8">
        <v>128</v>
      </c>
      <c r="E8" s="8">
        <v>60</v>
      </c>
      <c r="F8" s="8">
        <v>1</v>
      </c>
      <c r="G8" s="8">
        <v>0.4</v>
      </c>
      <c r="H8" s="8">
        <v>0.025</v>
      </c>
      <c r="I8" s="8">
        <v>1</v>
      </c>
      <c r="J8" s="8">
        <v>0</v>
      </c>
      <c r="K8" s="8">
        <v>0</v>
      </c>
      <c r="L8" s="8">
        <v>2</v>
      </c>
      <c r="M8" s="8">
        <v>0</v>
      </c>
      <c r="N8" s="8">
        <v>0</v>
      </c>
      <c r="O8" s="8">
        <v>-0.04</v>
      </c>
      <c r="P8" s="8">
        <v>0.175</v>
      </c>
      <c r="Q8" s="9">
        <v>-0.056</v>
      </c>
      <c r="R8" s="10" t="s">
        <v>1283</v>
      </c>
      <c r="S8" s="8">
        <v>-0.071</v>
      </c>
      <c r="T8" s="8">
        <v>-0.035</v>
      </c>
      <c r="U8" s="9">
        <v>-0.158</v>
      </c>
      <c r="V8" s="10" t="s">
        <v>1283</v>
      </c>
    </row>
    <row r="9" spans="1:22">
      <c r="A9" s="8" t="s">
        <v>118</v>
      </c>
      <c r="B9" s="8">
        <v>983040</v>
      </c>
      <c r="C9" s="8">
        <v>60</v>
      </c>
      <c r="D9" s="8">
        <v>128</v>
      </c>
      <c r="E9" s="8">
        <v>60</v>
      </c>
      <c r="F9" s="8">
        <v>1</v>
      </c>
      <c r="G9" s="8">
        <v>0.4</v>
      </c>
      <c r="H9" s="8">
        <v>0.0125</v>
      </c>
      <c r="I9" s="8">
        <v>1</v>
      </c>
      <c r="J9" s="8">
        <v>0</v>
      </c>
      <c r="K9" s="8">
        <v>0</v>
      </c>
      <c r="L9" s="8">
        <v>2</v>
      </c>
      <c r="M9" s="8">
        <v>0</v>
      </c>
      <c r="N9" s="8">
        <v>0</v>
      </c>
      <c r="O9" s="8">
        <v>-0.04</v>
      </c>
      <c r="P9" s="8">
        <v>0.261</v>
      </c>
      <c r="Q9" s="9">
        <v>-0.056</v>
      </c>
      <c r="R9" s="10" t="s">
        <v>1283</v>
      </c>
      <c r="S9" s="8">
        <v>-0.071</v>
      </c>
      <c r="T9" s="8">
        <v>-0.015</v>
      </c>
      <c r="U9" s="9">
        <v>-0.212</v>
      </c>
      <c r="V9" s="10" t="s">
        <v>1283</v>
      </c>
    </row>
    <row r="10" hidden="1" spans="1:23">
      <c r="A10" s="8" t="s">
        <v>118</v>
      </c>
      <c r="B10" s="8">
        <v>983040</v>
      </c>
      <c r="C10" s="8">
        <v>60</v>
      </c>
      <c r="D10" s="8">
        <v>128</v>
      </c>
      <c r="E10" s="8">
        <v>60</v>
      </c>
      <c r="F10" s="8">
        <v>1</v>
      </c>
      <c r="G10" s="8">
        <v>0.4</v>
      </c>
      <c r="H10" s="8">
        <v>0.001</v>
      </c>
      <c r="I10" s="8">
        <v>1</v>
      </c>
      <c r="J10" s="8">
        <v>0</v>
      </c>
      <c r="K10" s="8">
        <v>0</v>
      </c>
      <c r="L10" s="8">
        <v>2</v>
      </c>
      <c r="M10" s="8">
        <v>0</v>
      </c>
      <c r="N10" s="8">
        <v>0</v>
      </c>
      <c r="O10" s="8">
        <v>-0.04</v>
      </c>
      <c r="P10" s="8">
        <v>1.875</v>
      </c>
      <c r="Q10" s="9">
        <v>-0.046</v>
      </c>
      <c r="R10" s="10" t="s">
        <v>1283</v>
      </c>
      <c r="S10" s="8">
        <v>-0.071</v>
      </c>
      <c r="T10" s="8">
        <v>-2.091</v>
      </c>
      <c r="U10" s="9">
        <v>-1.447</v>
      </c>
      <c r="V10" s="10" t="s">
        <v>1283</v>
      </c>
      <c r="W10" t="s">
        <v>1305</v>
      </c>
    </row>
    <row r="11" spans="1:22">
      <c r="A11" s="8" t="s">
        <v>118</v>
      </c>
      <c r="B11" s="8">
        <v>983040</v>
      </c>
      <c r="C11" s="8">
        <v>60</v>
      </c>
      <c r="D11" s="8">
        <v>256</v>
      </c>
      <c r="E11" s="8">
        <v>60</v>
      </c>
      <c r="F11" s="8">
        <v>1</v>
      </c>
      <c r="G11" s="8">
        <v>0.4</v>
      </c>
      <c r="H11" s="8">
        <v>0.025</v>
      </c>
      <c r="I11" s="8">
        <v>1</v>
      </c>
      <c r="J11" s="8">
        <v>0</v>
      </c>
      <c r="K11" s="8">
        <v>0</v>
      </c>
      <c r="L11" s="8">
        <v>2</v>
      </c>
      <c r="M11" s="8">
        <v>0</v>
      </c>
      <c r="N11" s="8">
        <v>0</v>
      </c>
      <c r="O11" s="8">
        <v>0.023</v>
      </c>
      <c r="P11" s="8">
        <v>-1.352</v>
      </c>
      <c r="Q11" s="9">
        <v>0.012</v>
      </c>
      <c r="R11" s="10" t="s">
        <v>1283</v>
      </c>
      <c r="S11" s="8">
        <v>0.271</v>
      </c>
      <c r="T11" s="8">
        <v>0.232</v>
      </c>
      <c r="U11" s="9">
        <v>0.53</v>
      </c>
      <c r="V11" s="10" t="s">
        <v>1283</v>
      </c>
    </row>
    <row r="12" spans="1:22">
      <c r="A12" s="8" t="s">
        <v>118</v>
      </c>
      <c r="B12" s="8">
        <v>983040</v>
      </c>
      <c r="C12" s="8">
        <v>60</v>
      </c>
      <c r="D12" s="8">
        <v>256</v>
      </c>
      <c r="E12" s="8">
        <v>60</v>
      </c>
      <c r="F12" s="8">
        <v>1</v>
      </c>
      <c r="G12" s="8">
        <v>0.4</v>
      </c>
      <c r="H12" s="8">
        <v>0.0125</v>
      </c>
      <c r="I12" s="8">
        <v>1</v>
      </c>
      <c r="J12" s="8">
        <v>0</v>
      </c>
      <c r="K12" s="8">
        <v>0</v>
      </c>
      <c r="L12" s="8">
        <v>2</v>
      </c>
      <c r="M12" s="8">
        <v>0</v>
      </c>
      <c r="N12" s="8">
        <v>0</v>
      </c>
      <c r="O12" s="8">
        <v>0.023</v>
      </c>
      <c r="P12" s="8">
        <v>-1.397</v>
      </c>
      <c r="Q12" s="9">
        <v>0.012</v>
      </c>
      <c r="R12" s="10" t="s">
        <v>1283</v>
      </c>
      <c r="S12" s="8">
        <v>0.271</v>
      </c>
      <c r="T12" s="8">
        <v>0.186</v>
      </c>
      <c r="U12" s="9">
        <v>0.54</v>
      </c>
      <c r="V12" s="10" t="s">
        <v>1283</v>
      </c>
    </row>
    <row r="13" hidden="1" spans="1:23">
      <c r="A13" s="8" t="s">
        <v>118</v>
      </c>
      <c r="B13" s="8">
        <v>983040</v>
      </c>
      <c r="C13" s="8">
        <v>60</v>
      </c>
      <c r="D13" s="8">
        <v>256</v>
      </c>
      <c r="E13" s="8">
        <v>60</v>
      </c>
      <c r="F13" s="8">
        <v>1</v>
      </c>
      <c r="G13" s="8">
        <v>0.4</v>
      </c>
      <c r="H13" s="8">
        <v>0.001</v>
      </c>
      <c r="I13" s="8">
        <v>1</v>
      </c>
      <c r="J13" s="8">
        <v>0</v>
      </c>
      <c r="K13" s="8">
        <v>0</v>
      </c>
      <c r="L13" s="8">
        <v>2</v>
      </c>
      <c r="M13" s="8">
        <v>0</v>
      </c>
      <c r="N13" s="8">
        <v>0</v>
      </c>
      <c r="O13" s="8">
        <v>0.023</v>
      </c>
      <c r="P13" s="8">
        <v>-2.483</v>
      </c>
      <c r="Q13" s="9">
        <v>0.009</v>
      </c>
      <c r="R13" s="10" t="s">
        <v>1283</v>
      </c>
      <c r="S13" s="8">
        <v>0.271</v>
      </c>
      <c r="T13" s="8">
        <v>-1.129</v>
      </c>
      <c r="U13" s="9">
        <v>0.766</v>
      </c>
      <c r="V13" s="10" t="s">
        <v>1283</v>
      </c>
      <c r="W13" t="s">
        <v>1305</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zoomScale="70" zoomScaleNormal="70" workbookViewId="0">
      <pane xSplit="2" ySplit="2" topLeftCell="C3" activePane="bottomRight" state="frozen"/>
      <selection/>
      <selection pane="topRight"/>
      <selection pane="bottomLeft"/>
      <selection pane="bottomRight" activeCell="C8" sqref="C8"/>
    </sheetView>
  </sheetViews>
  <sheetFormatPr defaultColWidth="9" defaultRowHeight="13.5"/>
  <cols>
    <col min="1" max="1" width="11.3416666666667" customWidth="1"/>
    <col min="2" max="2" width="43.675" customWidth="1"/>
    <col min="3" max="3" width="41.175" customWidth="1"/>
    <col min="4" max="4" width="21.8416666666667" customWidth="1"/>
    <col min="5" max="5" width="13.0083333333333" customWidth="1"/>
    <col min="6" max="6" width="22.175" customWidth="1"/>
    <col min="7" max="7" width="8.84166666666667" customWidth="1"/>
    <col min="8" max="8" width="27.3416666666667" customWidth="1"/>
    <col min="9" max="9" width="26.3416666666667" customWidth="1"/>
    <col min="10" max="10" width="16.5083333333333" customWidth="1"/>
    <col min="11" max="12" width="21.675" customWidth="1"/>
    <col min="13" max="13" width="25.5083333333333" customWidth="1"/>
    <col min="14" max="14" width="30.8416666666667" customWidth="1"/>
    <col min="15" max="15" width="30.0083333333333" customWidth="1"/>
    <col min="16" max="16" width="27.5083333333333" customWidth="1"/>
    <col min="17" max="17" width="26.675" customWidth="1"/>
    <col min="18" max="18" width="15.625" customWidth="1"/>
    <col min="19" max="19" width="14.625" customWidth="1"/>
    <col min="20" max="20" width="24.175" customWidth="1"/>
    <col min="21" max="21" width="24.5083333333333" customWidth="1"/>
    <col min="22" max="22" width="15.625" customWidth="1"/>
    <col min="23" max="23" width="14.625" customWidth="1"/>
    <col min="24" max="24" width="24.175" customWidth="1"/>
    <col min="25" max="25" width="24.5083333333333" customWidth="1"/>
  </cols>
  <sheetData>
    <row r="1" ht="22.5" customHeight="1" spans="1:25">
      <c r="A1" s="82" t="s">
        <v>156</v>
      </c>
      <c r="B1" s="96" t="s">
        <v>157</v>
      </c>
      <c r="C1" s="1" t="s">
        <v>158</v>
      </c>
      <c r="D1" s="1"/>
      <c r="E1" s="1"/>
      <c r="F1" s="1"/>
      <c r="G1" s="1"/>
      <c r="H1" s="1"/>
      <c r="I1" s="1"/>
      <c r="J1" s="1"/>
      <c r="K1" s="1"/>
      <c r="L1" s="1"/>
      <c r="M1" s="1"/>
      <c r="N1" s="1"/>
      <c r="O1" s="1"/>
      <c r="P1" s="1"/>
      <c r="Q1" s="1"/>
      <c r="R1" s="3" t="s">
        <v>159</v>
      </c>
      <c r="S1" s="3"/>
      <c r="T1" s="3"/>
      <c r="U1" s="3"/>
      <c r="V1" s="3" t="s">
        <v>160</v>
      </c>
      <c r="W1" s="3"/>
      <c r="X1" s="3"/>
      <c r="Y1" s="3"/>
    </row>
    <row r="2" ht="72" customHeight="1" spans="1:25">
      <c r="A2" s="82"/>
      <c r="B2" s="96"/>
      <c r="C2" s="1" t="s">
        <v>161</v>
      </c>
      <c r="D2" s="1" t="s">
        <v>162</v>
      </c>
      <c r="E2" s="1" t="s">
        <v>163</v>
      </c>
      <c r="F2" s="1" t="s">
        <v>164</v>
      </c>
      <c r="G2" s="1" t="s">
        <v>165</v>
      </c>
      <c r="H2" s="1" t="s">
        <v>166</v>
      </c>
      <c r="I2" s="1" t="s">
        <v>167</v>
      </c>
      <c r="J2" s="1" t="s">
        <v>168</v>
      </c>
      <c r="K2" s="1" t="s">
        <v>169</v>
      </c>
      <c r="L2" s="1" t="s">
        <v>170</v>
      </c>
      <c r="M2" s="1" t="s">
        <v>171</v>
      </c>
      <c r="N2" s="1" t="s">
        <v>172</v>
      </c>
      <c r="O2" s="1" t="s">
        <v>173</v>
      </c>
      <c r="P2" s="1" t="s">
        <v>174</v>
      </c>
      <c r="Q2" s="1" t="s">
        <v>175</v>
      </c>
      <c r="R2" s="3" t="s">
        <v>176</v>
      </c>
      <c r="S2" s="3" t="s">
        <v>177</v>
      </c>
      <c r="T2" s="3" t="s">
        <v>178</v>
      </c>
      <c r="U2" s="3" t="s">
        <v>179</v>
      </c>
      <c r="V2" s="3" t="s">
        <v>180</v>
      </c>
      <c r="W2" s="3" t="s">
        <v>181</v>
      </c>
      <c r="X2" s="3" t="s">
        <v>182</v>
      </c>
      <c r="Y2" s="3" t="s">
        <v>183</v>
      </c>
    </row>
    <row r="3" ht="207" customHeight="1" spans="1:25">
      <c r="A3" s="97" t="s">
        <v>18</v>
      </c>
      <c r="B3" s="98" t="s">
        <v>17</v>
      </c>
      <c r="C3" s="2" t="s">
        <v>184</v>
      </c>
      <c r="D3" s="2" t="s">
        <v>185</v>
      </c>
      <c r="E3" s="99" t="s">
        <v>186</v>
      </c>
      <c r="F3" s="2" t="s">
        <v>187</v>
      </c>
      <c r="G3" s="2">
        <v>1</v>
      </c>
      <c r="H3" s="2" t="s">
        <v>188</v>
      </c>
      <c r="I3" s="101" t="s">
        <v>189</v>
      </c>
      <c r="J3" s="2" t="s">
        <v>190</v>
      </c>
      <c r="K3" s="2">
        <v>0</v>
      </c>
      <c r="L3" s="2">
        <v>0</v>
      </c>
      <c r="M3" s="98">
        <v>0</v>
      </c>
      <c r="N3" s="2">
        <v>0</v>
      </c>
      <c r="O3" s="2">
        <v>0</v>
      </c>
      <c r="P3" s="2">
        <v>0</v>
      </c>
      <c r="Q3" s="2">
        <v>0</v>
      </c>
      <c r="R3" s="2">
        <v>5</v>
      </c>
      <c r="S3" s="2">
        <v>5</v>
      </c>
      <c r="T3" s="2">
        <v>1</v>
      </c>
      <c r="U3" s="2">
        <v>2</v>
      </c>
      <c r="V3" s="2">
        <v>5</v>
      </c>
      <c r="W3" s="2">
        <v>5</v>
      </c>
      <c r="X3" s="2">
        <v>1</v>
      </c>
      <c r="Y3" s="2">
        <v>2</v>
      </c>
    </row>
    <row r="4" ht="82.5" spans="1:25">
      <c r="A4" s="97" t="s">
        <v>48</v>
      </c>
      <c r="B4" s="98" t="s">
        <v>191</v>
      </c>
      <c r="C4" s="2" t="s">
        <v>184</v>
      </c>
      <c r="D4" s="2" t="s">
        <v>185</v>
      </c>
      <c r="E4" s="99" t="s">
        <v>186</v>
      </c>
      <c r="F4" s="2" t="s">
        <v>192</v>
      </c>
      <c r="G4" s="2">
        <v>1</v>
      </c>
      <c r="H4" s="2" t="s">
        <v>188</v>
      </c>
      <c r="I4" s="101" t="s">
        <v>193</v>
      </c>
      <c r="J4" s="2" t="s">
        <v>194</v>
      </c>
      <c r="K4" s="2">
        <v>0</v>
      </c>
      <c r="L4" s="2">
        <v>0</v>
      </c>
      <c r="M4" s="98">
        <v>0</v>
      </c>
      <c r="N4" s="2">
        <v>0</v>
      </c>
      <c r="O4" s="2">
        <v>0</v>
      </c>
      <c r="P4" s="2">
        <v>0</v>
      </c>
      <c r="Q4" s="2">
        <v>0</v>
      </c>
      <c r="R4" s="89">
        <v>5</v>
      </c>
      <c r="S4" s="89">
        <v>5</v>
      </c>
      <c r="T4" s="89">
        <v>1</v>
      </c>
      <c r="U4" s="89">
        <v>2</v>
      </c>
      <c r="V4" s="89">
        <v>5</v>
      </c>
      <c r="W4" s="89">
        <v>5</v>
      </c>
      <c r="X4" s="89">
        <v>1</v>
      </c>
      <c r="Y4" s="89">
        <v>2</v>
      </c>
    </row>
    <row r="5" ht="82.5" spans="1:25">
      <c r="A5" s="97" t="s">
        <v>57</v>
      </c>
      <c r="B5" s="98" t="s">
        <v>195</v>
      </c>
      <c r="C5" s="2" t="s">
        <v>184</v>
      </c>
      <c r="D5" s="2" t="s">
        <v>185</v>
      </c>
      <c r="E5" s="99" t="s">
        <v>186</v>
      </c>
      <c r="F5" s="2" t="s">
        <v>196</v>
      </c>
      <c r="G5" s="2">
        <v>1</v>
      </c>
      <c r="H5" s="2" t="s">
        <v>188</v>
      </c>
      <c r="I5" s="101" t="s">
        <v>193</v>
      </c>
      <c r="J5" s="2" t="s">
        <v>194</v>
      </c>
      <c r="K5" s="2">
        <v>0</v>
      </c>
      <c r="L5" s="2">
        <v>0</v>
      </c>
      <c r="M5" s="98">
        <v>0</v>
      </c>
      <c r="N5" s="2">
        <v>0</v>
      </c>
      <c r="O5" s="2">
        <v>0</v>
      </c>
      <c r="P5" s="2">
        <v>0</v>
      </c>
      <c r="Q5" s="2">
        <v>0</v>
      </c>
      <c r="R5" s="104">
        <v>5</v>
      </c>
      <c r="S5" s="104">
        <v>5</v>
      </c>
      <c r="T5" s="104">
        <v>5</v>
      </c>
      <c r="U5" s="104">
        <v>7</v>
      </c>
      <c r="V5" s="104">
        <v>5</v>
      </c>
      <c r="W5" s="104">
        <v>5</v>
      </c>
      <c r="X5" s="104">
        <v>5</v>
      </c>
      <c r="Y5" s="104">
        <v>7</v>
      </c>
    </row>
    <row r="6" ht="72" customHeight="1" spans="1:25">
      <c r="A6" s="97" t="s">
        <v>30</v>
      </c>
      <c r="B6" s="98" t="s">
        <v>29</v>
      </c>
      <c r="C6" s="2" t="s">
        <v>184</v>
      </c>
      <c r="D6" s="2" t="s">
        <v>185</v>
      </c>
      <c r="E6" s="99" t="s">
        <v>186</v>
      </c>
      <c r="F6" s="2" t="s">
        <v>187</v>
      </c>
      <c r="G6" s="2">
        <v>1</v>
      </c>
      <c r="H6" s="2" t="s">
        <v>188</v>
      </c>
      <c r="I6" s="101" t="s">
        <v>197</v>
      </c>
      <c r="J6" s="89" t="s">
        <v>194</v>
      </c>
      <c r="K6" s="2">
        <v>0</v>
      </c>
      <c r="L6" s="2">
        <v>0</v>
      </c>
      <c r="M6" s="98">
        <v>0</v>
      </c>
      <c r="N6" s="2">
        <v>0</v>
      </c>
      <c r="O6" s="2">
        <v>0</v>
      </c>
      <c r="P6" s="2">
        <v>0</v>
      </c>
      <c r="Q6" s="2">
        <v>0</v>
      </c>
      <c r="R6" s="104">
        <f t="shared" ref="R6:Y6" si="0">5/10</f>
        <v>0.5</v>
      </c>
      <c r="S6" s="104">
        <f t="shared" si="0"/>
        <v>0.5</v>
      </c>
      <c r="T6" s="104">
        <f t="shared" si="0"/>
        <v>0.5</v>
      </c>
      <c r="U6" s="104">
        <f t="shared" si="0"/>
        <v>0.5</v>
      </c>
      <c r="V6" s="104">
        <f t="shared" si="0"/>
        <v>0.5</v>
      </c>
      <c r="W6" s="104">
        <f t="shared" si="0"/>
        <v>0.5</v>
      </c>
      <c r="X6" s="104">
        <f t="shared" si="0"/>
        <v>0.5</v>
      </c>
      <c r="Y6" s="104">
        <f t="shared" si="0"/>
        <v>0.5</v>
      </c>
    </row>
    <row r="7" ht="99" spans="1:25">
      <c r="A7" s="97" t="s">
        <v>64</v>
      </c>
      <c r="B7" s="98" t="s">
        <v>63</v>
      </c>
      <c r="C7" s="2" t="s">
        <v>184</v>
      </c>
      <c r="D7" s="2" t="s">
        <v>185</v>
      </c>
      <c r="E7" s="99" t="s">
        <v>186</v>
      </c>
      <c r="F7" s="2" t="s">
        <v>187</v>
      </c>
      <c r="G7" s="2">
        <v>1</v>
      </c>
      <c r="H7" s="2" t="s">
        <v>198</v>
      </c>
      <c r="I7" s="101" t="s">
        <v>199</v>
      </c>
      <c r="J7" s="2" t="s">
        <v>194</v>
      </c>
      <c r="K7" s="2">
        <v>0</v>
      </c>
      <c r="L7" s="2">
        <v>0</v>
      </c>
      <c r="M7" s="98">
        <v>0</v>
      </c>
      <c r="N7" s="2">
        <v>0</v>
      </c>
      <c r="O7" s="2">
        <v>0</v>
      </c>
      <c r="P7" s="2">
        <v>0</v>
      </c>
      <c r="Q7" s="2">
        <v>0</v>
      </c>
      <c r="R7" s="89">
        <v>5</v>
      </c>
      <c r="S7" s="89">
        <v>5</v>
      </c>
      <c r="T7" s="89">
        <v>1</v>
      </c>
      <c r="U7" s="89">
        <v>2</v>
      </c>
      <c r="V7" s="89">
        <v>5</v>
      </c>
      <c r="W7" s="89">
        <v>5</v>
      </c>
      <c r="X7" s="89">
        <v>1</v>
      </c>
      <c r="Y7" s="89">
        <v>2</v>
      </c>
    </row>
    <row r="8" ht="154.5" customHeight="1" spans="1:25">
      <c r="A8" s="2" t="s">
        <v>200</v>
      </c>
      <c r="B8" s="98" t="s">
        <v>201</v>
      </c>
      <c r="C8" s="2" t="s">
        <v>184</v>
      </c>
      <c r="D8" s="2" t="s">
        <v>185</v>
      </c>
      <c r="E8" s="99" t="s">
        <v>186</v>
      </c>
      <c r="F8" s="2" t="s">
        <v>187</v>
      </c>
      <c r="G8" s="2">
        <v>1</v>
      </c>
      <c r="H8" s="2" t="s">
        <v>188</v>
      </c>
      <c r="I8" s="101" t="s">
        <v>202</v>
      </c>
      <c r="J8" s="2">
        <v>1</v>
      </c>
      <c r="K8" s="2">
        <v>0</v>
      </c>
      <c r="L8" s="2">
        <v>0</v>
      </c>
      <c r="M8" s="98">
        <v>0</v>
      </c>
      <c r="N8" s="2">
        <v>0</v>
      </c>
      <c r="O8" s="2">
        <v>0</v>
      </c>
      <c r="P8" s="2">
        <v>0</v>
      </c>
      <c r="Q8" s="2">
        <v>0</v>
      </c>
      <c r="R8" s="2">
        <v>5</v>
      </c>
      <c r="S8" s="2">
        <v>5</v>
      </c>
      <c r="T8" s="2">
        <v>1</v>
      </c>
      <c r="U8" s="105"/>
      <c r="V8" s="2">
        <v>5</v>
      </c>
      <c r="W8" s="2">
        <v>5</v>
      </c>
      <c r="X8" s="2">
        <v>1</v>
      </c>
      <c r="Y8" s="105"/>
    </row>
    <row r="9" ht="33" spans="1:25">
      <c r="A9" s="97" t="s">
        <v>74</v>
      </c>
      <c r="B9" s="98" t="s">
        <v>203</v>
      </c>
      <c r="C9" s="2" t="s">
        <v>184</v>
      </c>
      <c r="D9" s="2" t="s">
        <v>185</v>
      </c>
      <c r="E9" s="99" t="s">
        <v>186</v>
      </c>
      <c r="F9" s="2" t="s">
        <v>187</v>
      </c>
      <c r="G9" s="2">
        <v>1</v>
      </c>
      <c r="H9" s="2" t="s">
        <v>188</v>
      </c>
      <c r="I9" s="101" t="s">
        <v>204</v>
      </c>
      <c r="J9" s="2">
        <v>1</v>
      </c>
      <c r="K9" s="2">
        <v>0</v>
      </c>
      <c r="L9" s="2">
        <v>0</v>
      </c>
      <c r="M9" s="98">
        <v>0</v>
      </c>
      <c r="N9" s="2">
        <v>0</v>
      </c>
      <c r="O9" s="2">
        <v>0</v>
      </c>
      <c r="P9" s="2">
        <v>0</v>
      </c>
      <c r="Q9" s="2">
        <v>0</v>
      </c>
      <c r="R9" s="6"/>
      <c r="S9" s="6"/>
      <c r="T9" s="89">
        <v>1</v>
      </c>
      <c r="U9" s="6"/>
      <c r="V9" s="6"/>
      <c r="W9" s="6"/>
      <c r="X9" s="89">
        <v>1</v>
      </c>
      <c r="Y9" s="6"/>
    </row>
    <row r="10" ht="55.5" customHeight="1" spans="1:25">
      <c r="A10" s="97" t="s">
        <v>93</v>
      </c>
      <c r="B10" s="98" t="s">
        <v>205</v>
      </c>
      <c r="C10" s="2" t="s">
        <v>184</v>
      </c>
      <c r="D10" s="2" t="s">
        <v>185</v>
      </c>
      <c r="E10" s="99" t="s">
        <v>186</v>
      </c>
      <c r="F10" s="2" t="s">
        <v>187</v>
      </c>
      <c r="G10" s="2">
        <v>1</v>
      </c>
      <c r="H10" s="2" t="s">
        <v>188</v>
      </c>
      <c r="I10" s="101" t="s">
        <v>206</v>
      </c>
      <c r="J10" s="2" t="s">
        <v>207</v>
      </c>
      <c r="K10" s="2">
        <v>0</v>
      </c>
      <c r="L10" s="2">
        <v>0</v>
      </c>
      <c r="M10" s="101" t="s">
        <v>208</v>
      </c>
      <c r="N10" s="99" t="s">
        <v>209</v>
      </c>
      <c r="O10" s="99" t="s">
        <v>210</v>
      </c>
      <c r="P10" s="99" t="s">
        <v>211</v>
      </c>
      <c r="Q10" s="99" t="s">
        <v>212</v>
      </c>
      <c r="R10" s="89">
        <v>5</v>
      </c>
      <c r="S10" s="89">
        <v>5</v>
      </c>
      <c r="T10" s="89">
        <v>1</v>
      </c>
      <c r="U10" s="105"/>
      <c r="V10" s="89">
        <v>5</v>
      </c>
      <c r="W10" s="89">
        <v>5</v>
      </c>
      <c r="X10" s="89">
        <v>1</v>
      </c>
      <c r="Y10" s="105"/>
    </row>
    <row r="11" ht="55.5" customHeight="1" spans="1:25">
      <c r="A11" s="97" t="s">
        <v>101</v>
      </c>
      <c r="B11" s="98" t="s">
        <v>213</v>
      </c>
      <c r="C11" s="2" t="s">
        <v>184</v>
      </c>
      <c r="D11" s="2" t="s">
        <v>185</v>
      </c>
      <c r="E11" s="99" t="s">
        <v>186</v>
      </c>
      <c r="F11" s="2" t="s">
        <v>187</v>
      </c>
      <c r="G11" s="2">
        <v>1</v>
      </c>
      <c r="H11" s="2" t="s">
        <v>188</v>
      </c>
      <c r="I11" s="101" t="s">
        <v>206</v>
      </c>
      <c r="J11" s="2" t="s">
        <v>207</v>
      </c>
      <c r="K11" s="2">
        <v>0</v>
      </c>
      <c r="L11" s="2">
        <v>0</v>
      </c>
      <c r="M11" s="101" t="s">
        <v>208</v>
      </c>
      <c r="N11" s="99" t="s">
        <v>209</v>
      </c>
      <c r="O11" s="99" t="s">
        <v>214</v>
      </c>
      <c r="P11" s="99" t="s">
        <v>211</v>
      </c>
      <c r="Q11" s="99" t="s">
        <v>215</v>
      </c>
      <c r="R11" s="89">
        <v>5</v>
      </c>
      <c r="S11" s="89">
        <v>5</v>
      </c>
      <c r="T11" s="89">
        <v>1</v>
      </c>
      <c r="U11" s="105"/>
      <c r="V11" s="89">
        <v>5</v>
      </c>
      <c r="W11" s="89">
        <v>5</v>
      </c>
      <c r="X11" s="89">
        <v>1</v>
      </c>
      <c r="Y11" s="105"/>
    </row>
    <row r="12" ht="49.5" spans="1:25">
      <c r="A12" s="97" t="s">
        <v>109</v>
      </c>
      <c r="B12" s="100" t="s">
        <v>216</v>
      </c>
      <c r="C12" s="2" t="s">
        <v>184</v>
      </c>
      <c r="D12" s="2" t="s">
        <v>185</v>
      </c>
      <c r="E12" s="99" t="s">
        <v>186</v>
      </c>
      <c r="F12" s="2" t="s">
        <v>187</v>
      </c>
      <c r="G12" s="2">
        <v>1</v>
      </c>
      <c r="H12" s="2" t="s">
        <v>188</v>
      </c>
      <c r="I12" s="101" t="s">
        <v>206</v>
      </c>
      <c r="J12" s="2">
        <v>1</v>
      </c>
      <c r="K12" s="2">
        <v>0</v>
      </c>
      <c r="L12" s="2">
        <v>0</v>
      </c>
      <c r="M12" s="98"/>
      <c r="N12" s="98"/>
      <c r="O12" s="98"/>
      <c r="P12" s="98"/>
      <c r="Q12" s="98"/>
      <c r="R12" s="6"/>
      <c r="S12" s="6"/>
      <c r="T12" s="89">
        <v>1</v>
      </c>
      <c r="U12" s="105"/>
      <c r="V12" s="6"/>
      <c r="W12" s="6"/>
      <c r="X12" s="89">
        <v>1</v>
      </c>
      <c r="Y12" s="105"/>
    </row>
    <row r="13" ht="55.5" customHeight="1" spans="1:25">
      <c r="A13" s="97" t="s">
        <v>118</v>
      </c>
      <c r="B13" s="98" t="s">
        <v>217</v>
      </c>
      <c r="C13" s="2" t="s">
        <v>184</v>
      </c>
      <c r="D13" s="2" t="s">
        <v>185</v>
      </c>
      <c r="E13" s="99" t="s">
        <v>186</v>
      </c>
      <c r="F13" s="2" t="s">
        <v>187</v>
      </c>
      <c r="G13" s="2">
        <v>1</v>
      </c>
      <c r="H13" s="2" t="s">
        <v>188</v>
      </c>
      <c r="I13" s="102" t="s">
        <v>206</v>
      </c>
      <c r="J13" s="2" t="s">
        <v>207</v>
      </c>
      <c r="K13" s="2">
        <v>0</v>
      </c>
      <c r="L13" s="2">
        <v>0</v>
      </c>
      <c r="M13" s="101" t="s">
        <v>218</v>
      </c>
      <c r="N13" s="99" t="s">
        <v>219</v>
      </c>
      <c r="O13" s="99" t="s">
        <v>219</v>
      </c>
      <c r="P13" s="99" t="s">
        <v>220</v>
      </c>
      <c r="Q13" s="99" t="s">
        <v>219</v>
      </c>
      <c r="R13" s="89">
        <v>5</v>
      </c>
      <c r="S13" s="89">
        <v>5</v>
      </c>
      <c r="T13" s="89">
        <v>1</v>
      </c>
      <c r="U13" s="105"/>
      <c r="V13" s="89">
        <v>5</v>
      </c>
      <c r="W13" s="89">
        <v>5</v>
      </c>
      <c r="X13" s="89">
        <v>1</v>
      </c>
      <c r="Y13" s="105"/>
    </row>
    <row r="14" ht="55.5" customHeight="1" spans="1:25">
      <c r="A14" s="97" t="s">
        <v>133</v>
      </c>
      <c r="B14" s="100" t="s">
        <v>221</v>
      </c>
      <c r="C14" s="2" t="s">
        <v>184</v>
      </c>
      <c r="D14" s="2" t="s">
        <v>185</v>
      </c>
      <c r="E14" s="99" t="s">
        <v>186</v>
      </c>
      <c r="F14" s="2" t="s">
        <v>187</v>
      </c>
      <c r="G14" s="2">
        <v>1</v>
      </c>
      <c r="H14" s="2" t="s">
        <v>188</v>
      </c>
      <c r="I14" s="102" t="s">
        <v>222</v>
      </c>
      <c r="J14" s="2">
        <v>1</v>
      </c>
      <c r="K14" s="2">
        <v>0</v>
      </c>
      <c r="L14" s="103">
        <v>0</v>
      </c>
      <c r="M14" s="101" t="s">
        <v>223</v>
      </c>
      <c r="N14" s="99" t="s">
        <v>219</v>
      </c>
      <c r="O14" s="99" t="s">
        <v>219</v>
      </c>
      <c r="P14" s="99" t="s">
        <v>224</v>
      </c>
      <c r="Q14" s="98"/>
      <c r="R14" s="6"/>
      <c r="S14" s="6"/>
      <c r="T14" s="89">
        <v>1</v>
      </c>
      <c r="U14" s="105"/>
      <c r="V14" s="6"/>
      <c r="W14" s="6"/>
      <c r="X14" s="89">
        <v>1</v>
      </c>
      <c r="Y14" s="105"/>
    </row>
    <row r="15" ht="55.5" customHeight="1" spans="1:25">
      <c r="A15" s="97" t="s">
        <v>125</v>
      </c>
      <c r="B15" s="98" t="s">
        <v>225</v>
      </c>
      <c r="C15" s="2" t="s">
        <v>184</v>
      </c>
      <c r="D15" s="2" t="s">
        <v>185</v>
      </c>
      <c r="E15" s="99" t="s">
        <v>186</v>
      </c>
      <c r="F15" s="2" t="s">
        <v>187</v>
      </c>
      <c r="G15" s="2">
        <v>1</v>
      </c>
      <c r="H15" s="2" t="s">
        <v>188</v>
      </c>
      <c r="I15" s="101" t="s">
        <v>226</v>
      </c>
      <c r="J15" s="2">
        <v>1</v>
      </c>
      <c r="K15" s="2">
        <v>0</v>
      </c>
      <c r="L15" s="2">
        <v>0</v>
      </c>
      <c r="M15" s="101" t="s">
        <v>227</v>
      </c>
      <c r="N15" s="99" t="s">
        <v>228</v>
      </c>
      <c r="O15" s="2">
        <v>0</v>
      </c>
      <c r="P15" s="99" t="s">
        <v>229</v>
      </c>
      <c r="Q15" s="2">
        <v>0</v>
      </c>
      <c r="R15" s="89">
        <v>5</v>
      </c>
      <c r="S15" s="89">
        <v>5</v>
      </c>
      <c r="T15" s="89">
        <v>1</v>
      </c>
      <c r="U15" s="105"/>
      <c r="V15" s="89">
        <v>5</v>
      </c>
      <c r="W15" s="89">
        <v>5</v>
      </c>
      <c r="X15" s="89">
        <v>1</v>
      </c>
      <c r="Y15" s="105"/>
    </row>
    <row r="16" ht="55.5" customHeight="1" spans="1:25">
      <c r="A16" s="97" t="s">
        <v>83</v>
      </c>
      <c r="B16" s="98" t="s">
        <v>230</v>
      </c>
      <c r="C16" s="2" t="s">
        <v>184</v>
      </c>
      <c r="D16" s="2" t="s">
        <v>185</v>
      </c>
      <c r="E16" s="99" t="s">
        <v>186</v>
      </c>
      <c r="F16" s="2" t="s">
        <v>187</v>
      </c>
      <c r="G16" s="2">
        <v>1</v>
      </c>
      <c r="H16" s="2" t="s">
        <v>188</v>
      </c>
      <c r="I16" s="101" t="s">
        <v>231</v>
      </c>
      <c r="J16" s="2">
        <v>1</v>
      </c>
      <c r="K16" s="2">
        <v>0</v>
      </c>
      <c r="L16" s="2">
        <v>0</v>
      </c>
      <c r="M16" s="101" t="s">
        <v>232</v>
      </c>
      <c r="N16" s="99" t="s">
        <v>233</v>
      </c>
      <c r="O16" s="2">
        <v>0</v>
      </c>
      <c r="P16" s="99" t="s">
        <v>234</v>
      </c>
      <c r="Q16" s="2">
        <v>0</v>
      </c>
      <c r="R16" s="89">
        <v>5</v>
      </c>
      <c r="S16" s="89">
        <v>5</v>
      </c>
      <c r="T16" s="89">
        <v>1</v>
      </c>
      <c r="U16" s="105"/>
      <c r="V16" s="89">
        <v>5</v>
      </c>
      <c r="W16" s="89">
        <v>5</v>
      </c>
      <c r="X16" s="89">
        <v>1</v>
      </c>
      <c r="Y16" s="105"/>
    </row>
  </sheetData>
  <mergeCells count="5">
    <mergeCell ref="C1:Q1"/>
    <mergeCell ref="R1:U1"/>
    <mergeCell ref="V1:Y1"/>
    <mergeCell ref="A1:A2"/>
    <mergeCell ref="B1:B2"/>
  </mergeCells>
  <hyperlinks>
    <hyperlink ref="A3" location="'case00 test report'!A1" display="case00"/>
    <hyperlink ref="A4" location="'case01 test report'!A1" display="case01"/>
    <hyperlink ref="A5" location="'case02 test report'!A1" display="case02"/>
    <hyperlink ref="A6" location="'case03 test report'!A1" display="case03"/>
    <hyperlink ref="A7" location="'case04 test report'!A1" display="case04"/>
    <hyperlink ref="A9" location="'case06 test report'!A1" display="case06"/>
    <hyperlink ref="A10" location="'case10 test report'!A1" display="case10"/>
    <hyperlink ref="A11" location="'case11 test report'!A1" display="case11"/>
    <hyperlink ref="A12" location="'case12 test report'!A1" display="case12"/>
    <hyperlink ref="A13" location="'case13 test report'!A1" display="case13"/>
    <hyperlink ref="A14" location="'case14 test report'!A1" display="case14"/>
    <hyperlink ref="A15" location="'case15 test report'!A1" display="case15"/>
    <hyperlink ref="A16" location="'case16 test report'!A1" display="case16"/>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zoomScale="70" zoomScaleNormal="70" workbookViewId="0">
      <selection activeCell="O23" sqref="O23"/>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133</v>
      </c>
      <c r="B2" s="2">
        <v>819200</v>
      </c>
      <c r="C2" s="2">
        <v>50</v>
      </c>
      <c r="D2" s="2">
        <v>128</v>
      </c>
      <c r="E2" s="2">
        <v>50</v>
      </c>
      <c r="F2" s="2">
        <v>1</v>
      </c>
      <c r="G2" s="2">
        <v>0.4</v>
      </c>
      <c r="H2" s="2">
        <v>0.025</v>
      </c>
      <c r="I2" s="2">
        <v>1</v>
      </c>
      <c r="J2" s="2">
        <v>0</v>
      </c>
      <c r="K2" s="2">
        <v>0</v>
      </c>
      <c r="L2" s="2">
        <v>2</v>
      </c>
      <c r="M2" s="2">
        <v>0</v>
      </c>
      <c r="N2" s="2">
        <v>0</v>
      </c>
      <c r="O2" s="6">
        <v>0</v>
      </c>
      <c r="P2" s="6">
        <v>0</v>
      </c>
      <c r="Q2" s="5">
        <v>-2.090354</v>
      </c>
      <c r="R2" s="6" t="e">
        <v>#NAME?</v>
      </c>
      <c r="S2" s="6">
        <v>0</v>
      </c>
      <c r="T2" s="6">
        <v>0</v>
      </c>
      <c r="U2" s="5">
        <v>-3.04811</v>
      </c>
      <c r="V2" s="6" t="s">
        <v>1304</v>
      </c>
    </row>
    <row r="3" ht="22.5" customHeight="1" spans="1:22">
      <c r="A3" s="2" t="s">
        <v>133</v>
      </c>
      <c r="B3" s="2">
        <v>819200</v>
      </c>
      <c r="C3" s="2">
        <v>50</v>
      </c>
      <c r="D3" s="2">
        <v>128</v>
      </c>
      <c r="E3" s="2">
        <v>50</v>
      </c>
      <c r="F3" s="2">
        <v>1</v>
      </c>
      <c r="G3" s="2">
        <v>0.4</v>
      </c>
      <c r="H3" s="2">
        <v>0.0125</v>
      </c>
      <c r="I3" s="2">
        <v>1</v>
      </c>
      <c r="J3" s="2">
        <v>0</v>
      </c>
      <c r="K3" s="2">
        <v>0</v>
      </c>
      <c r="L3" s="2">
        <v>2</v>
      </c>
      <c r="M3" s="2">
        <v>0</v>
      </c>
      <c r="N3" s="2">
        <v>0</v>
      </c>
      <c r="O3" s="6">
        <v>0</v>
      </c>
      <c r="P3" s="6">
        <v>0</v>
      </c>
      <c r="Q3" s="5">
        <v>-3.429745</v>
      </c>
      <c r="R3" s="6" t="e">
        <v>#NAME?</v>
      </c>
      <c r="S3" s="6">
        <v>0</v>
      </c>
      <c r="T3" s="6">
        <v>0</v>
      </c>
      <c r="U3" s="5">
        <v>-4.437282</v>
      </c>
      <c r="V3" s="6" t="s">
        <v>1304</v>
      </c>
    </row>
    <row r="4" ht="22.5" customHeight="1" spans="1:22">
      <c r="A4" s="2" t="s">
        <v>133</v>
      </c>
      <c r="B4" s="2">
        <v>819200</v>
      </c>
      <c r="C4" s="2">
        <v>50</v>
      </c>
      <c r="D4" s="2">
        <v>128</v>
      </c>
      <c r="E4" s="2">
        <v>50</v>
      </c>
      <c r="F4" s="2">
        <v>1</v>
      </c>
      <c r="G4" s="2">
        <v>0.4</v>
      </c>
      <c r="H4" s="2">
        <v>0.001</v>
      </c>
      <c r="I4" s="2">
        <v>1</v>
      </c>
      <c r="J4" s="2">
        <v>0</v>
      </c>
      <c r="K4" s="2">
        <v>0</v>
      </c>
      <c r="L4" s="2">
        <v>2</v>
      </c>
      <c r="M4" s="2">
        <v>0</v>
      </c>
      <c r="N4" s="2">
        <v>0</v>
      </c>
      <c r="O4" s="6">
        <v>0</v>
      </c>
      <c r="P4" s="6">
        <v>0</v>
      </c>
      <c r="Q4" s="5">
        <v>-34.51913</v>
      </c>
      <c r="R4" s="6" t="e">
        <v>#NAME?</v>
      </c>
      <c r="S4" s="6">
        <v>0</v>
      </c>
      <c r="T4" s="6">
        <v>0</v>
      </c>
      <c r="U4" s="5">
        <v>-36.66576</v>
      </c>
      <c r="V4" s="6" t="s">
        <v>1304</v>
      </c>
    </row>
    <row r="5" ht="22.5" customHeight="1" spans="1:22">
      <c r="A5" s="2" t="s">
        <v>133</v>
      </c>
      <c r="B5" s="2">
        <v>819200</v>
      </c>
      <c r="C5" s="2">
        <v>50</v>
      </c>
      <c r="D5" s="2">
        <v>256</v>
      </c>
      <c r="E5" s="2">
        <v>50</v>
      </c>
      <c r="F5" s="2">
        <v>1</v>
      </c>
      <c r="G5" s="2">
        <v>0.4</v>
      </c>
      <c r="H5" s="2">
        <v>0.025</v>
      </c>
      <c r="I5" s="2">
        <v>1</v>
      </c>
      <c r="J5" s="2">
        <v>0</v>
      </c>
      <c r="K5" s="2">
        <v>0</v>
      </c>
      <c r="L5" s="2">
        <v>2</v>
      </c>
      <c r="M5" s="2">
        <v>0</v>
      </c>
      <c r="N5" s="2">
        <v>0</v>
      </c>
      <c r="O5" s="6">
        <v>0</v>
      </c>
      <c r="P5" s="6">
        <v>0</v>
      </c>
      <c r="Q5" s="5">
        <v>1.923043</v>
      </c>
      <c r="R5" s="6" t="s">
        <v>1304</v>
      </c>
      <c r="S5" s="6">
        <v>0</v>
      </c>
      <c r="T5" s="6">
        <v>0</v>
      </c>
      <c r="U5" s="5">
        <v>9.598857</v>
      </c>
      <c r="V5" s="6" t="s">
        <v>1304</v>
      </c>
    </row>
    <row r="6" ht="22.5" customHeight="1" spans="1:22">
      <c r="A6" s="2" t="s">
        <v>133</v>
      </c>
      <c r="B6" s="2">
        <v>819200</v>
      </c>
      <c r="C6" s="2">
        <v>50</v>
      </c>
      <c r="D6" s="2">
        <v>256</v>
      </c>
      <c r="E6" s="2">
        <v>50</v>
      </c>
      <c r="F6" s="2">
        <v>1</v>
      </c>
      <c r="G6" s="2">
        <v>0.4</v>
      </c>
      <c r="H6" s="2">
        <v>0.0125</v>
      </c>
      <c r="I6" s="2">
        <v>1</v>
      </c>
      <c r="J6" s="2">
        <v>0</v>
      </c>
      <c r="K6" s="2">
        <v>0</v>
      </c>
      <c r="L6" s="2">
        <v>2</v>
      </c>
      <c r="M6" s="2">
        <v>0</v>
      </c>
      <c r="N6" s="2">
        <v>0</v>
      </c>
      <c r="O6" s="6">
        <v>0</v>
      </c>
      <c r="P6" s="6">
        <v>0</v>
      </c>
      <c r="Q6" s="5">
        <v>3.346458</v>
      </c>
      <c r="R6" s="6" t="s">
        <v>1304</v>
      </c>
      <c r="S6" s="6">
        <v>0</v>
      </c>
      <c r="T6" s="6">
        <v>0</v>
      </c>
      <c r="U6" s="5">
        <v>10.81641</v>
      </c>
      <c r="V6" s="6" t="s">
        <v>1304</v>
      </c>
    </row>
    <row r="7" ht="22.5" customHeight="1" spans="1:22">
      <c r="A7" s="2" t="s">
        <v>133</v>
      </c>
      <c r="B7" s="2">
        <v>819200</v>
      </c>
      <c r="C7" s="2">
        <v>50</v>
      </c>
      <c r="D7" s="2">
        <v>256</v>
      </c>
      <c r="E7" s="2">
        <v>50</v>
      </c>
      <c r="F7" s="2">
        <v>1</v>
      </c>
      <c r="G7" s="2">
        <v>0.4</v>
      </c>
      <c r="H7" s="2">
        <v>0.001</v>
      </c>
      <c r="I7" s="2">
        <v>1</v>
      </c>
      <c r="J7" s="2">
        <v>0</v>
      </c>
      <c r="K7" s="2">
        <v>0</v>
      </c>
      <c r="L7" s="2">
        <v>2</v>
      </c>
      <c r="M7" s="2">
        <v>0</v>
      </c>
      <c r="N7" s="2">
        <v>0</v>
      </c>
      <c r="O7" s="6">
        <v>0</v>
      </c>
      <c r="P7" s="6">
        <v>0</v>
      </c>
      <c r="Q7" s="5">
        <v>36.32113</v>
      </c>
      <c r="R7" s="6" t="s">
        <v>1304</v>
      </c>
      <c r="S7" s="6">
        <v>0</v>
      </c>
      <c r="T7" s="6">
        <v>0</v>
      </c>
      <c r="U7" s="5">
        <v>39.07755</v>
      </c>
      <c r="V7" s="6" t="s">
        <v>1304</v>
      </c>
    </row>
    <row r="8" ht="22.5" customHeight="1" spans="1:22">
      <c r="A8" s="2" t="s">
        <v>133</v>
      </c>
      <c r="B8" s="2">
        <v>983040</v>
      </c>
      <c r="C8" s="2">
        <v>60</v>
      </c>
      <c r="D8" s="2">
        <v>128</v>
      </c>
      <c r="E8" s="2">
        <v>60</v>
      </c>
      <c r="F8" s="2">
        <v>1</v>
      </c>
      <c r="G8" s="2">
        <v>0.4</v>
      </c>
      <c r="H8" s="2">
        <v>0.025</v>
      </c>
      <c r="I8" s="2">
        <v>1</v>
      </c>
      <c r="J8" s="2">
        <v>0</v>
      </c>
      <c r="K8" s="2">
        <v>0</v>
      </c>
      <c r="L8" s="2">
        <v>2</v>
      </c>
      <c r="M8" s="2">
        <v>0</v>
      </c>
      <c r="N8" s="2">
        <v>0</v>
      </c>
      <c r="O8" s="6">
        <v>0</v>
      </c>
      <c r="P8" s="6">
        <v>0</v>
      </c>
      <c r="Q8" s="5">
        <v>-2.109638</v>
      </c>
      <c r="R8" s="6" t="s">
        <v>1304</v>
      </c>
      <c r="S8" s="6">
        <v>0</v>
      </c>
      <c r="T8" s="6">
        <v>0</v>
      </c>
      <c r="U8" s="5">
        <v>-3.064059</v>
      </c>
      <c r="V8" s="6" t="s">
        <v>1304</v>
      </c>
    </row>
    <row r="9" ht="22.5" customHeight="1" spans="1:22">
      <c r="A9" s="2" t="s">
        <v>133</v>
      </c>
      <c r="B9" s="2">
        <v>983040</v>
      </c>
      <c r="C9" s="2">
        <v>60</v>
      </c>
      <c r="D9" s="2">
        <v>128</v>
      </c>
      <c r="E9" s="2">
        <v>60</v>
      </c>
      <c r="F9" s="2">
        <v>1</v>
      </c>
      <c r="G9" s="2">
        <v>0.4</v>
      </c>
      <c r="H9" s="2">
        <v>0.0125</v>
      </c>
      <c r="I9" s="2">
        <v>1</v>
      </c>
      <c r="J9" s="2">
        <v>0</v>
      </c>
      <c r="K9" s="2">
        <v>0</v>
      </c>
      <c r="L9" s="2">
        <v>2</v>
      </c>
      <c r="M9" s="2">
        <v>0</v>
      </c>
      <c r="N9" s="2">
        <v>0</v>
      </c>
      <c r="O9" s="6">
        <v>0</v>
      </c>
      <c r="P9" s="6">
        <v>0</v>
      </c>
      <c r="Q9" s="5">
        <v>-3.444981</v>
      </c>
      <c r="R9" s="6" t="e">
        <v>#NAME?</v>
      </c>
      <c r="S9" s="6">
        <v>0</v>
      </c>
      <c r="T9" s="6">
        <v>0</v>
      </c>
      <c r="U9" s="5">
        <v>-4.450487</v>
      </c>
      <c r="V9" s="6" t="s">
        <v>1304</v>
      </c>
    </row>
    <row r="10" ht="22.5" customHeight="1" spans="1:22">
      <c r="A10" s="2" t="s">
        <v>133</v>
      </c>
      <c r="B10" s="2">
        <v>983040</v>
      </c>
      <c r="C10" s="2">
        <v>60</v>
      </c>
      <c r="D10" s="2">
        <v>128</v>
      </c>
      <c r="E10" s="2">
        <v>60</v>
      </c>
      <c r="F10" s="2">
        <v>1</v>
      </c>
      <c r="G10" s="2">
        <v>0.4</v>
      </c>
      <c r="H10" s="2">
        <v>0.001</v>
      </c>
      <c r="I10" s="2">
        <v>1</v>
      </c>
      <c r="J10" s="2">
        <v>0</v>
      </c>
      <c r="K10" s="2">
        <v>0</v>
      </c>
      <c r="L10" s="2">
        <v>2</v>
      </c>
      <c r="M10" s="2">
        <v>0</v>
      </c>
      <c r="N10" s="2">
        <v>0</v>
      </c>
      <c r="O10" s="6">
        <v>0</v>
      </c>
      <c r="P10" s="6">
        <v>0</v>
      </c>
      <c r="Q10" s="5">
        <v>-34.53867</v>
      </c>
      <c r="R10" s="6" t="e">
        <v>#NAME?</v>
      </c>
      <c r="S10" s="6">
        <v>0</v>
      </c>
      <c r="T10" s="6">
        <v>0</v>
      </c>
      <c r="U10" s="5">
        <v>-36.70269</v>
      </c>
      <c r="V10" s="6" t="s">
        <v>1304</v>
      </c>
    </row>
    <row r="11" ht="22.5" customHeight="1" spans="1:22">
      <c r="A11" s="2" t="s">
        <v>133</v>
      </c>
      <c r="B11" s="2">
        <v>983040</v>
      </c>
      <c r="C11" s="2">
        <v>60</v>
      </c>
      <c r="D11" s="2">
        <v>256</v>
      </c>
      <c r="E11" s="2">
        <v>60</v>
      </c>
      <c r="F11" s="2">
        <v>1</v>
      </c>
      <c r="G11" s="2">
        <v>0.4</v>
      </c>
      <c r="H11" s="2">
        <v>0.025</v>
      </c>
      <c r="I11" s="2">
        <v>1</v>
      </c>
      <c r="J11" s="2">
        <v>0</v>
      </c>
      <c r="K11" s="2">
        <v>0</v>
      </c>
      <c r="L11" s="2">
        <v>2</v>
      </c>
      <c r="M11" s="2">
        <v>0</v>
      </c>
      <c r="N11" s="2">
        <v>0</v>
      </c>
      <c r="O11" s="6">
        <v>0</v>
      </c>
      <c r="P11" s="6">
        <v>0</v>
      </c>
      <c r="Q11" s="5">
        <v>1.907442</v>
      </c>
      <c r="R11" s="6" t="s">
        <v>1304</v>
      </c>
      <c r="S11" s="6">
        <v>0</v>
      </c>
      <c r="T11" s="6">
        <v>0</v>
      </c>
      <c r="U11" s="5">
        <v>9.587175</v>
      </c>
      <c r="V11" s="6" t="s">
        <v>1304</v>
      </c>
    </row>
    <row r="12" ht="22.5" customHeight="1" spans="1:22">
      <c r="A12" s="2" t="s">
        <v>133</v>
      </c>
      <c r="B12" s="2">
        <v>983040</v>
      </c>
      <c r="C12" s="2">
        <v>60</v>
      </c>
      <c r="D12" s="2">
        <v>256</v>
      </c>
      <c r="E12" s="2">
        <v>60</v>
      </c>
      <c r="F12" s="2">
        <v>1</v>
      </c>
      <c r="G12" s="2">
        <v>0.4</v>
      </c>
      <c r="H12" s="2">
        <v>0.0125</v>
      </c>
      <c r="I12" s="2">
        <v>1</v>
      </c>
      <c r="J12" s="2">
        <v>0</v>
      </c>
      <c r="K12" s="2">
        <v>0</v>
      </c>
      <c r="L12" s="2">
        <v>2</v>
      </c>
      <c r="M12" s="2">
        <v>0</v>
      </c>
      <c r="N12" s="2">
        <v>0</v>
      </c>
      <c r="O12" s="6">
        <v>0</v>
      </c>
      <c r="P12" s="6">
        <v>0</v>
      </c>
      <c r="Q12" s="5">
        <v>3.330262</v>
      </c>
      <c r="R12" s="6" t="s">
        <v>1304</v>
      </c>
      <c r="S12" s="6">
        <v>0</v>
      </c>
      <c r="T12" s="6">
        <v>0</v>
      </c>
      <c r="U12" s="5">
        <v>10.80259</v>
      </c>
      <c r="V12" s="6" t="s">
        <v>1304</v>
      </c>
    </row>
    <row r="13" ht="22.5" customHeight="1" spans="1:22">
      <c r="A13" s="2" t="s">
        <v>133</v>
      </c>
      <c r="B13" s="2">
        <v>983040</v>
      </c>
      <c r="C13" s="2">
        <v>60</v>
      </c>
      <c r="D13" s="2">
        <v>256</v>
      </c>
      <c r="E13" s="2">
        <v>60</v>
      </c>
      <c r="F13" s="2">
        <v>1</v>
      </c>
      <c r="G13" s="2">
        <v>0.4</v>
      </c>
      <c r="H13" s="2">
        <v>0.001</v>
      </c>
      <c r="I13" s="2">
        <v>1</v>
      </c>
      <c r="J13" s="2">
        <v>0</v>
      </c>
      <c r="K13" s="2">
        <v>0</v>
      </c>
      <c r="L13" s="2">
        <v>2</v>
      </c>
      <c r="M13" s="2">
        <v>0</v>
      </c>
      <c r="N13" s="2">
        <v>0</v>
      </c>
      <c r="O13" s="6">
        <v>0</v>
      </c>
      <c r="P13" s="6">
        <v>0</v>
      </c>
      <c r="Q13" s="5">
        <v>36.29581</v>
      </c>
      <c r="R13" s="6" t="s">
        <v>1304</v>
      </c>
      <c r="S13" s="6">
        <v>0</v>
      </c>
      <c r="T13" s="6">
        <v>0</v>
      </c>
      <c r="U13" s="5">
        <v>39.05459</v>
      </c>
      <c r="V13" s="6" t="s">
        <v>1304</v>
      </c>
    </row>
  </sheetData>
  <autoFilter ref="A1:W13">
    <extLst/>
  </autoFilter>
  <conditionalFormatting sqref="Q2:Q13">
    <cfRule type="cellIs" dxfId="0" priority="2" operator="between">
      <formula>-1</formula>
      <formula>1</formula>
    </cfRule>
  </conditionalFormatting>
  <conditionalFormatting sqref="U2:U13">
    <cfRule type="cellIs" dxfId="0" priority="1" operator="between">
      <formula>-1</formula>
      <formula>1</formula>
    </cfRule>
  </conditionalFormatting>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625"/>
  <sheetViews>
    <sheetView zoomScale="55" zoomScaleNormal="55" topLeftCell="A13" workbookViewId="0">
      <selection activeCell="U417" sqref="U417"/>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125</v>
      </c>
      <c r="B2" s="8">
        <v>819200</v>
      </c>
      <c r="C2" s="8">
        <v>50</v>
      </c>
      <c r="D2" s="8">
        <v>128</v>
      </c>
      <c r="E2" s="8">
        <v>50</v>
      </c>
      <c r="F2" s="8">
        <v>1</v>
      </c>
      <c r="G2" s="8">
        <v>0.4</v>
      </c>
      <c r="H2" s="8">
        <v>0.05</v>
      </c>
      <c r="I2" s="8">
        <v>1</v>
      </c>
      <c r="J2" s="8">
        <v>0</v>
      </c>
      <c r="K2" s="8">
        <v>0</v>
      </c>
      <c r="L2" s="8">
        <v>15</v>
      </c>
      <c r="M2" s="8">
        <v>0</v>
      </c>
      <c r="N2" s="8">
        <v>0</v>
      </c>
      <c r="O2" s="9">
        <v>-0.038</v>
      </c>
      <c r="P2" s="9">
        <v>-0.001</v>
      </c>
      <c r="Q2" s="9">
        <v>-0.043</v>
      </c>
      <c r="R2" s="10" t="s">
        <v>1283</v>
      </c>
      <c r="S2" s="9">
        <v>-0.07</v>
      </c>
      <c r="T2" s="9">
        <v>-0.056</v>
      </c>
      <c r="U2" s="9">
        <v>-0.129</v>
      </c>
      <c r="V2" s="10" t="s">
        <v>1283</v>
      </c>
    </row>
    <row r="3" spans="1:22">
      <c r="A3" s="8" t="s">
        <v>125</v>
      </c>
      <c r="B3" s="8">
        <v>819200</v>
      </c>
      <c r="C3" s="8">
        <v>50</v>
      </c>
      <c r="D3" s="8">
        <v>128</v>
      </c>
      <c r="E3" s="8">
        <v>50</v>
      </c>
      <c r="F3" s="8">
        <v>1</v>
      </c>
      <c r="G3" s="8">
        <v>0.4</v>
      </c>
      <c r="H3" s="8">
        <v>0.05</v>
      </c>
      <c r="I3" s="8">
        <v>1</v>
      </c>
      <c r="J3" s="8">
        <v>0</v>
      </c>
      <c r="K3" s="8">
        <v>0</v>
      </c>
      <c r="L3" s="8">
        <v>15</v>
      </c>
      <c r="M3" s="8">
        <v>0</v>
      </c>
      <c r="N3" s="8">
        <v>0</v>
      </c>
      <c r="O3" s="9">
        <v>-0.04</v>
      </c>
      <c r="P3" s="9">
        <v>0.038</v>
      </c>
      <c r="Q3" s="9">
        <v>-0.043</v>
      </c>
      <c r="R3" s="10" t="s">
        <v>1283</v>
      </c>
      <c r="S3" s="9">
        <v>-0.07</v>
      </c>
      <c r="T3" s="9">
        <v>-0.056</v>
      </c>
      <c r="U3" s="9">
        <v>-0.129</v>
      </c>
      <c r="V3" s="10" t="s">
        <v>1283</v>
      </c>
    </row>
    <row r="4" spans="1:22">
      <c r="A4" s="8" t="s">
        <v>125</v>
      </c>
      <c r="B4" s="8">
        <v>819200</v>
      </c>
      <c r="C4" s="8">
        <v>50</v>
      </c>
      <c r="D4" s="8">
        <v>128</v>
      </c>
      <c r="E4" s="8">
        <v>50</v>
      </c>
      <c r="F4" s="8">
        <v>1</v>
      </c>
      <c r="G4" s="8">
        <v>0.4</v>
      </c>
      <c r="H4" s="8">
        <v>0.05</v>
      </c>
      <c r="I4" s="8">
        <v>1</v>
      </c>
      <c r="J4" s="8">
        <v>0</v>
      </c>
      <c r="K4" s="8">
        <v>0</v>
      </c>
      <c r="L4" s="8">
        <v>16</v>
      </c>
      <c r="M4" s="8">
        <v>0</v>
      </c>
      <c r="N4" s="8">
        <v>0</v>
      </c>
      <c r="O4" s="9">
        <v>-0.039</v>
      </c>
      <c r="P4" s="9">
        <v>-0.001</v>
      </c>
      <c r="Q4" s="9">
        <v>-0.045</v>
      </c>
      <c r="R4" s="10" t="s">
        <v>1283</v>
      </c>
      <c r="S4" s="9">
        <v>-0.07</v>
      </c>
      <c r="T4" s="9">
        <v>-0.056</v>
      </c>
      <c r="U4" s="9">
        <v>-0.129</v>
      </c>
      <c r="V4" s="10" t="s">
        <v>1283</v>
      </c>
    </row>
    <row r="5" spans="1:22">
      <c r="A5" s="8" t="s">
        <v>125</v>
      </c>
      <c r="B5" s="8">
        <v>819200</v>
      </c>
      <c r="C5" s="8">
        <v>50</v>
      </c>
      <c r="D5" s="8">
        <v>128</v>
      </c>
      <c r="E5" s="8">
        <v>50</v>
      </c>
      <c r="F5" s="8">
        <v>1</v>
      </c>
      <c r="G5" s="8">
        <v>0.4</v>
      </c>
      <c r="H5" s="8">
        <v>0.05</v>
      </c>
      <c r="I5" s="8">
        <v>1</v>
      </c>
      <c r="J5" s="8">
        <v>0</v>
      </c>
      <c r="K5" s="8">
        <v>0</v>
      </c>
      <c r="L5" s="8">
        <v>16</v>
      </c>
      <c r="M5" s="8">
        <v>0</v>
      </c>
      <c r="N5" s="8">
        <v>0</v>
      </c>
      <c r="O5" s="9">
        <v>-0.04</v>
      </c>
      <c r="P5" s="9">
        <v>0.025</v>
      </c>
      <c r="Q5" s="9">
        <v>-0.045</v>
      </c>
      <c r="R5" s="10" t="s">
        <v>1283</v>
      </c>
      <c r="S5" s="9">
        <v>-0.07</v>
      </c>
      <c r="T5" s="9">
        <v>-0.056</v>
      </c>
      <c r="U5" s="9">
        <v>-0.129</v>
      </c>
      <c r="V5" s="10" t="s">
        <v>1283</v>
      </c>
    </row>
    <row r="6" spans="1:22">
      <c r="A6" s="8" t="s">
        <v>125</v>
      </c>
      <c r="B6" s="8">
        <v>819200</v>
      </c>
      <c r="C6" s="8">
        <v>50</v>
      </c>
      <c r="D6" s="8">
        <v>128</v>
      </c>
      <c r="E6" s="8">
        <v>50</v>
      </c>
      <c r="F6" s="8">
        <v>1</v>
      </c>
      <c r="G6" s="8">
        <v>0.4</v>
      </c>
      <c r="H6" s="8">
        <v>0.05</v>
      </c>
      <c r="I6" s="8">
        <v>1</v>
      </c>
      <c r="J6" s="8">
        <v>0</v>
      </c>
      <c r="K6" s="8">
        <v>0</v>
      </c>
      <c r="L6" s="8">
        <v>17</v>
      </c>
      <c r="M6" s="8">
        <v>0</v>
      </c>
      <c r="N6" s="8">
        <v>0</v>
      </c>
      <c r="O6" s="9">
        <v>-0.039</v>
      </c>
      <c r="P6" s="9">
        <v>-0.002</v>
      </c>
      <c r="Q6" s="9">
        <v>-0.043</v>
      </c>
      <c r="R6" s="10" t="s">
        <v>1283</v>
      </c>
      <c r="S6" s="9">
        <v>-0.07</v>
      </c>
      <c r="T6" s="9">
        <v>-0.056</v>
      </c>
      <c r="U6" s="9">
        <v>-0.129</v>
      </c>
      <c r="V6" s="10" t="s">
        <v>1283</v>
      </c>
    </row>
    <row r="7" spans="1:22">
      <c r="A7" s="8" t="s">
        <v>125</v>
      </c>
      <c r="B7" s="8">
        <v>819200</v>
      </c>
      <c r="C7" s="8">
        <v>50</v>
      </c>
      <c r="D7" s="8">
        <v>128</v>
      </c>
      <c r="E7" s="8">
        <v>50</v>
      </c>
      <c r="F7" s="8">
        <v>1</v>
      </c>
      <c r="G7" s="8">
        <v>0.4</v>
      </c>
      <c r="H7" s="8">
        <v>0.05</v>
      </c>
      <c r="I7" s="8">
        <v>1</v>
      </c>
      <c r="J7" s="8">
        <v>0</v>
      </c>
      <c r="K7" s="8">
        <v>0</v>
      </c>
      <c r="L7" s="8">
        <v>17</v>
      </c>
      <c r="M7" s="8">
        <v>0</v>
      </c>
      <c r="N7" s="8">
        <v>0</v>
      </c>
      <c r="O7" s="9">
        <v>-0.04</v>
      </c>
      <c r="P7" s="9">
        <v>0.025</v>
      </c>
      <c r="Q7" s="9">
        <v>-0.044</v>
      </c>
      <c r="R7" s="10" t="s">
        <v>1283</v>
      </c>
      <c r="S7" s="9">
        <v>-0.07</v>
      </c>
      <c r="T7" s="9">
        <v>-0.056</v>
      </c>
      <c r="U7" s="9">
        <v>-0.129</v>
      </c>
      <c r="V7" s="10" t="s">
        <v>1283</v>
      </c>
    </row>
    <row r="8" spans="1:22">
      <c r="A8" s="8" t="s">
        <v>125</v>
      </c>
      <c r="B8" s="8">
        <v>819200</v>
      </c>
      <c r="C8" s="8">
        <v>50</v>
      </c>
      <c r="D8" s="8">
        <v>128</v>
      </c>
      <c r="E8" s="8">
        <v>50</v>
      </c>
      <c r="F8" s="8">
        <v>1</v>
      </c>
      <c r="G8" s="8">
        <v>0.4</v>
      </c>
      <c r="H8" s="8">
        <v>0.05</v>
      </c>
      <c r="I8" s="8">
        <v>1</v>
      </c>
      <c r="J8" s="8">
        <v>0</v>
      </c>
      <c r="K8" s="8">
        <v>0</v>
      </c>
      <c r="L8" s="8">
        <v>18</v>
      </c>
      <c r="M8" s="8">
        <v>0</v>
      </c>
      <c r="N8" s="8">
        <v>0</v>
      </c>
      <c r="O8" s="9">
        <v>-0.04</v>
      </c>
      <c r="P8" s="9">
        <v>-0.001</v>
      </c>
      <c r="Q8" s="9">
        <v>-0.044</v>
      </c>
      <c r="R8" s="10" t="s">
        <v>1283</v>
      </c>
      <c r="S8" s="9">
        <v>-0.07</v>
      </c>
      <c r="T8" s="9">
        <v>-0.056</v>
      </c>
      <c r="U8" s="9">
        <v>-0.129</v>
      </c>
      <c r="V8" s="10" t="s">
        <v>1283</v>
      </c>
    </row>
    <row r="9" spans="1:22">
      <c r="A9" s="8" t="s">
        <v>125</v>
      </c>
      <c r="B9" s="8">
        <v>819200</v>
      </c>
      <c r="C9" s="8">
        <v>50</v>
      </c>
      <c r="D9" s="8">
        <v>128</v>
      </c>
      <c r="E9" s="8">
        <v>50</v>
      </c>
      <c r="F9" s="8">
        <v>1</v>
      </c>
      <c r="G9" s="8">
        <v>0.4</v>
      </c>
      <c r="H9" s="8">
        <v>0.05</v>
      </c>
      <c r="I9" s="8">
        <v>1</v>
      </c>
      <c r="J9" s="8">
        <v>0</v>
      </c>
      <c r="K9" s="8">
        <v>0</v>
      </c>
      <c r="L9" s="8">
        <v>18</v>
      </c>
      <c r="M9" s="8">
        <v>0</v>
      </c>
      <c r="N9" s="8">
        <v>0</v>
      </c>
      <c r="O9" s="9">
        <v>-0.04</v>
      </c>
      <c r="P9" s="9">
        <v>0.009</v>
      </c>
      <c r="Q9" s="9">
        <v>-0.045</v>
      </c>
      <c r="R9" s="10" t="s">
        <v>1283</v>
      </c>
      <c r="S9" s="9">
        <v>-0.07</v>
      </c>
      <c r="T9" s="9">
        <v>-0.056</v>
      </c>
      <c r="U9" s="9">
        <v>-0.129</v>
      </c>
      <c r="V9" s="10" t="s">
        <v>1283</v>
      </c>
    </row>
    <row r="10" spans="1:22">
      <c r="A10" s="8" t="s">
        <v>125</v>
      </c>
      <c r="B10" s="8">
        <v>819200</v>
      </c>
      <c r="C10" s="8">
        <v>50</v>
      </c>
      <c r="D10" s="8">
        <v>128</v>
      </c>
      <c r="E10" s="8">
        <v>50</v>
      </c>
      <c r="F10" s="8">
        <v>1</v>
      </c>
      <c r="G10" s="8">
        <v>0.4</v>
      </c>
      <c r="H10" s="8">
        <v>0.05</v>
      </c>
      <c r="I10" s="8">
        <v>1</v>
      </c>
      <c r="J10" s="8">
        <v>0</v>
      </c>
      <c r="K10" s="8">
        <v>0</v>
      </c>
      <c r="L10" s="8">
        <v>19</v>
      </c>
      <c r="M10" s="8">
        <v>0</v>
      </c>
      <c r="N10" s="8">
        <v>0</v>
      </c>
      <c r="O10" s="9">
        <v>-0.04</v>
      </c>
      <c r="P10" s="9">
        <v>-0.002</v>
      </c>
      <c r="Q10" s="9">
        <v>-0.044</v>
      </c>
      <c r="R10" s="10" t="s">
        <v>1283</v>
      </c>
      <c r="S10" s="9">
        <v>-0.07</v>
      </c>
      <c r="T10" s="9">
        <v>-0.056</v>
      </c>
      <c r="U10" s="9">
        <v>-0.129</v>
      </c>
      <c r="V10" s="10" t="s">
        <v>1283</v>
      </c>
    </row>
    <row r="11" spans="1:22">
      <c r="A11" s="8" t="s">
        <v>125</v>
      </c>
      <c r="B11" s="8">
        <v>819200</v>
      </c>
      <c r="C11" s="8">
        <v>50</v>
      </c>
      <c r="D11" s="8">
        <v>128</v>
      </c>
      <c r="E11" s="8">
        <v>50</v>
      </c>
      <c r="F11" s="8">
        <v>1</v>
      </c>
      <c r="G11" s="8">
        <v>0.4</v>
      </c>
      <c r="H11" s="8">
        <v>0.05</v>
      </c>
      <c r="I11" s="8">
        <v>1</v>
      </c>
      <c r="J11" s="8">
        <v>0</v>
      </c>
      <c r="K11" s="8">
        <v>0</v>
      </c>
      <c r="L11" s="8">
        <v>19</v>
      </c>
      <c r="M11" s="8">
        <v>0</v>
      </c>
      <c r="N11" s="8">
        <v>0</v>
      </c>
      <c r="O11" s="9">
        <v>-0.04</v>
      </c>
      <c r="P11" s="9">
        <v>-0.003</v>
      </c>
      <c r="Q11" s="9">
        <v>-0.044</v>
      </c>
      <c r="R11" s="10" t="s">
        <v>1283</v>
      </c>
      <c r="S11" s="9">
        <v>-0.07</v>
      </c>
      <c r="T11" s="9">
        <v>-0.057</v>
      </c>
      <c r="U11" s="9">
        <v>-0.129</v>
      </c>
      <c r="V11" s="10" t="s">
        <v>1283</v>
      </c>
    </row>
    <row r="12" spans="1:22">
      <c r="A12" s="8" t="s">
        <v>125</v>
      </c>
      <c r="B12" s="8">
        <v>819200</v>
      </c>
      <c r="C12" s="8">
        <v>50</v>
      </c>
      <c r="D12" s="8">
        <v>128</v>
      </c>
      <c r="E12" s="8">
        <v>50</v>
      </c>
      <c r="F12" s="8">
        <v>1</v>
      </c>
      <c r="G12" s="8">
        <v>0.4</v>
      </c>
      <c r="H12" s="8">
        <v>0.05</v>
      </c>
      <c r="I12" s="8">
        <v>1</v>
      </c>
      <c r="J12" s="8">
        <v>0</v>
      </c>
      <c r="K12" s="8">
        <v>0</v>
      </c>
      <c r="L12" s="8">
        <v>20</v>
      </c>
      <c r="M12" s="8">
        <v>0</v>
      </c>
      <c r="N12" s="8">
        <v>0</v>
      </c>
      <c r="O12" s="9">
        <v>-0.041</v>
      </c>
      <c r="P12" s="9">
        <v>-0.001</v>
      </c>
      <c r="Q12" s="9">
        <v>-0.044</v>
      </c>
      <c r="R12" s="10" t="s">
        <v>1283</v>
      </c>
      <c r="S12" s="9">
        <v>-0.07</v>
      </c>
      <c r="T12" s="9">
        <v>-0.056</v>
      </c>
      <c r="U12" s="9">
        <v>-0.129</v>
      </c>
      <c r="V12" s="10" t="s">
        <v>1283</v>
      </c>
    </row>
    <row r="13" spans="1:22">
      <c r="A13" s="8" t="s">
        <v>125</v>
      </c>
      <c r="B13" s="8">
        <v>819200</v>
      </c>
      <c r="C13" s="8">
        <v>50</v>
      </c>
      <c r="D13" s="8">
        <v>128</v>
      </c>
      <c r="E13" s="8">
        <v>50</v>
      </c>
      <c r="F13" s="8">
        <v>1</v>
      </c>
      <c r="G13" s="8">
        <v>0.4</v>
      </c>
      <c r="H13" s="8">
        <v>0.05</v>
      </c>
      <c r="I13" s="8">
        <v>1</v>
      </c>
      <c r="J13" s="8">
        <v>0</v>
      </c>
      <c r="K13" s="8">
        <v>0</v>
      </c>
      <c r="L13" s="8">
        <v>20</v>
      </c>
      <c r="M13" s="8">
        <v>0</v>
      </c>
      <c r="N13" s="8">
        <v>0</v>
      </c>
      <c r="O13" s="9">
        <v>-0.04</v>
      </c>
      <c r="P13" s="9">
        <v>-0.022</v>
      </c>
      <c r="Q13" s="9">
        <v>-0.045</v>
      </c>
      <c r="R13" s="10" t="s">
        <v>1283</v>
      </c>
      <c r="S13" s="9">
        <v>-0.07</v>
      </c>
      <c r="T13" s="9">
        <v>-0.056</v>
      </c>
      <c r="U13" s="9">
        <v>-0.129</v>
      </c>
      <c r="V13" s="10" t="s">
        <v>1283</v>
      </c>
    </row>
    <row r="14" spans="1:22">
      <c r="A14" s="8" t="s">
        <v>125</v>
      </c>
      <c r="B14" s="8">
        <v>819200</v>
      </c>
      <c r="C14" s="8">
        <v>50</v>
      </c>
      <c r="D14" s="8">
        <v>128</v>
      </c>
      <c r="E14" s="8">
        <v>50</v>
      </c>
      <c r="F14" s="8">
        <v>1</v>
      </c>
      <c r="G14" s="8">
        <v>0.4</v>
      </c>
      <c r="H14" s="8">
        <v>0.05</v>
      </c>
      <c r="I14" s="8">
        <v>1</v>
      </c>
      <c r="J14" s="8">
        <v>0</v>
      </c>
      <c r="K14" s="8">
        <v>0</v>
      </c>
      <c r="L14" s="8">
        <v>21</v>
      </c>
      <c r="M14" s="8">
        <v>0</v>
      </c>
      <c r="N14" s="8">
        <v>0</v>
      </c>
      <c r="O14" s="9">
        <v>-0.042</v>
      </c>
      <c r="P14" s="9">
        <v>-0.002</v>
      </c>
      <c r="Q14" s="9">
        <v>-0.044</v>
      </c>
      <c r="R14" s="10" t="s">
        <v>1283</v>
      </c>
      <c r="S14" s="9">
        <v>-0.07</v>
      </c>
      <c r="T14" s="9">
        <v>-0.056</v>
      </c>
      <c r="U14" s="9">
        <v>-0.129</v>
      </c>
      <c r="V14" s="10" t="s">
        <v>1283</v>
      </c>
    </row>
    <row r="15" spans="1:22">
      <c r="A15" s="8" t="s">
        <v>125</v>
      </c>
      <c r="B15" s="8">
        <v>819200</v>
      </c>
      <c r="C15" s="8">
        <v>50</v>
      </c>
      <c r="D15" s="8">
        <v>128</v>
      </c>
      <c r="E15" s="8">
        <v>50</v>
      </c>
      <c r="F15" s="8">
        <v>1</v>
      </c>
      <c r="G15" s="8">
        <v>0.4</v>
      </c>
      <c r="H15" s="8">
        <v>0.05</v>
      </c>
      <c r="I15" s="8">
        <v>1</v>
      </c>
      <c r="J15" s="8">
        <v>0</v>
      </c>
      <c r="K15" s="8">
        <v>0</v>
      </c>
      <c r="L15" s="8">
        <v>21</v>
      </c>
      <c r="M15" s="8">
        <v>0</v>
      </c>
      <c r="N15" s="8">
        <v>0</v>
      </c>
      <c r="O15" s="9">
        <v>-0.04</v>
      </c>
      <c r="P15" s="9">
        <v>-0.039</v>
      </c>
      <c r="Q15" s="9">
        <v>-0.044</v>
      </c>
      <c r="R15" s="10" t="s">
        <v>1283</v>
      </c>
      <c r="S15" s="9">
        <v>-0.07</v>
      </c>
      <c r="T15" s="9">
        <v>-0.056</v>
      </c>
      <c r="U15" s="9">
        <v>-0.129</v>
      </c>
      <c r="V15" s="10" t="s">
        <v>1283</v>
      </c>
    </row>
    <row r="16" spans="1:22">
      <c r="A16" s="8" t="s">
        <v>125</v>
      </c>
      <c r="B16" s="8">
        <v>819200</v>
      </c>
      <c r="C16" s="8">
        <v>50</v>
      </c>
      <c r="D16" s="8">
        <v>128</v>
      </c>
      <c r="E16" s="8">
        <v>50</v>
      </c>
      <c r="F16" s="8">
        <v>1</v>
      </c>
      <c r="G16" s="8">
        <v>0.4</v>
      </c>
      <c r="H16" s="8">
        <v>0.05</v>
      </c>
      <c r="I16" s="8">
        <v>1</v>
      </c>
      <c r="J16" s="8">
        <v>0</v>
      </c>
      <c r="K16" s="8">
        <v>0</v>
      </c>
      <c r="L16" s="8">
        <v>22</v>
      </c>
      <c r="M16" s="8">
        <v>0</v>
      </c>
      <c r="N16" s="8">
        <v>0</v>
      </c>
      <c r="O16" s="9">
        <v>-0.043</v>
      </c>
      <c r="P16" s="9">
        <v>-0.002</v>
      </c>
      <c r="Q16" s="9">
        <v>-0.046</v>
      </c>
      <c r="R16" s="10" t="s">
        <v>1283</v>
      </c>
      <c r="S16" s="9">
        <v>-0.07</v>
      </c>
      <c r="T16" s="9">
        <v>-0.056</v>
      </c>
      <c r="U16" s="9">
        <v>-0.129</v>
      </c>
      <c r="V16" s="10" t="s">
        <v>1283</v>
      </c>
    </row>
    <row r="17" spans="1:22">
      <c r="A17" s="8" t="s">
        <v>125</v>
      </c>
      <c r="B17" s="8">
        <v>819200</v>
      </c>
      <c r="C17" s="8">
        <v>50</v>
      </c>
      <c r="D17" s="8">
        <v>128</v>
      </c>
      <c r="E17" s="8">
        <v>50</v>
      </c>
      <c r="F17" s="8">
        <v>1</v>
      </c>
      <c r="G17" s="8">
        <v>0.4</v>
      </c>
      <c r="H17" s="8">
        <v>0.05</v>
      </c>
      <c r="I17" s="8">
        <v>1</v>
      </c>
      <c r="J17" s="8">
        <v>0</v>
      </c>
      <c r="K17" s="8">
        <v>0</v>
      </c>
      <c r="L17" s="8">
        <v>22</v>
      </c>
      <c r="M17" s="8">
        <v>0</v>
      </c>
      <c r="N17" s="8">
        <v>0</v>
      </c>
      <c r="O17" s="9">
        <v>-0.04</v>
      </c>
      <c r="P17" s="9">
        <v>-0.076</v>
      </c>
      <c r="Q17" s="9">
        <v>-0.046</v>
      </c>
      <c r="R17" s="10" t="s">
        <v>1283</v>
      </c>
      <c r="S17" s="9">
        <v>-0.07</v>
      </c>
      <c r="T17" s="9">
        <v>-0.057</v>
      </c>
      <c r="U17" s="9">
        <v>-0.129</v>
      </c>
      <c r="V17" s="10" t="s">
        <v>1283</v>
      </c>
    </row>
    <row r="18" spans="1:22">
      <c r="A18" s="8" t="s">
        <v>125</v>
      </c>
      <c r="B18" s="8">
        <v>819200</v>
      </c>
      <c r="C18" s="8">
        <v>50</v>
      </c>
      <c r="D18" s="8">
        <v>128</v>
      </c>
      <c r="E18" s="8">
        <v>50</v>
      </c>
      <c r="F18" s="8">
        <v>1</v>
      </c>
      <c r="G18" s="8">
        <v>0.4</v>
      </c>
      <c r="H18" s="8">
        <v>0.05</v>
      </c>
      <c r="I18" s="8">
        <v>1</v>
      </c>
      <c r="J18" s="8">
        <v>0</v>
      </c>
      <c r="K18" s="8">
        <v>0</v>
      </c>
      <c r="L18" s="8">
        <v>23</v>
      </c>
      <c r="M18" s="8">
        <v>0</v>
      </c>
      <c r="N18" s="8">
        <v>0</v>
      </c>
      <c r="O18" s="9">
        <v>-0.044</v>
      </c>
      <c r="P18" s="9">
        <v>-0.001</v>
      </c>
      <c r="Q18" s="9">
        <v>-0.044</v>
      </c>
      <c r="R18" s="10" t="s">
        <v>1283</v>
      </c>
      <c r="S18" s="9">
        <v>-0.07</v>
      </c>
      <c r="T18" s="9">
        <v>-0.056</v>
      </c>
      <c r="U18" s="9">
        <v>-0.129</v>
      </c>
      <c r="V18" s="10" t="s">
        <v>1283</v>
      </c>
    </row>
    <row r="19" spans="1:22">
      <c r="A19" s="8" t="s">
        <v>125</v>
      </c>
      <c r="B19" s="8">
        <v>819200</v>
      </c>
      <c r="C19" s="8">
        <v>50</v>
      </c>
      <c r="D19" s="8">
        <v>128</v>
      </c>
      <c r="E19" s="8">
        <v>50</v>
      </c>
      <c r="F19" s="8">
        <v>1</v>
      </c>
      <c r="G19" s="8">
        <v>0.4</v>
      </c>
      <c r="H19" s="8">
        <v>0.05</v>
      </c>
      <c r="I19" s="8">
        <v>1</v>
      </c>
      <c r="J19" s="8">
        <v>0</v>
      </c>
      <c r="K19" s="8">
        <v>0</v>
      </c>
      <c r="L19" s="8">
        <v>23</v>
      </c>
      <c r="M19" s="8">
        <v>0</v>
      </c>
      <c r="N19" s="8">
        <v>0</v>
      </c>
      <c r="O19" s="9">
        <v>-0.04</v>
      </c>
      <c r="P19" s="9">
        <v>-0.093</v>
      </c>
      <c r="Q19" s="9">
        <v>-0.044</v>
      </c>
      <c r="R19" s="10" t="s">
        <v>1283</v>
      </c>
      <c r="S19" s="9">
        <v>-0.07</v>
      </c>
      <c r="T19" s="9">
        <v>-0.056</v>
      </c>
      <c r="U19" s="9">
        <v>-0.129</v>
      </c>
      <c r="V19" s="10" t="s">
        <v>1283</v>
      </c>
    </row>
    <row r="20" spans="1:22">
      <c r="A20" s="8" t="s">
        <v>125</v>
      </c>
      <c r="B20" s="8">
        <v>819200</v>
      </c>
      <c r="C20" s="8">
        <v>50</v>
      </c>
      <c r="D20" s="8">
        <v>128</v>
      </c>
      <c r="E20" s="8">
        <v>50</v>
      </c>
      <c r="F20" s="8">
        <v>1</v>
      </c>
      <c r="G20" s="8">
        <v>0.4</v>
      </c>
      <c r="H20" s="8">
        <v>0.05</v>
      </c>
      <c r="I20" s="8">
        <v>1</v>
      </c>
      <c r="J20" s="8">
        <v>0</v>
      </c>
      <c r="K20" s="8">
        <v>0</v>
      </c>
      <c r="L20" s="8">
        <v>24</v>
      </c>
      <c r="M20" s="8">
        <v>0</v>
      </c>
      <c r="N20" s="8">
        <v>0</v>
      </c>
      <c r="O20" s="9">
        <v>-0.045</v>
      </c>
      <c r="P20" s="9">
        <v>-0.002</v>
      </c>
      <c r="Q20" s="9">
        <v>-0.044</v>
      </c>
      <c r="R20" s="10" t="s">
        <v>1283</v>
      </c>
      <c r="S20" s="9">
        <v>-0.07</v>
      </c>
      <c r="T20" s="9">
        <v>-0.056</v>
      </c>
      <c r="U20" s="9">
        <v>-0.129</v>
      </c>
      <c r="V20" s="10" t="s">
        <v>1283</v>
      </c>
    </row>
    <row r="21" spans="1:22">
      <c r="A21" s="8" t="s">
        <v>125</v>
      </c>
      <c r="B21" s="8">
        <v>819200</v>
      </c>
      <c r="C21" s="8">
        <v>50</v>
      </c>
      <c r="D21" s="8">
        <v>128</v>
      </c>
      <c r="E21" s="8">
        <v>50</v>
      </c>
      <c r="F21" s="8">
        <v>1</v>
      </c>
      <c r="G21" s="8">
        <v>0.4</v>
      </c>
      <c r="H21" s="8">
        <v>0.05</v>
      </c>
      <c r="I21" s="8">
        <v>1</v>
      </c>
      <c r="J21" s="8">
        <v>0</v>
      </c>
      <c r="K21" s="8">
        <v>0</v>
      </c>
      <c r="L21" s="8">
        <v>24</v>
      </c>
      <c r="M21" s="8">
        <v>0</v>
      </c>
      <c r="N21" s="8">
        <v>0</v>
      </c>
      <c r="O21" s="9">
        <v>-0.04</v>
      </c>
      <c r="P21" s="9">
        <v>-0.134</v>
      </c>
      <c r="Q21" s="9">
        <v>-0.045</v>
      </c>
      <c r="R21" s="10" t="s">
        <v>1283</v>
      </c>
      <c r="S21" s="9">
        <v>-0.07</v>
      </c>
      <c r="T21" s="9">
        <v>-0.056</v>
      </c>
      <c r="U21" s="9">
        <v>-0.129</v>
      </c>
      <c r="V21" s="10" t="s">
        <v>1283</v>
      </c>
    </row>
    <row r="22" spans="1:22">
      <c r="A22" s="8" t="s">
        <v>125</v>
      </c>
      <c r="B22" s="8">
        <v>819200</v>
      </c>
      <c r="C22" s="8">
        <v>50</v>
      </c>
      <c r="D22" s="8">
        <v>128</v>
      </c>
      <c r="E22" s="8">
        <v>50</v>
      </c>
      <c r="F22" s="8">
        <v>1</v>
      </c>
      <c r="G22" s="8">
        <v>0.4</v>
      </c>
      <c r="H22" s="8">
        <v>0.05</v>
      </c>
      <c r="I22" s="8">
        <v>1</v>
      </c>
      <c r="J22" s="8">
        <v>0</v>
      </c>
      <c r="K22" s="8">
        <v>0</v>
      </c>
      <c r="L22" s="8">
        <v>25</v>
      </c>
      <c r="M22" s="8">
        <v>0</v>
      </c>
      <c r="N22" s="8">
        <v>0</v>
      </c>
      <c r="O22" s="9">
        <v>-0.047</v>
      </c>
      <c r="P22" s="9">
        <v>-0.002</v>
      </c>
      <c r="Q22" s="9">
        <v>-0.045</v>
      </c>
      <c r="R22" s="10" t="s">
        <v>1283</v>
      </c>
      <c r="S22" s="9">
        <v>-0.07</v>
      </c>
      <c r="T22" s="9">
        <v>-0.056</v>
      </c>
      <c r="U22" s="9">
        <v>-0.129</v>
      </c>
      <c r="V22" s="10" t="s">
        <v>1283</v>
      </c>
    </row>
    <row r="23" spans="1:22">
      <c r="A23" s="8" t="s">
        <v>125</v>
      </c>
      <c r="B23" s="8">
        <v>819200</v>
      </c>
      <c r="C23" s="8">
        <v>50</v>
      </c>
      <c r="D23" s="8">
        <v>128</v>
      </c>
      <c r="E23" s="8">
        <v>50</v>
      </c>
      <c r="F23" s="8">
        <v>1</v>
      </c>
      <c r="G23" s="8">
        <v>0.4</v>
      </c>
      <c r="H23" s="8">
        <v>0.05</v>
      </c>
      <c r="I23" s="8">
        <v>1</v>
      </c>
      <c r="J23" s="8">
        <v>0</v>
      </c>
      <c r="K23" s="8">
        <v>0</v>
      </c>
      <c r="L23" s="8">
        <v>25</v>
      </c>
      <c r="M23" s="8">
        <v>0</v>
      </c>
      <c r="N23" s="8">
        <v>0</v>
      </c>
      <c r="O23" s="9">
        <v>-0.04</v>
      </c>
      <c r="P23" s="9">
        <v>-0.171</v>
      </c>
      <c r="Q23" s="9">
        <v>-0.045</v>
      </c>
      <c r="R23" s="10" t="s">
        <v>1283</v>
      </c>
      <c r="S23" s="9">
        <v>-0.07</v>
      </c>
      <c r="T23" s="9">
        <v>-0.057</v>
      </c>
      <c r="U23" s="9">
        <v>-0.129</v>
      </c>
      <c r="V23" s="10" t="s">
        <v>1283</v>
      </c>
    </row>
    <row r="24" spans="1:22">
      <c r="A24" s="8" t="s">
        <v>125</v>
      </c>
      <c r="B24" s="8">
        <v>819200</v>
      </c>
      <c r="C24" s="8">
        <v>50</v>
      </c>
      <c r="D24" s="8">
        <v>128</v>
      </c>
      <c r="E24" s="8">
        <v>50</v>
      </c>
      <c r="F24" s="8">
        <v>1</v>
      </c>
      <c r="G24" s="8">
        <v>0.4</v>
      </c>
      <c r="H24" s="8">
        <v>0.05</v>
      </c>
      <c r="I24" s="8">
        <v>1</v>
      </c>
      <c r="J24" s="8">
        <v>0</v>
      </c>
      <c r="K24" s="8">
        <v>0</v>
      </c>
      <c r="L24" s="8">
        <v>26</v>
      </c>
      <c r="M24" s="8">
        <v>0</v>
      </c>
      <c r="N24" s="8">
        <v>0</v>
      </c>
      <c r="O24" s="9">
        <v>-0.049</v>
      </c>
      <c r="P24" s="9">
        <v>-0.002</v>
      </c>
      <c r="Q24" s="9">
        <v>-0.045</v>
      </c>
      <c r="R24" s="10" t="s">
        <v>1283</v>
      </c>
      <c r="S24" s="9">
        <v>-0.07</v>
      </c>
      <c r="T24" s="9">
        <v>-0.056</v>
      </c>
      <c r="U24" s="9">
        <v>-0.129</v>
      </c>
      <c r="V24" s="10" t="s">
        <v>1283</v>
      </c>
    </row>
    <row r="25" spans="1:22">
      <c r="A25" s="8" t="s">
        <v>125</v>
      </c>
      <c r="B25" s="8">
        <v>819200</v>
      </c>
      <c r="C25" s="8">
        <v>50</v>
      </c>
      <c r="D25" s="8">
        <v>128</v>
      </c>
      <c r="E25" s="8">
        <v>50</v>
      </c>
      <c r="F25" s="8">
        <v>1</v>
      </c>
      <c r="G25" s="8">
        <v>0.4</v>
      </c>
      <c r="H25" s="8">
        <v>0.05</v>
      </c>
      <c r="I25" s="8">
        <v>1</v>
      </c>
      <c r="J25" s="8">
        <v>0</v>
      </c>
      <c r="K25" s="8">
        <v>0</v>
      </c>
      <c r="L25" s="8">
        <v>26</v>
      </c>
      <c r="M25" s="8">
        <v>0</v>
      </c>
      <c r="N25" s="8">
        <v>0</v>
      </c>
      <c r="O25" s="9">
        <v>-0.04</v>
      </c>
      <c r="P25" s="9">
        <v>-0.217</v>
      </c>
      <c r="Q25" s="9">
        <v>-0.045</v>
      </c>
      <c r="R25" s="10" t="s">
        <v>1283</v>
      </c>
      <c r="S25" s="9">
        <v>-0.07</v>
      </c>
      <c r="T25" s="9">
        <v>-0.056</v>
      </c>
      <c r="U25" s="9">
        <v>-0.129</v>
      </c>
      <c r="V25" s="10" t="s">
        <v>1283</v>
      </c>
    </row>
    <row r="26" spans="1:22">
      <c r="A26" s="8" t="s">
        <v>125</v>
      </c>
      <c r="B26" s="8">
        <v>819200</v>
      </c>
      <c r="C26" s="8">
        <v>50</v>
      </c>
      <c r="D26" s="8">
        <v>128</v>
      </c>
      <c r="E26" s="8">
        <v>50</v>
      </c>
      <c r="F26" s="8">
        <v>1</v>
      </c>
      <c r="G26" s="8">
        <v>0.4</v>
      </c>
      <c r="H26" s="8">
        <v>0.05</v>
      </c>
      <c r="I26" s="8">
        <v>1</v>
      </c>
      <c r="J26" s="8">
        <v>0</v>
      </c>
      <c r="K26" s="8">
        <v>0</v>
      </c>
      <c r="L26" s="8">
        <v>27</v>
      </c>
      <c r="M26" s="8">
        <v>0</v>
      </c>
      <c r="N26" s="8">
        <v>0</v>
      </c>
      <c r="O26" s="9">
        <v>-0.051</v>
      </c>
      <c r="P26" s="9">
        <v>-0.002</v>
      </c>
      <c r="Q26" s="9">
        <v>-0.044</v>
      </c>
      <c r="R26" s="10" t="s">
        <v>1283</v>
      </c>
      <c r="S26" s="9">
        <v>-0.07</v>
      </c>
      <c r="T26" s="9">
        <v>-0.056</v>
      </c>
      <c r="U26" s="9">
        <v>-0.129</v>
      </c>
      <c r="V26" s="10" t="s">
        <v>1283</v>
      </c>
    </row>
    <row r="27" spans="1:22">
      <c r="A27" s="8" t="s">
        <v>125</v>
      </c>
      <c r="B27" s="8">
        <v>819200</v>
      </c>
      <c r="C27" s="8">
        <v>50</v>
      </c>
      <c r="D27" s="8">
        <v>128</v>
      </c>
      <c r="E27" s="8">
        <v>50</v>
      </c>
      <c r="F27" s="8">
        <v>1</v>
      </c>
      <c r="G27" s="8">
        <v>0.4</v>
      </c>
      <c r="H27" s="8">
        <v>0.05</v>
      </c>
      <c r="I27" s="8">
        <v>1</v>
      </c>
      <c r="J27" s="8">
        <v>0</v>
      </c>
      <c r="K27" s="8">
        <v>0</v>
      </c>
      <c r="L27" s="8">
        <v>27</v>
      </c>
      <c r="M27" s="8">
        <v>0</v>
      </c>
      <c r="N27" s="8">
        <v>0</v>
      </c>
      <c r="O27" s="9">
        <v>-0.04</v>
      </c>
      <c r="P27" s="9">
        <v>-0.263</v>
      </c>
      <c r="Q27" s="9">
        <v>-0.045</v>
      </c>
      <c r="R27" s="10" t="s">
        <v>1283</v>
      </c>
      <c r="S27" s="9">
        <v>-0.07</v>
      </c>
      <c r="T27" s="9">
        <v>-0.057</v>
      </c>
      <c r="U27" s="9">
        <v>-0.129</v>
      </c>
      <c r="V27" s="10" t="s">
        <v>1283</v>
      </c>
    </row>
    <row r="28" spans="1:22">
      <c r="A28" s="8" t="s">
        <v>125</v>
      </c>
      <c r="B28" s="8">
        <v>819200</v>
      </c>
      <c r="C28" s="8">
        <v>50</v>
      </c>
      <c r="D28" s="8">
        <v>128</v>
      </c>
      <c r="E28" s="8">
        <v>50</v>
      </c>
      <c r="F28" s="8">
        <v>1</v>
      </c>
      <c r="G28" s="8">
        <v>0.4</v>
      </c>
      <c r="H28" s="8">
        <v>0.05</v>
      </c>
      <c r="I28" s="8">
        <v>1</v>
      </c>
      <c r="J28" s="8">
        <v>0</v>
      </c>
      <c r="K28" s="8">
        <v>0</v>
      </c>
      <c r="L28" s="8">
        <v>28</v>
      </c>
      <c r="M28" s="8">
        <v>0</v>
      </c>
      <c r="N28" s="8">
        <v>0</v>
      </c>
      <c r="O28" s="9">
        <v>-0.053</v>
      </c>
      <c r="P28" s="9">
        <v>-0.002</v>
      </c>
      <c r="Q28" s="9">
        <v>-0.045</v>
      </c>
      <c r="R28" s="10" t="s">
        <v>1283</v>
      </c>
      <c r="S28" s="9">
        <v>-0.07</v>
      </c>
      <c r="T28" s="9">
        <v>-0.056</v>
      </c>
      <c r="U28" s="9">
        <v>-0.129</v>
      </c>
      <c r="V28" s="10" t="s">
        <v>1283</v>
      </c>
    </row>
    <row r="29" spans="1:22">
      <c r="A29" s="8" t="s">
        <v>125</v>
      </c>
      <c r="B29" s="8">
        <v>819200</v>
      </c>
      <c r="C29" s="8">
        <v>50</v>
      </c>
      <c r="D29" s="8">
        <v>128</v>
      </c>
      <c r="E29" s="8">
        <v>50</v>
      </c>
      <c r="F29" s="8">
        <v>1</v>
      </c>
      <c r="G29" s="8">
        <v>0.4</v>
      </c>
      <c r="H29" s="8">
        <v>0.05</v>
      </c>
      <c r="I29" s="8">
        <v>1</v>
      </c>
      <c r="J29" s="8">
        <v>0</v>
      </c>
      <c r="K29" s="8">
        <v>0</v>
      </c>
      <c r="L29" s="8">
        <v>28</v>
      </c>
      <c r="M29" s="8">
        <v>0</v>
      </c>
      <c r="N29" s="8">
        <v>0</v>
      </c>
      <c r="O29" s="9">
        <v>-0.04</v>
      </c>
      <c r="P29" s="9">
        <v>-0.321</v>
      </c>
      <c r="Q29" s="9">
        <v>-0.045</v>
      </c>
      <c r="R29" s="10" t="s">
        <v>1283</v>
      </c>
      <c r="S29" s="9">
        <v>-0.07</v>
      </c>
      <c r="T29" s="9">
        <v>-0.056</v>
      </c>
      <c r="U29" s="9">
        <v>-0.129</v>
      </c>
      <c r="V29" s="10" t="s">
        <v>1283</v>
      </c>
    </row>
    <row r="30" spans="1:22">
      <c r="A30" s="8" t="s">
        <v>125</v>
      </c>
      <c r="B30" s="8">
        <v>819200</v>
      </c>
      <c r="C30" s="8">
        <v>50</v>
      </c>
      <c r="D30" s="8">
        <v>128</v>
      </c>
      <c r="E30" s="8">
        <v>50</v>
      </c>
      <c r="F30" s="8">
        <v>1</v>
      </c>
      <c r="G30" s="8">
        <v>0.4</v>
      </c>
      <c r="H30" s="8">
        <v>0.05</v>
      </c>
      <c r="I30" s="8">
        <v>1</v>
      </c>
      <c r="J30" s="8">
        <v>0</v>
      </c>
      <c r="K30" s="8">
        <v>0</v>
      </c>
      <c r="L30" s="8">
        <v>29</v>
      </c>
      <c r="M30" s="8">
        <v>0</v>
      </c>
      <c r="N30" s="8">
        <v>0</v>
      </c>
      <c r="O30" s="9">
        <v>-0.055</v>
      </c>
      <c r="P30" s="9">
        <v>-0.002</v>
      </c>
      <c r="Q30" s="9">
        <v>-0.044</v>
      </c>
      <c r="R30" s="10" t="s">
        <v>1283</v>
      </c>
      <c r="S30" s="9">
        <v>-0.07</v>
      </c>
      <c r="T30" s="9">
        <v>-0.056</v>
      </c>
      <c r="U30" s="9">
        <v>-0.129</v>
      </c>
      <c r="V30" s="10" t="s">
        <v>1283</v>
      </c>
    </row>
    <row r="31" spans="1:22">
      <c r="A31" s="8" t="s">
        <v>125</v>
      </c>
      <c r="B31" s="8">
        <v>819200</v>
      </c>
      <c r="C31" s="8">
        <v>50</v>
      </c>
      <c r="D31" s="8">
        <v>128</v>
      </c>
      <c r="E31" s="8">
        <v>50</v>
      </c>
      <c r="F31" s="8">
        <v>1</v>
      </c>
      <c r="G31" s="8">
        <v>0.4</v>
      </c>
      <c r="H31" s="8">
        <v>0.05</v>
      </c>
      <c r="I31" s="8">
        <v>1</v>
      </c>
      <c r="J31" s="8">
        <v>0</v>
      </c>
      <c r="K31" s="8">
        <v>0</v>
      </c>
      <c r="L31" s="8">
        <v>29</v>
      </c>
      <c r="M31" s="8">
        <v>0</v>
      </c>
      <c r="N31" s="8">
        <v>0</v>
      </c>
      <c r="O31" s="9">
        <v>-0.04</v>
      </c>
      <c r="P31" s="9">
        <v>-0.378</v>
      </c>
      <c r="Q31" s="9">
        <v>-0.044</v>
      </c>
      <c r="R31" s="10" t="s">
        <v>1283</v>
      </c>
      <c r="S31" s="9">
        <v>-0.07</v>
      </c>
      <c r="T31" s="9">
        <v>-0.056</v>
      </c>
      <c r="U31" s="9">
        <v>-0.129</v>
      </c>
      <c r="V31" s="10" t="s">
        <v>1283</v>
      </c>
    </row>
    <row r="32" spans="1:22">
      <c r="A32" s="8" t="s">
        <v>125</v>
      </c>
      <c r="B32" s="8">
        <v>819200</v>
      </c>
      <c r="C32" s="8">
        <v>50</v>
      </c>
      <c r="D32" s="8">
        <v>128</v>
      </c>
      <c r="E32" s="8">
        <v>50</v>
      </c>
      <c r="F32" s="8">
        <v>1</v>
      </c>
      <c r="G32" s="8">
        <v>0.4</v>
      </c>
      <c r="H32" s="8">
        <v>0.05</v>
      </c>
      <c r="I32" s="8">
        <v>1</v>
      </c>
      <c r="J32" s="8">
        <v>0</v>
      </c>
      <c r="K32" s="8">
        <v>0</v>
      </c>
      <c r="L32" s="8">
        <v>30</v>
      </c>
      <c r="M32" s="8">
        <v>0</v>
      </c>
      <c r="N32" s="8">
        <v>0</v>
      </c>
      <c r="O32" s="9">
        <v>-0.058</v>
      </c>
      <c r="P32" s="9">
        <v>-0.001</v>
      </c>
      <c r="Q32" s="9">
        <v>-0.046</v>
      </c>
      <c r="R32" s="10" t="s">
        <v>1283</v>
      </c>
      <c r="S32" s="9">
        <v>-0.07</v>
      </c>
      <c r="T32" s="9">
        <v>-0.056</v>
      </c>
      <c r="U32" s="9">
        <v>-0.129</v>
      </c>
      <c r="V32" s="10" t="s">
        <v>1283</v>
      </c>
    </row>
    <row r="33" spans="1:22">
      <c r="A33" s="8" t="s">
        <v>125</v>
      </c>
      <c r="B33" s="8">
        <v>819200</v>
      </c>
      <c r="C33" s="8">
        <v>50</v>
      </c>
      <c r="D33" s="8">
        <v>128</v>
      </c>
      <c r="E33" s="8">
        <v>50</v>
      </c>
      <c r="F33" s="8">
        <v>1</v>
      </c>
      <c r="G33" s="8">
        <v>0.4</v>
      </c>
      <c r="H33" s="8">
        <v>0.05</v>
      </c>
      <c r="I33" s="8">
        <v>1</v>
      </c>
      <c r="J33" s="8">
        <v>0</v>
      </c>
      <c r="K33" s="8">
        <v>0</v>
      </c>
      <c r="L33" s="8">
        <v>30</v>
      </c>
      <c r="M33" s="8">
        <v>0</v>
      </c>
      <c r="N33" s="8">
        <v>0</v>
      </c>
      <c r="O33" s="9">
        <v>-0.04</v>
      </c>
      <c r="P33" s="9">
        <v>-0.452</v>
      </c>
      <c r="Q33" s="9">
        <v>-0.045</v>
      </c>
      <c r="R33" s="10" t="s">
        <v>1283</v>
      </c>
      <c r="S33" s="9">
        <v>-0.07</v>
      </c>
      <c r="T33" s="9">
        <v>-0.056</v>
      </c>
      <c r="U33" s="9">
        <v>-0.129</v>
      </c>
      <c r="V33" s="10" t="s">
        <v>1283</v>
      </c>
    </row>
    <row r="34" spans="1:22">
      <c r="A34" s="8" t="s">
        <v>125</v>
      </c>
      <c r="B34" s="8">
        <v>819200</v>
      </c>
      <c r="C34" s="8">
        <v>50</v>
      </c>
      <c r="D34" s="8">
        <v>128</v>
      </c>
      <c r="E34" s="8">
        <v>50</v>
      </c>
      <c r="F34" s="8">
        <v>1</v>
      </c>
      <c r="G34" s="8">
        <v>0.4</v>
      </c>
      <c r="H34" s="8">
        <v>0.05</v>
      </c>
      <c r="I34" s="8">
        <v>1</v>
      </c>
      <c r="J34" s="8">
        <v>0</v>
      </c>
      <c r="K34" s="8">
        <v>0</v>
      </c>
      <c r="L34" s="8">
        <v>31</v>
      </c>
      <c r="M34" s="8">
        <v>0</v>
      </c>
      <c r="N34" s="8">
        <v>0</v>
      </c>
      <c r="O34" s="9">
        <v>-0.061</v>
      </c>
      <c r="P34" s="9">
        <v>-0.002</v>
      </c>
      <c r="Q34" s="9">
        <v>-0.044</v>
      </c>
      <c r="R34" s="10" t="s">
        <v>1283</v>
      </c>
      <c r="S34" s="9">
        <v>-0.07</v>
      </c>
      <c r="T34" s="9">
        <v>-0.056</v>
      </c>
      <c r="U34" s="9">
        <v>-0.129</v>
      </c>
      <c r="V34" s="10" t="s">
        <v>1283</v>
      </c>
    </row>
    <row r="35" spans="1:22">
      <c r="A35" s="8" t="s">
        <v>125</v>
      </c>
      <c r="B35" s="8">
        <v>819200</v>
      </c>
      <c r="C35" s="8">
        <v>50</v>
      </c>
      <c r="D35" s="8">
        <v>128</v>
      </c>
      <c r="E35" s="8">
        <v>50</v>
      </c>
      <c r="F35" s="8">
        <v>1</v>
      </c>
      <c r="G35" s="8">
        <v>0.4</v>
      </c>
      <c r="H35" s="8">
        <v>0.05</v>
      </c>
      <c r="I35" s="8">
        <v>1</v>
      </c>
      <c r="J35" s="8">
        <v>0</v>
      </c>
      <c r="K35" s="8">
        <v>0</v>
      </c>
      <c r="L35" s="8">
        <v>31</v>
      </c>
      <c r="M35" s="8">
        <v>0</v>
      </c>
      <c r="N35" s="8">
        <v>0</v>
      </c>
      <c r="O35" s="9">
        <v>-0.04</v>
      </c>
      <c r="P35" s="9">
        <v>-0.518</v>
      </c>
      <c r="Q35" s="9">
        <v>-0.045</v>
      </c>
      <c r="R35" s="10" t="s">
        <v>1283</v>
      </c>
      <c r="S35" s="9">
        <v>-0.07</v>
      </c>
      <c r="T35" s="9">
        <v>-0.057</v>
      </c>
      <c r="U35" s="9">
        <v>-0.129</v>
      </c>
      <c r="V35" s="10" t="s">
        <v>1283</v>
      </c>
    </row>
    <row r="36" spans="1:22">
      <c r="A36" s="8" t="s">
        <v>125</v>
      </c>
      <c r="B36" s="8">
        <v>819200</v>
      </c>
      <c r="C36" s="8">
        <v>50</v>
      </c>
      <c r="D36" s="8">
        <v>128</v>
      </c>
      <c r="E36" s="8">
        <v>50</v>
      </c>
      <c r="F36" s="8">
        <v>1</v>
      </c>
      <c r="G36" s="8">
        <v>0.4</v>
      </c>
      <c r="H36" s="8">
        <v>0.05</v>
      </c>
      <c r="I36" s="8">
        <v>1</v>
      </c>
      <c r="J36" s="8">
        <v>0</v>
      </c>
      <c r="K36" s="8">
        <v>0</v>
      </c>
      <c r="L36" s="8">
        <v>32</v>
      </c>
      <c r="M36" s="8">
        <v>0</v>
      </c>
      <c r="N36" s="8">
        <v>0</v>
      </c>
      <c r="O36" s="9">
        <v>-0.064</v>
      </c>
      <c r="P36" s="9">
        <v>-0.001</v>
      </c>
      <c r="Q36" s="9">
        <v>-0.047</v>
      </c>
      <c r="R36" s="10" t="s">
        <v>1283</v>
      </c>
      <c r="S36" s="9">
        <v>-0.07</v>
      </c>
      <c r="T36" s="9">
        <v>-0.056</v>
      </c>
      <c r="U36" s="9">
        <v>-0.129</v>
      </c>
      <c r="V36" s="10" t="s">
        <v>1283</v>
      </c>
    </row>
    <row r="37" spans="1:22">
      <c r="A37" s="8" t="s">
        <v>125</v>
      </c>
      <c r="B37" s="8">
        <v>819200</v>
      </c>
      <c r="C37" s="8">
        <v>50</v>
      </c>
      <c r="D37" s="8">
        <v>128</v>
      </c>
      <c r="E37" s="8">
        <v>50</v>
      </c>
      <c r="F37" s="8">
        <v>1</v>
      </c>
      <c r="G37" s="8">
        <v>0.4</v>
      </c>
      <c r="H37" s="8">
        <v>0.05</v>
      </c>
      <c r="I37" s="8">
        <v>1</v>
      </c>
      <c r="J37" s="8">
        <v>0</v>
      </c>
      <c r="K37" s="8">
        <v>0</v>
      </c>
      <c r="L37" s="8">
        <v>32</v>
      </c>
      <c r="M37" s="8">
        <v>0</v>
      </c>
      <c r="N37" s="8">
        <v>0</v>
      </c>
      <c r="O37" s="9">
        <v>-0.04</v>
      </c>
      <c r="P37" s="9">
        <v>-0.606</v>
      </c>
      <c r="Q37" s="9">
        <v>-0.046</v>
      </c>
      <c r="R37" s="10" t="s">
        <v>1283</v>
      </c>
      <c r="S37" s="9">
        <v>-0.07</v>
      </c>
      <c r="T37" s="9">
        <v>-0.056</v>
      </c>
      <c r="U37" s="9">
        <v>-0.129</v>
      </c>
      <c r="V37" s="10" t="s">
        <v>1283</v>
      </c>
    </row>
    <row r="38" spans="1:22">
      <c r="A38" s="8" t="s">
        <v>125</v>
      </c>
      <c r="B38" s="8">
        <v>819200</v>
      </c>
      <c r="C38" s="8">
        <v>50</v>
      </c>
      <c r="D38" s="8">
        <v>128</v>
      </c>
      <c r="E38" s="8">
        <v>50</v>
      </c>
      <c r="F38" s="8">
        <v>1</v>
      </c>
      <c r="G38" s="8">
        <v>0.4</v>
      </c>
      <c r="H38" s="8">
        <v>0.05</v>
      </c>
      <c r="I38" s="8">
        <v>1</v>
      </c>
      <c r="J38" s="8">
        <v>0</v>
      </c>
      <c r="K38" s="8">
        <v>0</v>
      </c>
      <c r="L38" s="8">
        <v>33</v>
      </c>
      <c r="M38" s="8">
        <v>0</v>
      </c>
      <c r="N38" s="8">
        <v>0</v>
      </c>
      <c r="O38" s="9">
        <v>-0.067</v>
      </c>
      <c r="P38" s="9">
        <v>-0.001</v>
      </c>
      <c r="Q38" s="9">
        <v>-0.045</v>
      </c>
      <c r="R38" s="10" t="s">
        <v>1283</v>
      </c>
      <c r="S38" s="9">
        <v>-0.07</v>
      </c>
      <c r="T38" s="9">
        <v>-0.056</v>
      </c>
      <c r="U38" s="9">
        <v>-0.129</v>
      </c>
      <c r="V38" s="10" t="s">
        <v>1283</v>
      </c>
    </row>
    <row r="39" spans="1:22">
      <c r="A39" s="8" t="s">
        <v>125</v>
      </c>
      <c r="B39" s="8">
        <v>819200</v>
      </c>
      <c r="C39" s="8">
        <v>50</v>
      </c>
      <c r="D39" s="8">
        <v>128</v>
      </c>
      <c r="E39" s="8">
        <v>50</v>
      </c>
      <c r="F39" s="8">
        <v>1</v>
      </c>
      <c r="G39" s="8">
        <v>0.4</v>
      </c>
      <c r="H39" s="8">
        <v>0.05</v>
      </c>
      <c r="I39" s="8">
        <v>1</v>
      </c>
      <c r="J39" s="8">
        <v>0</v>
      </c>
      <c r="K39" s="8">
        <v>0</v>
      </c>
      <c r="L39" s="8">
        <v>33</v>
      </c>
      <c r="M39" s="8">
        <v>0</v>
      </c>
      <c r="N39" s="8">
        <v>0</v>
      </c>
      <c r="O39" s="9">
        <v>-0.04</v>
      </c>
      <c r="P39" s="9">
        <v>-0.677</v>
      </c>
      <c r="Q39" s="9">
        <v>-0.044</v>
      </c>
      <c r="R39" s="10" t="s">
        <v>1283</v>
      </c>
      <c r="S39" s="9">
        <v>-0.07</v>
      </c>
      <c r="T39" s="9">
        <v>-0.056</v>
      </c>
      <c r="U39" s="9">
        <v>-0.129</v>
      </c>
      <c r="V39" s="10" t="s">
        <v>1283</v>
      </c>
    </row>
    <row r="40" spans="1:22">
      <c r="A40" s="8" t="s">
        <v>125</v>
      </c>
      <c r="B40" s="8">
        <v>819200</v>
      </c>
      <c r="C40" s="8">
        <v>50</v>
      </c>
      <c r="D40" s="8">
        <v>128</v>
      </c>
      <c r="E40" s="8">
        <v>50</v>
      </c>
      <c r="F40" s="8">
        <v>1</v>
      </c>
      <c r="G40" s="8">
        <v>0.4</v>
      </c>
      <c r="H40" s="8">
        <v>0.05</v>
      </c>
      <c r="I40" s="8">
        <v>1</v>
      </c>
      <c r="J40" s="8">
        <v>0</v>
      </c>
      <c r="K40" s="8">
        <v>0</v>
      </c>
      <c r="L40" s="8">
        <v>34</v>
      </c>
      <c r="M40" s="8">
        <v>0</v>
      </c>
      <c r="N40" s="8">
        <v>0</v>
      </c>
      <c r="O40" s="9">
        <v>-0.071</v>
      </c>
      <c r="P40" s="9">
        <v>-0.002</v>
      </c>
      <c r="Q40" s="9">
        <v>-0.044</v>
      </c>
      <c r="R40" s="10" t="s">
        <v>1283</v>
      </c>
      <c r="S40" s="9">
        <v>-0.07</v>
      </c>
      <c r="T40" s="9">
        <v>-0.056</v>
      </c>
      <c r="U40" s="9">
        <v>-0.129</v>
      </c>
      <c r="V40" s="10" t="s">
        <v>1283</v>
      </c>
    </row>
    <row r="41" spans="1:22">
      <c r="A41" s="8" t="s">
        <v>125</v>
      </c>
      <c r="B41" s="8">
        <v>819200</v>
      </c>
      <c r="C41" s="8">
        <v>50</v>
      </c>
      <c r="D41" s="8">
        <v>128</v>
      </c>
      <c r="E41" s="8">
        <v>50</v>
      </c>
      <c r="F41" s="8">
        <v>1</v>
      </c>
      <c r="G41" s="8">
        <v>0.4</v>
      </c>
      <c r="H41" s="8">
        <v>0.05</v>
      </c>
      <c r="I41" s="8">
        <v>1</v>
      </c>
      <c r="J41" s="8">
        <v>0</v>
      </c>
      <c r="K41" s="8">
        <v>0</v>
      </c>
      <c r="L41" s="8">
        <v>34</v>
      </c>
      <c r="M41" s="8">
        <v>0</v>
      </c>
      <c r="N41" s="8">
        <v>0</v>
      </c>
      <c r="O41" s="9">
        <v>-0.04</v>
      </c>
      <c r="P41" s="9">
        <v>-0.764</v>
      </c>
      <c r="Q41" s="9">
        <v>-0.044</v>
      </c>
      <c r="R41" s="10" t="s">
        <v>1283</v>
      </c>
      <c r="S41" s="9">
        <v>-0.07</v>
      </c>
      <c r="T41" s="9">
        <v>-0.057</v>
      </c>
      <c r="U41" s="9">
        <v>-0.129</v>
      </c>
      <c r="V41" s="10" t="s">
        <v>1283</v>
      </c>
    </row>
    <row r="42" spans="1:22">
      <c r="A42" s="8" t="s">
        <v>125</v>
      </c>
      <c r="B42" s="8">
        <v>819200</v>
      </c>
      <c r="C42" s="8">
        <v>50</v>
      </c>
      <c r="D42" s="8">
        <v>128</v>
      </c>
      <c r="E42" s="8">
        <v>50</v>
      </c>
      <c r="F42" s="8">
        <v>1</v>
      </c>
      <c r="G42" s="8">
        <v>0.4</v>
      </c>
      <c r="H42" s="8">
        <v>0.05</v>
      </c>
      <c r="I42" s="8">
        <v>1</v>
      </c>
      <c r="J42" s="8">
        <v>0</v>
      </c>
      <c r="K42" s="8">
        <v>0</v>
      </c>
      <c r="L42" s="8">
        <v>35</v>
      </c>
      <c r="M42" s="8">
        <v>0</v>
      </c>
      <c r="N42" s="8">
        <v>0</v>
      </c>
      <c r="O42" s="9">
        <v>-0.075</v>
      </c>
      <c r="P42" s="9">
        <v>-0.001</v>
      </c>
      <c r="Q42" s="9">
        <v>-0.044</v>
      </c>
      <c r="R42" s="10" t="s">
        <v>1283</v>
      </c>
      <c r="S42" s="9">
        <v>-0.07</v>
      </c>
      <c r="T42" s="9">
        <v>-0.056</v>
      </c>
      <c r="U42" s="9">
        <v>-0.129</v>
      </c>
      <c r="V42" s="10" t="s">
        <v>1283</v>
      </c>
    </row>
    <row r="43" spans="1:22">
      <c r="A43" s="8" t="s">
        <v>125</v>
      </c>
      <c r="B43" s="8">
        <v>819200</v>
      </c>
      <c r="C43" s="8">
        <v>50</v>
      </c>
      <c r="D43" s="8">
        <v>128</v>
      </c>
      <c r="E43" s="8">
        <v>50</v>
      </c>
      <c r="F43" s="8">
        <v>1</v>
      </c>
      <c r="G43" s="8">
        <v>0.4</v>
      </c>
      <c r="H43" s="8">
        <v>0.05</v>
      </c>
      <c r="I43" s="8">
        <v>1</v>
      </c>
      <c r="J43" s="8">
        <v>0</v>
      </c>
      <c r="K43" s="8">
        <v>0</v>
      </c>
      <c r="L43" s="8">
        <v>35</v>
      </c>
      <c r="M43" s="8">
        <v>0</v>
      </c>
      <c r="N43" s="8">
        <v>0</v>
      </c>
      <c r="O43" s="9">
        <v>-0.04</v>
      </c>
      <c r="P43" s="9">
        <v>-0.861</v>
      </c>
      <c r="Q43" s="9">
        <v>-0.045</v>
      </c>
      <c r="R43" s="10" t="s">
        <v>1283</v>
      </c>
      <c r="S43" s="9">
        <v>-0.07</v>
      </c>
      <c r="T43" s="9">
        <v>-0.056</v>
      </c>
      <c r="U43" s="9">
        <v>-0.129</v>
      </c>
      <c r="V43" s="10" t="s">
        <v>1283</v>
      </c>
    </row>
    <row r="44" spans="1:22">
      <c r="A44" s="8" t="s">
        <v>125</v>
      </c>
      <c r="B44" s="8">
        <v>819200</v>
      </c>
      <c r="C44" s="8">
        <v>50</v>
      </c>
      <c r="D44" s="8">
        <v>128</v>
      </c>
      <c r="E44" s="8">
        <v>50</v>
      </c>
      <c r="F44" s="8">
        <v>1</v>
      </c>
      <c r="G44" s="8">
        <v>0.4</v>
      </c>
      <c r="H44" s="8">
        <v>0.05</v>
      </c>
      <c r="I44" s="8">
        <v>1</v>
      </c>
      <c r="J44" s="8">
        <v>0</v>
      </c>
      <c r="K44" s="8">
        <v>0</v>
      </c>
      <c r="L44" s="8">
        <v>36</v>
      </c>
      <c r="M44" s="8">
        <v>0</v>
      </c>
      <c r="N44" s="8">
        <v>0</v>
      </c>
      <c r="O44" s="9">
        <v>-0.079</v>
      </c>
      <c r="P44" s="9">
        <v>-0.001</v>
      </c>
      <c r="Q44" s="9">
        <v>-0.043</v>
      </c>
      <c r="R44" s="10" t="s">
        <v>1283</v>
      </c>
      <c r="S44" s="9">
        <v>-0.07</v>
      </c>
      <c r="T44" s="9">
        <v>-0.056</v>
      </c>
      <c r="U44" s="9">
        <v>-0.129</v>
      </c>
      <c r="V44" s="10" t="s">
        <v>1283</v>
      </c>
    </row>
    <row r="45" spans="1:22">
      <c r="A45" s="8" t="s">
        <v>125</v>
      </c>
      <c r="B45" s="8">
        <v>819200</v>
      </c>
      <c r="C45" s="8">
        <v>50</v>
      </c>
      <c r="D45" s="8">
        <v>128</v>
      </c>
      <c r="E45" s="8">
        <v>50</v>
      </c>
      <c r="F45" s="8">
        <v>1</v>
      </c>
      <c r="G45" s="8">
        <v>0.4</v>
      </c>
      <c r="H45" s="8">
        <v>0.05</v>
      </c>
      <c r="I45" s="8">
        <v>1</v>
      </c>
      <c r="J45" s="8">
        <v>0</v>
      </c>
      <c r="K45" s="8">
        <v>0</v>
      </c>
      <c r="L45" s="8">
        <v>36</v>
      </c>
      <c r="M45" s="8">
        <v>0</v>
      </c>
      <c r="N45" s="8">
        <v>0</v>
      </c>
      <c r="O45" s="9">
        <v>-0.04</v>
      </c>
      <c r="P45" s="9">
        <v>-0.954</v>
      </c>
      <c r="Q45" s="9">
        <v>-0.044</v>
      </c>
      <c r="R45" s="10" t="s">
        <v>1283</v>
      </c>
      <c r="S45" s="9">
        <v>-0.07</v>
      </c>
      <c r="T45" s="9">
        <v>-0.056</v>
      </c>
      <c r="U45" s="9">
        <v>-0.129</v>
      </c>
      <c r="V45" s="10" t="s">
        <v>1283</v>
      </c>
    </row>
    <row r="46" spans="1:22">
      <c r="A46" s="8" t="s">
        <v>125</v>
      </c>
      <c r="B46" s="8">
        <v>819200</v>
      </c>
      <c r="C46" s="8">
        <v>50</v>
      </c>
      <c r="D46" s="8">
        <v>128</v>
      </c>
      <c r="E46" s="8">
        <v>50</v>
      </c>
      <c r="F46" s="8">
        <v>1</v>
      </c>
      <c r="G46" s="8">
        <v>0.4</v>
      </c>
      <c r="H46" s="8">
        <v>0.05</v>
      </c>
      <c r="I46" s="8">
        <v>1</v>
      </c>
      <c r="J46" s="8">
        <v>0</v>
      </c>
      <c r="K46" s="8">
        <v>0</v>
      </c>
      <c r="L46" s="8">
        <v>37</v>
      </c>
      <c r="M46" s="8">
        <v>0</v>
      </c>
      <c r="N46" s="8">
        <v>0</v>
      </c>
      <c r="O46" s="9">
        <v>-0.083</v>
      </c>
      <c r="P46" s="9">
        <v>-0.002</v>
      </c>
      <c r="Q46" s="9">
        <v>-0.045</v>
      </c>
      <c r="R46" s="10" t="s">
        <v>1283</v>
      </c>
      <c r="S46" s="9">
        <v>-0.07</v>
      </c>
      <c r="T46" s="9">
        <v>-0.056</v>
      </c>
      <c r="U46" s="9">
        <v>-0.129</v>
      </c>
      <c r="V46" s="10" t="s">
        <v>1283</v>
      </c>
    </row>
    <row r="47" spans="1:22">
      <c r="A47" s="8" t="s">
        <v>125</v>
      </c>
      <c r="B47" s="8">
        <v>819200</v>
      </c>
      <c r="C47" s="8">
        <v>50</v>
      </c>
      <c r="D47" s="8">
        <v>128</v>
      </c>
      <c r="E47" s="8">
        <v>50</v>
      </c>
      <c r="F47" s="8">
        <v>1</v>
      </c>
      <c r="G47" s="8">
        <v>0.4</v>
      </c>
      <c r="H47" s="8">
        <v>0.05</v>
      </c>
      <c r="I47" s="8">
        <v>1</v>
      </c>
      <c r="J47" s="8">
        <v>0</v>
      </c>
      <c r="K47" s="8">
        <v>0</v>
      </c>
      <c r="L47" s="8">
        <v>37</v>
      </c>
      <c r="M47" s="8">
        <v>0</v>
      </c>
      <c r="N47" s="8">
        <v>0</v>
      </c>
      <c r="O47" s="9">
        <v>-0.04</v>
      </c>
      <c r="P47" s="9">
        <v>-1.069</v>
      </c>
      <c r="Q47" s="9">
        <v>-0.045</v>
      </c>
      <c r="R47" s="10" t="s">
        <v>1283</v>
      </c>
      <c r="S47" s="9">
        <v>-0.07</v>
      </c>
      <c r="T47" s="9">
        <v>-0.056</v>
      </c>
      <c r="U47" s="9">
        <v>-0.129</v>
      </c>
      <c r="V47" s="10" t="s">
        <v>1283</v>
      </c>
    </row>
    <row r="48" spans="1:22">
      <c r="A48" s="8" t="s">
        <v>125</v>
      </c>
      <c r="B48" s="8">
        <v>819200</v>
      </c>
      <c r="C48" s="8">
        <v>50</v>
      </c>
      <c r="D48" s="8">
        <v>128</v>
      </c>
      <c r="E48" s="8">
        <v>50</v>
      </c>
      <c r="F48" s="8">
        <v>1</v>
      </c>
      <c r="G48" s="8">
        <v>0.4</v>
      </c>
      <c r="H48" s="8">
        <v>0.05</v>
      </c>
      <c r="I48" s="8">
        <v>1</v>
      </c>
      <c r="J48" s="8">
        <v>0</v>
      </c>
      <c r="K48" s="8">
        <v>0</v>
      </c>
      <c r="L48" s="8">
        <v>38</v>
      </c>
      <c r="M48" s="8">
        <v>0</v>
      </c>
      <c r="N48" s="8">
        <v>0</v>
      </c>
      <c r="O48" s="9">
        <v>-0.087</v>
      </c>
      <c r="P48" s="9">
        <v>-0.002</v>
      </c>
      <c r="Q48" s="9">
        <v>-0.046</v>
      </c>
      <c r="R48" s="10" t="s">
        <v>1283</v>
      </c>
      <c r="S48" s="9">
        <v>-0.07</v>
      </c>
      <c r="T48" s="9">
        <v>-0.056</v>
      </c>
      <c r="U48" s="9">
        <v>-0.129</v>
      </c>
      <c r="V48" s="10" t="s">
        <v>1283</v>
      </c>
    </row>
    <row r="49" spans="1:22">
      <c r="A49" s="8" t="s">
        <v>125</v>
      </c>
      <c r="B49" s="8">
        <v>819200</v>
      </c>
      <c r="C49" s="8">
        <v>50</v>
      </c>
      <c r="D49" s="8">
        <v>128</v>
      </c>
      <c r="E49" s="8">
        <v>50</v>
      </c>
      <c r="F49" s="8">
        <v>1</v>
      </c>
      <c r="G49" s="8">
        <v>0.4</v>
      </c>
      <c r="H49" s="8">
        <v>0.05</v>
      </c>
      <c r="I49" s="8">
        <v>1</v>
      </c>
      <c r="J49" s="8">
        <v>0</v>
      </c>
      <c r="K49" s="8">
        <v>0</v>
      </c>
      <c r="L49" s="8">
        <v>38</v>
      </c>
      <c r="M49" s="8">
        <v>0</v>
      </c>
      <c r="N49" s="8">
        <v>0</v>
      </c>
      <c r="O49" s="9">
        <v>-0.04</v>
      </c>
      <c r="P49" s="9">
        <v>-1.175</v>
      </c>
      <c r="Q49" s="9">
        <v>-0.044</v>
      </c>
      <c r="R49" s="10" t="s">
        <v>1283</v>
      </c>
      <c r="S49" s="9">
        <v>-0.07</v>
      </c>
      <c r="T49" s="9">
        <v>-0.056</v>
      </c>
      <c r="U49" s="9">
        <v>-0.129</v>
      </c>
      <c r="V49" s="10" t="s">
        <v>1283</v>
      </c>
    </row>
    <row r="50" spans="1:22">
      <c r="A50" s="8" t="s">
        <v>125</v>
      </c>
      <c r="B50" s="8">
        <v>819200</v>
      </c>
      <c r="C50" s="8">
        <v>50</v>
      </c>
      <c r="D50" s="8">
        <v>128</v>
      </c>
      <c r="E50" s="8">
        <v>50</v>
      </c>
      <c r="F50" s="8">
        <v>1</v>
      </c>
      <c r="G50" s="8">
        <v>0.4</v>
      </c>
      <c r="H50" s="8">
        <v>0.05</v>
      </c>
      <c r="I50" s="8">
        <v>1</v>
      </c>
      <c r="J50" s="8">
        <v>0</v>
      </c>
      <c r="K50" s="8">
        <v>0</v>
      </c>
      <c r="L50" s="8">
        <v>39</v>
      </c>
      <c r="M50" s="8">
        <v>0</v>
      </c>
      <c r="N50" s="8">
        <v>0</v>
      </c>
      <c r="O50" s="9">
        <v>-0.092</v>
      </c>
      <c r="P50" s="9">
        <v>-0.002</v>
      </c>
      <c r="Q50" s="9">
        <v>-0.045</v>
      </c>
      <c r="R50" s="10" t="s">
        <v>1283</v>
      </c>
      <c r="S50" s="9">
        <v>-0.07</v>
      </c>
      <c r="T50" s="9">
        <v>-0.056</v>
      </c>
      <c r="U50" s="9">
        <v>-0.129</v>
      </c>
      <c r="V50" s="10" t="s">
        <v>1283</v>
      </c>
    </row>
    <row r="51" spans="1:22">
      <c r="A51" s="8" t="s">
        <v>125</v>
      </c>
      <c r="B51" s="8">
        <v>819200</v>
      </c>
      <c r="C51" s="8">
        <v>50</v>
      </c>
      <c r="D51" s="8">
        <v>128</v>
      </c>
      <c r="E51" s="8">
        <v>50</v>
      </c>
      <c r="F51" s="8">
        <v>1</v>
      </c>
      <c r="G51" s="8">
        <v>0.4</v>
      </c>
      <c r="H51" s="8">
        <v>0.05</v>
      </c>
      <c r="I51" s="8">
        <v>1</v>
      </c>
      <c r="J51" s="8">
        <v>0</v>
      </c>
      <c r="K51" s="8">
        <v>0</v>
      </c>
      <c r="L51" s="8">
        <v>39</v>
      </c>
      <c r="M51" s="8">
        <v>0</v>
      </c>
      <c r="N51" s="8">
        <v>0</v>
      </c>
      <c r="O51" s="9">
        <v>-0.04</v>
      </c>
      <c r="P51" s="9">
        <v>-1.283</v>
      </c>
      <c r="Q51" s="9">
        <v>-0.044</v>
      </c>
      <c r="R51" s="10" t="s">
        <v>1283</v>
      </c>
      <c r="S51" s="9">
        <v>-0.07</v>
      </c>
      <c r="T51" s="9">
        <v>-0.056</v>
      </c>
      <c r="U51" s="9">
        <v>-0.129</v>
      </c>
      <c r="V51" s="10" t="s">
        <v>1283</v>
      </c>
    </row>
    <row r="52" spans="1:22">
      <c r="A52" s="8" t="s">
        <v>125</v>
      </c>
      <c r="B52" s="8">
        <v>819200</v>
      </c>
      <c r="C52" s="8">
        <v>50</v>
      </c>
      <c r="D52" s="8">
        <v>128</v>
      </c>
      <c r="E52" s="8">
        <v>50</v>
      </c>
      <c r="F52" s="8">
        <v>1</v>
      </c>
      <c r="G52" s="8">
        <v>0.4</v>
      </c>
      <c r="H52" s="8">
        <v>0.05</v>
      </c>
      <c r="I52" s="8">
        <v>1</v>
      </c>
      <c r="J52" s="8">
        <v>0</v>
      </c>
      <c r="K52" s="8">
        <v>0</v>
      </c>
      <c r="L52" s="8">
        <v>40</v>
      </c>
      <c r="M52" s="8">
        <v>0</v>
      </c>
      <c r="N52" s="8">
        <v>0</v>
      </c>
      <c r="O52" s="9">
        <v>-0.096</v>
      </c>
      <c r="P52" s="9">
        <v>-0.001</v>
      </c>
      <c r="Q52" s="9">
        <v>-0.045</v>
      </c>
      <c r="R52" s="10" t="s">
        <v>1283</v>
      </c>
      <c r="S52" s="9">
        <v>-0.07</v>
      </c>
      <c r="T52" s="9">
        <v>-0.056</v>
      </c>
      <c r="U52" s="9">
        <v>-0.129</v>
      </c>
      <c r="V52" s="10" t="s">
        <v>1283</v>
      </c>
    </row>
    <row r="53" spans="1:22">
      <c r="A53" s="8" t="s">
        <v>125</v>
      </c>
      <c r="B53" s="8">
        <v>819200</v>
      </c>
      <c r="C53" s="8">
        <v>50</v>
      </c>
      <c r="D53" s="8">
        <v>128</v>
      </c>
      <c r="E53" s="8">
        <v>50</v>
      </c>
      <c r="F53" s="8">
        <v>1</v>
      </c>
      <c r="G53" s="8">
        <v>0.4</v>
      </c>
      <c r="H53" s="8">
        <v>0.05</v>
      </c>
      <c r="I53" s="8">
        <v>1</v>
      </c>
      <c r="J53" s="8">
        <v>0</v>
      </c>
      <c r="K53" s="8">
        <v>0</v>
      </c>
      <c r="L53" s="8">
        <v>40</v>
      </c>
      <c r="M53" s="8">
        <v>0</v>
      </c>
      <c r="N53" s="8">
        <v>0</v>
      </c>
      <c r="O53" s="9">
        <v>-0.04</v>
      </c>
      <c r="P53" s="9">
        <v>-1.4</v>
      </c>
      <c r="Q53" s="9">
        <v>-0.044</v>
      </c>
      <c r="R53" s="10" t="s">
        <v>1283</v>
      </c>
      <c r="S53" s="9">
        <v>-0.07</v>
      </c>
      <c r="T53" s="9">
        <v>-0.056</v>
      </c>
      <c r="U53" s="9">
        <v>-0.129</v>
      </c>
      <c r="V53" s="10" t="s">
        <v>1283</v>
      </c>
    </row>
    <row r="54" spans="1:22">
      <c r="A54" s="8" t="s">
        <v>125</v>
      </c>
      <c r="B54" s="8">
        <v>819200</v>
      </c>
      <c r="C54" s="8">
        <v>50</v>
      </c>
      <c r="D54" s="8">
        <v>128</v>
      </c>
      <c r="E54" s="8">
        <v>50</v>
      </c>
      <c r="F54" s="8">
        <v>1</v>
      </c>
      <c r="G54" s="8">
        <v>0.4</v>
      </c>
      <c r="H54" s="8">
        <v>0.001</v>
      </c>
      <c r="I54" s="8">
        <v>1</v>
      </c>
      <c r="J54" s="8">
        <v>0</v>
      </c>
      <c r="K54" s="8">
        <v>0</v>
      </c>
      <c r="L54" s="8">
        <v>15</v>
      </c>
      <c r="M54" s="8">
        <v>0</v>
      </c>
      <c r="N54" s="8">
        <v>0</v>
      </c>
      <c r="O54" s="9">
        <v>-0.038</v>
      </c>
      <c r="P54" s="9">
        <v>2.053</v>
      </c>
      <c r="Q54" s="9">
        <v>0.042</v>
      </c>
      <c r="R54" s="10" t="s">
        <v>1283</v>
      </c>
      <c r="S54" s="9">
        <v>-0.07</v>
      </c>
      <c r="T54" s="9">
        <v>-2.103</v>
      </c>
      <c r="U54" s="9">
        <v>-1.45</v>
      </c>
      <c r="V54" s="10" t="s">
        <v>1283</v>
      </c>
    </row>
    <row r="55" spans="1:22">
      <c r="A55" s="8" t="s">
        <v>125</v>
      </c>
      <c r="B55" s="8">
        <v>819200</v>
      </c>
      <c r="C55" s="8">
        <v>50</v>
      </c>
      <c r="D55" s="8">
        <v>128</v>
      </c>
      <c r="E55" s="8">
        <v>50</v>
      </c>
      <c r="F55" s="8">
        <v>1</v>
      </c>
      <c r="G55" s="8">
        <v>0.4</v>
      </c>
      <c r="H55" s="8">
        <v>0.001</v>
      </c>
      <c r="I55" s="8">
        <v>1</v>
      </c>
      <c r="J55" s="8">
        <v>0</v>
      </c>
      <c r="K55" s="8">
        <v>0</v>
      </c>
      <c r="L55" s="8">
        <v>15</v>
      </c>
      <c r="M55" s="8">
        <v>0</v>
      </c>
      <c r="N55" s="8">
        <v>0</v>
      </c>
      <c r="O55" s="9">
        <v>-0.04</v>
      </c>
      <c r="P55" s="9">
        <v>2.513</v>
      </c>
      <c r="Q55" s="9">
        <v>-0.038</v>
      </c>
      <c r="R55" s="10" t="s">
        <v>1283</v>
      </c>
      <c r="S55" s="9">
        <v>-0.07</v>
      </c>
      <c r="T55" s="9">
        <v>-2.102</v>
      </c>
      <c r="U55" s="9">
        <v>-1.449</v>
      </c>
      <c r="V55" s="10" t="s">
        <v>1283</v>
      </c>
    </row>
    <row r="56" spans="1:22">
      <c r="A56" s="8" t="s">
        <v>125</v>
      </c>
      <c r="B56" s="8">
        <v>819200</v>
      </c>
      <c r="C56" s="8">
        <v>50</v>
      </c>
      <c r="D56" s="8">
        <v>128</v>
      </c>
      <c r="E56" s="8">
        <v>50</v>
      </c>
      <c r="F56" s="8">
        <v>1</v>
      </c>
      <c r="G56" s="8">
        <v>0.4</v>
      </c>
      <c r="H56" s="8">
        <v>0.001</v>
      </c>
      <c r="I56" s="8">
        <v>1</v>
      </c>
      <c r="J56" s="8">
        <v>0</v>
      </c>
      <c r="K56" s="8">
        <v>0</v>
      </c>
      <c r="L56" s="8">
        <v>16</v>
      </c>
      <c r="M56" s="8">
        <v>0</v>
      </c>
      <c r="N56" s="8">
        <v>0</v>
      </c>
      <c r="O56" s="9">
        <v>-0.039</v>
      </c>
      <c r="P56" s="9">
        <v>2.042</v>
      </c>
      <c r="Q56" s="9">
        <v>-0.047</v>
      </c>
      <c r="R56" s="10" t="s">
        <v>1283</v>
      </c>
      <c r="S56" s="9">
        <v>-0.07</v>
      </c>
      <c r="T56" s="9">
        <v>-2.103</v>
      </c>
      <c r="U56" s="9">
        <v>-1.45</v>
      </c>
      <c r="V56" s="10" t="s">
        <v>1283</v>
      </c>
    </row>
    <row r="57" spans="1:22">
      <c r="A57" s="8" t="s">
        <v>125</v>
      </c>
      <c r="B57" s="8">
        <v>819200</v>
      </c>
      <c r="C57" s="8">
        <v>50</v>
      </c>
      <c r="D57" s="8">
        <v>128</v>
      </c>
      <c r="E57" s="8">
        <v>50</v>
      </c>
      <c r="F57" s="8">
        <v>1</v>
      </c>
      <c r="G57" s="8">
        <v>0.4</v>
      </c>
      <c r="H57" s="8">
        <v>0.001</v>
      </c>
      <c r="I57" s="8">
        <v>1</v>
      </c>
      <c r="J57" s="8">
        <v>0</v>
      </c>
      <c r="K57" s="8">
        <v>0</v>
      </c>
      <c r="L57" s="8">
        <v>16</v>
      </c>
      <c r="M57" s="8">
        <v>0</v>
      </c>
      <c r="N57" s="8">
        <v>0</v>
      </c>
      <c r="O57" s="9">
        <v>-0.04</v>
      </c>
      <c r="P57" s="9">
        <v>2.224</v>
      </c>
      <c r="Q57" s="9">
        <v>-0.04</v>
      </c>
      <c r="R57" s="10" t="s">
        <v>1283</v>
      </c>
      <c r="S57" s="9">
        <v>-0.07</v>
      </c>
      <c r="T57" s="9">
        <v>-2.102</v>
      </c>
      <c r="U57" s="9">
        <v>-1.449</v>
      </c>
      <c r="V57" s="10" t="s">
        <v>1283</v>
      </c>
    </row>
    <row r="58" spans="1:22">
      <c r="A58" s="8" t="s">
        <v>125</v>
      </c>
      <c r="B58" s="8">
        <v>819200</v>
      </c>
      <c r="C58" s="8">
        <v>50</v>
      </c>
      <c r="D58" s="8">
        <v>128</v>
      </c>
      <c r="E58" s="8">
        <v>50</v>
      </c>
      <c r="F58" s="8">
        <v>1</v>
      </c>
      <c r="G58" s="8">
        <v>0.4</v>
      </c>
      <c r="H58" s="8">
        <v>0.001</v>
      </c>
      <c r="I58" s="8">
        <v>1</v>
      </c>
      <c r="J58" s="8">
        <v>0</v>
      </c>
      <c r="K58" s="8">
        <v>0</v>
      </c>
      <c r="L58" s="8">
        <v>17</v>
      </c>
      <c r="M58" s="8">
        <v>0</v>
      </c>
      <c r="N58" s="8">
        <v>0</v>
      </c>
      <c r="O58" s="9">
        <v>-0.039</v>
      </c>
      <c r="P58" s="9">
        <v>2.072</v>
      </c>
      <c r="Q58" s="9">
        <v>0.012</v>
      </c>
      <c r="R58" s="10" t="s">
        <v>1283</v>
      </c>
      <c r="S58" s="9">
        <v>-0.07</v>
      </c>
      <c r="T58" s="9">
        <v>-2.102</v>
      </c>
      <c r="U58" s="9">
        <v>-1.449</v>
      </c>
      <c r="V58" s="10" t="s">
        <v>1283</v>
      </c>
    </row>
    <row r="59" spans="1:22">
      <c r="A59" s="8" t="s">
        <v>125</v>
      </c>
      <c r="B59" s="8">
        <v>819200</v>
      </c>
      <c r="C59" s="8">
        <v>50</v>
      </c>
      <c r="D59" s="8">
        <v>128</v>
      </c>
      <c r="E59" s="8">
        <v>50</v>
      </c>
      <c r="F59" s="8">
        <v>1</v>
      </c>
      <c r="G59" s="8">
        <v>0.4</v>
      </c>
      <c r="H59" s="8">
        <v>0.001</v>
      </c>
      <c r="I59" s="8">
        <v>1</v>
      </c>
      <c r="J59" s="8">
        <v>0</v>
      </c>
      <c r="K59" s="8">
        <v>0</v>
      </c>
      <c r="L59" s="8">
        <v>17</v>
      </c>
      <c r="M59" s="8">
        <v>0</v>
      </c>
      <c r="N59" s="8">
        <v>0</v>
      </c>
      <c r="O59" s="9">
        <v>-0.04</v>
      </c>
      <c r="P59" s="9">
        <v>2.215</v>
      </c>
      <c r="Q59" s="9">
        <v>-0.037</v>
      </c>
      <c r="R59" s="10" t="s">
        <v>1283</v>
      </c>
      <c r="S59" s="9">
        <v>-0.07</v>
      </c>
      <c r="T59" s="9">
        <v>-2.1</v>
      </c>
      <c r="U59" s="9">
        <v>-1.447</v>
      </c>
      <c r="V59" s="10" t="s">
        <v>1283</v>
      </c>
    </row>
    <row r="60" spans="1:22">
      <c r="A60" s="8" t="s">
        <v>125</v>
      </c>
      <c r="B60" s="8">
        <v>819200</v>
      </c>
      <c r="C60" s="8">
        <v>50</v>
      </c>
      <c r="D60" s="8">
        <v>128</v>
      </c>
      <c r="E60" s="8">
        <v>50</v>
      </c>
      <c r="F60" s="8">
        <v>1</v>
      </c>
      <c r="G60" s="8">
        <v>0.4</v>
      </c>
      <c r="H60" s="8">
        <v>0.001</v>
      </c>
      <c r="I60" s="8">
        <v>1</v>
      </c>
      <c r="J60" s="8">
        <v>0</v>
      </c>
      <c r="K60" s="8">
        <v>0</v>
      </c>
      <c r="L60" s="8">
        <v>18</v>
      </c>
      <c r="M60" s="8">
        <v>0</v>
      </c>
      <c r="N60" s="8">
        <v>0</v>
      </c>
      <c r="O60" s="9">
        <v>-0.04</v>
      </c>
      <c r="P60" s="9">
        <v>2.045</v>
      </c>
      <c r="Q60" s="9">
        <v>-0.041</v>
      </c>
      <c r="R60" s="10" t="s">
        <v>1283</v>
      </c>
      <c r="S60" s="9">
        <v>-0.07</v>
      </c>
      <c r="T60" s="9">
        <v>-2.103</v>
      </c>
      <c r="U60" s="9">
        <v>-1.449</v>
      </c>
      <c r="V60" s="10" t="s">
        <v>1283</v>
      </c>
    </row>
    <row r="61" spans="1:22">
      <c r="A61" s="8" t="s">
        <v>125</v>
      </c>
      <c r="B61" s="8">
        <v>819200</v>
      </c>
      <c r="C61" s="8">
        <v>50</v>
      </c>
      <c r="D61" s="8">
        <v>128</v>
      </c>
      <c r="E61" s="8">
        <v>50</v>
      </c>
      <c r="F61" s="8">
        <v>1</v>
      </c>
      <c r="G61" s="8">
        <v>0.4</v>
      </c>
      <c r="H61" s="8">
        <v>0.001</v>
      </c>
      <c r="I61" s="8">
        <v>1</v>
      </c>
      <c r="J61" s="8">
        <v>0</v>
      </c>
      <c r="K61" s="8">
        <v>0</v>
      </c>
      <c r="L61" s="8">
        <v>18</v>
      </c>
      <c r="M61" s="8">
        <v>0</v>
      </c>
      <c r="N61" s="8">
        <v>0</v>
      </c>
      <c r="O61" s="9">
        <v>-0.04</v>
      </c>
      <c r="P61" s="9">
        <v>2.124</v>
      </c>
      <c r="Q61" s="9">
        <v>-0.037</v>
      </c>
      <c r="R61" s="10" t="s">
        <v>1283</v>
      </c>
      <c r="S61" s="9">
        <v>-0.07</v>
      </c>
      <c r="T61" s="9">
        <v>-2.099</v>
      </c>
      <c r="U61" s="9">
        <v>-1.446</v>
      </c>
      <c r="V61" s="10" t="s">
        <v>1283</v>
      </c>
    </row>
    <row r="62" spans="1:22">
      <c r="A62" s="8" t="s">
        <v>125</v>
      </c>
      <c r="B62" s="8">
        <v>819200</v>
      </c>
      <c r="C62" s="8">
        <v>50</v>
      </c>
      <c r="D62" s="8">
        <v>128</v>
      </c>
      <c r="E62" s="8">
        <v>50</v>
      </c>
      <c r="F62" s="8">
        <v>1</v>
      </c>
      <c r="G62" s="8">
        <v>0.4</v>
      </c>
      <c r="H62" s="8">
        <v>0.001</v>
      </c>
      <c r="I62" s="8">
        <v>1</v>
      </c>
      <c r="J62" s="8">
        <v>0</v>
      </c>
      <c r="K62" s="8">
        <v>0</v>
      </c>
      <c r="L62" s="8">
        <v>19</v>
      </c>
      <c r="M62" s="8">
        <v>0</v>
      </c>
      <c r="N62" s="8">
        <v>0</v>
      </c>
      <c r="O62" s="9">
        <v>-0.04</v>
      </c>
      <c r="P62" s="9">
        <v>2.063</v>
      </c>
      <c r="Q62" s="9">
        <v>-0.018</v>
      </c>
      <c r="R62" s="10" t="s">
        <v>1283</v>
      </c>
      <c r="S62" s="9">
        <v>-0.07</v>
      </c>
      <c r="T62" s="9">
        <v>-2.102</v>
      </c>
      <c r="U62" s="9">
        <v>-1.449</v>
      </c>
      <c r="V62" s="10" t="s">
        <v>1283</v>
      </c>
    </row>
    <row r="63" spans="1:22">
      <c r="A63" s="8" t="s">
        <v>125</v>
      </c>
      <c r="B63" s="8">
        <v>819200</v>
      </c>
      <c r="C63" s="8">
        <v>50</v>
      </c>
      <c r="D63" s="8">
        <v>128</v>
      </c>
      <c r="E63" s="8">
        <v>50</v>
      </c>
      <c r="F63" s="8">
        <v>1</v>
      </c>
      <c r="G63" s="8">
        <v>0.4</v>
      </c>
      <c r="H63" s="8">
        <v>0.001</v>
      </c>
      <c r="I63" s="8">
        <v>1</v>
      </c>
      <c r="J63" s="8">
        <v>0</v>
      </c>
      <c r="K63" s="8">
        <v>0</v>
      </c>
      <c r="L63" s="8">
        <v>19</v>
      </c>
      <c r="M63" s="8">
        <v>0</v>
      </c>
      <c r="N63" s="8">
        <v>0</v>
      </c>
      <c r="O63" s="9">
        <v>-0.04</v>
      </c>
      <c r="P63" s="9">
        <v>2.023</v>
      </c>
      <c r="Q63" s="9">
        <v>-0.038</v>
      </c>
      <c r="R63" s="10" t="s">
        <v>1283</v>
      </c>
      <c r="S63" s="9">
        <v>-0.07</v>
      </c>
      <c r="T63" s="9">
        <v>-2.101</v>
      </c>
      <c r="U63" s="9">
        <v>-1.448</v>
      </c>
      <c r="V63" s="10" t="s">
        <v>1283</v>
      </c>
    </row>
    <row r="64" spans="1:22">
      <c r="A64" s="8" t="s">
        <v>125</v>
      </c>
      <c r="B64" s="8">
        <v>819200</v>
      </c>
      <c r="C64" s="8">
        <v>50</v>
      </c>
      <c r="D64" s="8">
        <v>128</v>
      </c>
      <c r="E64" s="8">
        <v>50</v>
      </c>
      <c r="F64" s="8">
        <v>1</v>
      </c>
      <c r="G64" s="8">
        <v>0.4</v>
      </c>
      <c r="H64" s="8">
        <v>0.001</v>
      </c>
      <c r="I64" s="8">
        <v>1</v>
      </c>
      <c r="J64" s="8">
        <v>0</v>
      </c>
      <c r="K64" s="8">
        <v>0</v>
      </c>
      <c r="L64" s="8">
        <v>20</v>
      </c>
      <c r="M64" s="8">
        <v>0</v>
      </c>
      <c r="N64" s="8">
        <v>0</v>
      </c>
      <c r="O64" s="9">
        <v>-0.041</v>
      </c>
      <c r="P64" s="9">
        <v>2.042</v>
      </c>
      <c r="Q64" s="9">
        <v>-0.046</v>
      </c>
      <c r="R64" s="10" t="s">
        <v>1283</v>
      </c>
      <c r="S64" s="9">
        <v>-0.07</v>
      </c>
      <c r="T64" s="9">
        <v>-2.103</v>
      </c>
      <c r="U64" s="9">
        <v>-1.45</v>
      </c>
      <c r="V64" s="10" t="s">
        <v>1283</v>
      </c>
    </row>
    <row r="65" spans="1:22">
      <c r="A65" s="8" t="s">
        <v>125</v>
      </c>
      <c r="B65" s="8">
        <v>819200</v>
      </c>
      <c r="C65" s="8">
        <v>50</v>
      </c>
      <c r="D65" s="8">
        <v>128</v>
      </c>
      <c r="E65" s="8">
        <v>50</v>
      </c>
      <c r="F65" s="8">
        <v>1</v>
      </c>
      <c r="G65" s="8">
        <v>0.4</v>
      </c>
      <c r="H65" s="8">
        <v>0.001</v>
      </c>
      <c r="I65" s="8">
        <v>1</v>
      </c>
      <c r="J65" s="8">
        <v>0</v>
      </c>
      <c r="K65" s="8">
        <v>0</v>
      </c>
      <c r="L65" s="8">
        <v>20</v>
      </c>
      <c r="M65" s="8">
        <v>0</v>
      </c>
      <c r="N65" s="8">
        <v>0</v>
      </c>
      <c r="O65" s="9">
        <v>-0.04</v>
      </c>
      <c r="P65" s="9">
        <v>1.855</v>
      </c>
      <c r="Q65" s="9">
        <v>-0.039</v>
      </c>
      <c r="R65" s="10" t="s">
        <v>1283</v>
      </c>
      <c r="S65" s="9">
        <v>-0.07</v>
      </c>
      <c r="T65" s="9">
        <v>-2.102</v>
      </c>
      <c r="U65" s="9">
        <v>-1.449</v>
      </c>
      <c r="V65" s="10" t="s">
        <v>1283</v>
      </c>
    </row>
    <row r="66" spans="1:22">
      <c r="A66" s="8" t="s">
        <v>125</v>
      </c>
      <c r="B66" s="8">
        <v>819200</v>
      </c>
      <c r="C66" s="8">
        <v>50</v>
      </c>
      <c r="D66" s="8">
        <v>128</v>
      </c>
      <c r="E66" s="8">
        <v>50</v>
      </c>
      <c r="F66" s="8">
        <v>1</v>
      </c>
      <c r="G66" s="8">
        <v>0.4</v>
      </c>
      <c r="H66" s="8">
        <v>0.001</v>
      </c>
      <c r="I66" s="8">
        <v>1</v>
      </c>
      <c r="J66" s="8">
        <v>0</v>
      </c>
      <c r="K66" s="8">
        <v>0</v>
      </c>
      <c r="L66" s="8">
        <v>21</v>
      </c>
      <c r="M66" s="8">
        <v>0</v>
      </c>
      <c r="N66" s="8">
        <v>0</v>
      </c>
      <c r="O66" s="9">
        <v>-0.042</v>
      </c>
      <c r="P66" s="9">
        <v>2.069</v>
      </c>
      <c r="Q66" s="9">
        <v>-0.007</v>
      </c>
      <c r="R66" s="10" t="s">
        <v>1283</v>
      </c>
      <c r="S66" s="9">
        <v>-0.07</v>
      </c>
      <c r="T66" s="9">
        <v>-2.103</v>
      </c>
      <c r="U66" s="9">
        <v>-1.45</v>
      </c>
      <c r="V66" s="10" t="s">
        <v>1283</v>
      </c>
    </row>
    <row r="67" spans="1:22">
      <c r="A67" s="8" t="s">
        <v>125</v>
      </c>
      <c r="B67" s="8">
        <v>819200</v>
      </c>
      <c r="C67" s="8">
        <v>50</v>
      </c>
      <c r="D67" s="8">
        <v>128</v>
      </c>
      <c r="E67" s="8">
        <v>50</v>
      </c>
      <c r="F67" s="8">
        <v>1</v>
      </c>
      <c r="G67" s="8">
        <v>0.4</v>
      </c>
      <c r="H67" s="8">
        <v>0.001</v>
      </c>
      <c r="I67" s="8">
        <v>1</v>
      </c>
      <c r="J67" s="8">
        <v>0</v>
      </c>
      <c r="K67" s="8">
        <v>0</v>
      </c>
      <c r="L67" s="8">
        <v>21</v>
      </c>
      <c r="M67" s="8">
        <v>0</v>
      </c>
      <c r="N67" s="8">
        <v>0</v>
      </c>
      <c r="O67" s="9">
        <v>-0.04</v>
      </c>
      <c r="P67" s="9">
        <v>2.008</v>
      </c>
      <c r="Q67" s="9">
        <v>-0.037</v>
      </c>
      <c r="R67" s="10" t="s">
        <v>1283</v>
      </c>
      <c r="S67" s="9">
        <v>-0.07</v>
      </c>
      <c r="T67" s="9">
        <v>-2.1</v>
      </c>
      <c r="U67" s="9">
        <v>-1.447</v>
      </c>
      <c r="V67" s="10" t="s">
        <v>1283</v>
      </c>
    </row>
    <row r="68" spans="1:22">
      <c r="A68" s="8" t="s">
        <v>125</v>
      </c>
      <c r="B68" s="8">
        <v>819200</v>
      </c>
      <c r="C68" s="8">
        <v>50</v>
      </c>
      <c r="D68" s="8">
        <v>128</v>
      </c>
      <c r="E68" s="8">
        <v>50</v>
      </c>
      <c r="F68" s="8">
        <v>1</v>
      </c>
      <c r="G68" s="8">
        <v>0.4</v>
      </c>
      <c r="H68" s="8">
        <v>0.001</v>
      </c>
      <c r="I68" s="8">
        <v>1</v>
      </c>
      <c r="J68" s="8">
        <v>0</v>
      </c>
      <c r="K68" s="8">
        <v>0</v>
      </c>
      <c r="L68" s="8">
        <v>22</v>
      </c>
      <c r="M68" s="8">
        <v>0</v>
      </c>
      <c r="N68" s="8">
        <v>0</v>
      </c>
      <c r="O68" s="9">
        <v>-0.043</v>
      </c>
      <c r="P68" s="9">
        <v>2.072</v>
      </c>
      <c r="Q68" s="9">
        <v>-0.113</v>
      </c>
      <c r="R68" s="10" t="s">
        <v>1283</v>
      </c>
      <c r="S68" s="9">
        <v>-0.07</v>
      </c>
      <c r="T68" s="9">
        <v>-2.102</v>
      </c>
      <c r="U68" s="9">
        <v>-1.449</v>
      </c>
      <c r="V68" s="10" t="s">
        <v>1283</v>
      </c>
    </row>
    <row r="69" spans="1:22">
      <c r="A69" s="8" t="s">
        <v>125</v>
      </c>
      <c r="B69" s="8">
        <v>819200</v>
      </c>
      <c r="C69" s="8">
        <v>50</v>
      </c>
      <c r="D69" s="8">
        <v>128</v>
      </c>
      <c r="E69" s="8">
        <v>50</v>
      </c>
      <c r="F69" s="8">
        <v>1</v>
      </c>
      <c r="G69" s="8">
        <v>0.4</v>
      </c>
      <c r="H69" s="8">
        <v>0.001</v>
      </c>
      <c r="I69" s="8">
        <v>1</v>
      </c>
      <c r="J69" s="8">
        <v>0</v>
      </c>
      <c r="K69" s="8">
        <v>0</v>
      </c>
      <c r="L69" s="8">
        <v>22</v>
      </c>
      <c r="M69" s="8">
        <v>0</v>
      </c>
      <c r="N69" s="8">
        <v>0</v>
      </c>
      <c r="O69" s="9">
        <v>-0.04</v>
      </c>
      <c r="P69" s="9">
        <v>1.42</v>
      </c>
      <c r="Q69" s="9">
        <v>-0.04</v>
      </c>
      <c r="R69" s="10" t="s">
        <v>1283</v>
      </c>
      <c r="S69" s="9">
        <v>-0.07</v>
      </c>
      <c r="T69" s="9">
        <v>-2.101</v>
      </c>
      <c r="U69" s="9">
        <v>-1.448</v>
      </c>
      <c r="V69" s="10" t="s">
        <v>1283</v>
      </c>
    </row>
    <row r="70" spans="1:22">
      <c r="A70" s="8" t="s">
        <v>125</v>
      </c>
      <c r="B70" s="8">
        <v>819200</v>
      </c>
      <c r="C70" s="8">
        <v>50</v>
      </c>
      <c r="D70" s="8">
        <v>128</v>
      </c>
      <c r="E70" s="8">
        <v>50</v>
      </c>
      <c r="F70" s="8">
        <v>1</v>
      </c>
      <c r="G70" s="8">
        <v>0.4</v>
      </c>
      <c r="H70" s="8">
        <v>0.001</v>
      </c>
      <c r="I70" s="8">
        <v>1</v>
      </c>
      <c r="J70" s="8">
        <v>0</v>
      </c>
      <c r="K70" s="8">
        <v>0</v>
      </c>
      <c r="L70" s="8">
        <v>23</v>
      </c>
      <c r="M70" s="8">
        <v>0</v>
      </c>
      <c r="N70" s="8">
        <v>0</v>
      </c>
      <c r="O70" s="9">
        <v>-0.044</v>
      </c>
      <c r="P70" s="9">
        <v>2.07</v>
      </c>
      <c r="Q70" s="9">
        <v>-0.013</v>
      </c>
      <c r="R70" s="10" t="s">
        <v>1283</v>
      </c>
      <c r="S70" s="9">
        <v>-0.07</v>
      </c>
      <c r="T70" s="9">
        <v>-2.103</v>
      </c>
      <c r="U70" s="9">
        <v>-1.45</v>
      </c>
      <c r="V70" s="10" t="s">
        <v>1283</v>
      </c>
    </row>
    <row r="71" spans="1:22">
      <c r="A71" s="8" t="s">
        <v>125</v>
      </c>
      <c r="B71" s="8">
        <v>819200</v>
      </c>
      <c r="C71" s="8">
        <v>50</v>
      </c>
      <c r="D71" s="8">
        <v>128</v>
      </c>
      <c r="E71" s="8">
        <v>50</v>
      </c>
      <c r="F71" s="8">
        <v>1</v>
      </c>
      <c r="G71" s="8">
        <v>0.4</v>
      </c>
      <c r="H71" s="8">
        <v>0.001</v>
      </c>
      <c r="I71" s="8">
        <v>1</v>
      </c>
      <c r="J71" s="8">
        <v>0</v>
      </c>
      <c r="K71" s="8">
        <v>0</v>
      </c>
      <c r="L71" s="8">
        <v>23</v>
      </c>
      <c r="M71" s="8">
        <v>0</v>
      </c>
      <c r="N71" s="8">
        <v>0</v>
      </c>
      <c r="O71" s="9">
        <v>-0.04</v>
      </c>
      <c r="P71" s="9">
        <v>1.996</v>
      </c>
      <c r="Q71" s="9">
        <v>-0.039</v>
      </c>
      <c r="R71" s="10" t="s">
        <v>1283</v>
      </c>
      <c r="S71" s="9">
        <v>-0.07</v>
      </c>
      <c r="T71" s="9">
        <v>-2.101</v>
      </c>
      <c r="U71" s="9">
        <v>-1.448</v>
      </c>
      <c r="V71" s="10" t="s">
        <v>1283</v>
      </c>
    </row>
    <row r="72" spans="1:22">
      <c r="A72" s="8" t="s">
        <v>125</v>
      </c>
      <c r="B72" s="8">
        <v>819200</v>
      </c>
      <c r="C72" s="8">
        <v>50</v>
      </c>
      <c r="D72" s="8">
        <v>128</v>
      </c>
      <c r="E72" s="8">
        <v>50</v>
      </c>
      <c r="F72" s="8">
        <v>1</v>
      </c>
      <c r="G72" s="8">
        <v>0.4</v>
      </c>
      <c r="H72" s="8">
        <v>0.001</v>
      </c>
      <c r="I72" s="8">
        <v>1</v>
      </c>
      <c r="J72" s="8">
        <v>0</v>
      </c>
      <c r="K72" s="8">
        <v>0</v>
      </c>
      <c r="L72" s="8">
        <v>24</v>
      </c>
      <c r="M72" s="8">
        <v>0</v>
      </c>
      <c r="N72" s="8">
        <v>0</v>
      </c>
      <c r="O72" s="9">
        <v>-0.045</v>
      </c>
      <c r="P72" s="9">
        <v>2.046</v>
      </c>
      <c r="Q72" s="9">
        <v>-0.05</v>
      </c>
      <c r="R72" s="10" t="s">
        <v>1283</v>
      </c>
      <c r="S72" s="9">
        <v>-0.07</v>
      </c>
      <c r="T72" s="9">
        <v>-2.103</v>
      </c>
      <c r="U72" s="9">
        <v>-1.45</v>
      </c>
      <c r="V72" s="10" t="s">
        <v>1283</v>
      </c>
    </row>
    <row r="73" spans="1:22">
      <c r="A73" s="8" t="s">
        <v>125</v>
      </c>
      <c r="B73" s="8">
        <v>819200</v>
      </c>
      <c r="C73" s="8">
        <v>50</v>
      </c>
      <c r="D73" s="8">
        <v>128</v>
      </c>
      <c r="E73" s="8">
        <v>50</v>
      </c>
      <c r="F73" s="8">
        <v>1</v>
      </c>
      <c r="G73" s="8">
        <v>0.4</v>
      </c>
      <c r="H73" s="8">
        <v>0.001</v>
      </c>
      <c r="I73" s="8">
        <v>1</v>
      </c>
      <c r="J73" s="8">
        <v>0</v>
      </c>
      <c r="K73" s="8">
        <v>0</v>
      </c>
      <c r="L73" s="8">
        <v>24</v>
      </c>
      <c r="M73" s="8">
        <v>0</v>
      </c>
      <c r="N73" s="8">
        <v>0</v>
      </c>
      <c r="O73" s="9">
        <v>-0.04</v>
      </c>
      <c r="P73" s="9">
        <v>1.741</v>
      </c>
      <c r="Q73" s="9">
        <v>-0.04</v>
      </c>
      <c r="R73" s="10" t="s">
        <v>1283</v>
      </c>
      <c r="S73" s="9">
        <v>-0.07</v>
      </c>
      <c r="T73" s="9">
        <v>-2.102</v>
      </c>
      <c r="U73" s="9">
        <v>-1.449</v>
      </c>
      <c r="V73" s="10" t="s">
        <v>1283</v>
      </c>
    </row>
    <row r="74" spans="1:22">
      <c r="A74" s="8" t="s">
        <v>125</v>
      </c>
      <c r="B74" s="8">
        <v>819200</v>
      </c>
      <c r="C74" s="8">
        <v>50</v>
      </c>
      <c r="D74" s="8">
        <v>128</v>
      </c>
      <c r="E74" s="8">
        <v>50</v>
      </c>
      <c r="F74" s="8">
        <v>1</v>
      </c>
      <c r="G74" s="8">
        <v>0.4</v>
      </c>
      <c r="H74" s="8">
        <v>0.001</v>
      </c>
      <c r="I74" s="8">
        <v>1</v>
      </c>
      <c r="J74" s="8">
        <v>0</v>
      </c>
      <c r="K74" s="8">
        <v>0</v>
      </c>
      <c r="L74" s="8">
        <v>25</v>
      </c>
      <c r="M74" s="8">
        <v>0</v>
      </c>
      <c r="N74" s="8">
        <v>0</v>
      </c>
      <c r="O74" s="9">
        <v>-0.047</v>
      </c>
      <c r="P74" s="9">
        <v>2.072</v>
      </c>
      <c r="Q74" s="9">
        <v>-0.046</v>
      </c>
      <c r="R74" s="10" t="s">
        <v>1283</v>
      </c>
      <c r="S74" s="9">
        <v>-0.07</v>
      </c>
      <c r="T74" s="9">
        <v>-2.103</v>
      </c>
      <c r="U74" s="9">
        <v>-1.45</v>
      </c>
      <c r="V74" s="10" t="s">
        <v>1283</v>
      </c>
    </row>
    <row r="75" spans="1:22">
      <c r="A75" s="8" t="s">
        <v>125</v>
      </c>
      <c r="B75" s="8">
        <v>819200</v>
      </c>
      <c r="C75" s="8">
        <v>50</v>
      </c>
      <c r="D75" s="8">
        <v>128</v>
      </c>
      <c r="E75" s="8">
        <v>50</v>
      </c>
      <c r="F75" s="8">
        <v>1</v>
      </c>
      <c r="G75" s="8">
        <v>0.4</v>
      </c>
      <c r="H75" s="8">
        <v>0.001</v>
      </c>
      <c r="I75" s="8">
        <v>1</v>
      </c>
      <c r="J75" s="8">
        <v>0</v>
      </c>
      <c r="K75" s="8">
        <v>0</v>
      </c>
      <c r="L75" s="8">
        <v>25</v>
      </c>
      <c r="M75" s="8">
        <v>0</v>
      </c>
      <c r="N75" s="8">
        <v>0</v>
      </c>
      <c r="O75" s="9">
        <v>-0.04</v>
      </c>
      <c r="P75" s="9">
        <v>1.807</v>
      </c>
      <c r="Q75" s="9">
        <v>-0.039</v>
      </c>
      <c r="R75" s="10" t="s">
        <v>1283</v>
      </c>
      <c r="S75" s="9">
        <v>-0.07</v>
      </c>
      <c r="T75" s="9">
        <v>-2.101</v>
      </c>
      <c r="U75" s="9">
        <v>-1.448</v>
      </c>
      <c r="V75" s="10" t="s">
        <v>1283</v>
      </c>
    </row>
    <row r="76" spans="1:22">
      <c r="A76" s="8" t="s">
        <v>125</v>
      </c>
      <c r="B76" s="8">
        <v>819200</v>
      </c>
      <c r="C76" s="8">
        <v>50</v>
      </c>
      <c r="D76" s="8">
        <v>128</v>
      </c>
      <c r="E76" s="8">
        <v>50</v>
      </c>
      <c r="F76" s="8">
        <v>1</v>
      </c>
      <c r="G76" s="8">
        <v>0.4</v>
      </c>
      <c r="H76" s="8">
        <v>0.001</v>
      </c>
      <c r="I76" s="8">
        <v>1</v>
      </c>
      <c r="J76" s="8">
        <v>0</v>
      </c>
      <c r="K76" s="8">
        <v>0</v>
      </c>
      <c r="L76" s="8">
        <v>26</v>
      </c>
      <c r="M76" s="8">
        <v>0</v>
      </c>
      <c r="N76" s="8">
        <v>0</v>
      </c>
      <c r="O76" s="9">
        <v>-0.049</v>
      </c>
      <c r="P76" s="9">
        <v>2.071</v>
      </c>
      <c r="Q76" s="9">
        <v>-0.046</v>
      </c>
      <c r="R76" s="10" t="s">
        <v>1283</v>
      </c>
      <c r="S76" s="9">
        <v>-0.07</v>
      </c>
      <c r="T76" s="9">
        <v>-2.102</v>
      </c>
      <c r="U76" s="9">
        <v>-1.449</v>
      </c>
      <c r="V76" s="10" t="s">
        <v>1283</v>
      </c>
    </row>
    <row r="77" spans="1:22">
      <c r="A77" s="8" t="s">
        <v>125</v>
      </c>
      <c r="B77" s="8">
        <v>819200</v>
      </c>
      <c r="C77" s="8">
        <v>50</v>
      </c>
      <c r="D77" s="8">
        <v>128</v>
      </c>
      <c r="E77" s="8">
        <v>50</v>
      </c>
      <c r="F77" s="8">
        <v>1</v>
      </c>
      <c r="G77" s="8">
        <v>0.4</v>
      </c>
      <c r="H77" s="8">
        <v>0.001</v>
      </c>
      <c r="I77" s="8">
        <v>1</v>
      </c>
      <c r="J77" s="8">
        <v>0</v>
      </c>
      <c r="K77" s="8">
        <v>0</v>
      </c>
      <c r="L77" s="8">
        <v>26</v>
      </c>
      <c r="M77" s="8">
        <v>0</v>
      </c>
      <c r="N77" s="8">
        <v>0</v>
      </c>
      <c r="O77" s="9">
        <v>-0.04</v>
      </c>
      <c r="P77" s="9">
        <v>1.634</v>
      </c>
      <c r="Q77" s="9">
        <v>-0.038</v>
      </c>
      <c r="R77" s="10" t="s">
        <v>1283</v>
      </c>
      <c r="S77" s="9">
        <v>-0.07</v>
      </c>
      <c r="T77" s="9">
        <v>-2.101</v>
      </c>
      <c r="U77" s="9">
        <v>-1.448</v>
      </c>
      <c r="V77" s="10" t="s">
        <v>1283</v>
      </c>
    </row>
    <row r="78" spans="1:22">
      <c r="A78" s="8" t="s">
        <v>125</v>
      </c>
      <c r="B78" s="8">
        <v>819200</v>
      </c>
      <c r="C78" s="8">
        <v>50</v>
      </c>
      <c r="D78" s="8">
        <v>128</v>
      </c>
      <c r="E78" s="8">
        <v>50</v>
      </c>
      <c r="F78" s="8">
        <v>1</v>
      </c>
      <c r="G78" s="8">
        <v>0.4</v>
      </c>
      <c r="H78" s="8">
        <v>0.001</v>
      </c>
      <c r="I78" s="8">
        <v>1</v>
      </c>
      <c r="J78" s="8">
        <v>0</v>
      </c>
      <c r="K78" s="8">
        <v>0</v>
      </c>
      <c r="L78" s="8">
        <v>27</v>
      </c>
      <c r="M78" s="8">
        <v>0</v>
      </c>
      <c r="N78" s="8">
        <v>0</v>
      </c>
      <c r="O78" s="9">
        <v>-0.051</v>
      </c>
      <c r="P78" s="9">
        <v>2.055</v>
      </c>
      <c r="Q78" s="9">
        <v>-0.014</v>
      </c>
      <c r="R78" s="10" t="s">
        <v>1283</v>
      </c>
      <c r="S78" s="9">
        <v>-0.07</v>
      </c>
      <c r="T78" s="9">
        <v>-2.103</v>
      </c>
      <c r="U78" s="9">
        <v>-1.45</v>
      </c>
      <c r="V78" s="10" t="s">
        <v>1283</v>
      </c>
    </row>
    <row r="79" spans="1:22">
      <c r="A79" s="8" t="s">
        <v>125</v>
      </c>
      <c r="B79" s="8">
        <v>819200</v>
      </c>
      <c r="C79" s="8">
        <v>50</v>
      </c>
      <c r="D79" s="8">
        <v>128</v>
      </c>
      <c r="E79" s="8">
        <v>50</v>
      </c>
      <c r="F79" s="8">
        <v>1</v>
      </c>
      <c r="G79" s="8">
        <v>0.4</v>
      </c>
      <c r="H79" s="8">
        <v>0.001</v>
      </c>
      <c r="I79" s="8">
        <v>1</v>
      </c>
      <c r="J79" s="8">
        <v>0</v>
      </c>
      <c r="K79" s="8">
        <v>0</v>
      </c>
      <c r="L79" s="8">
        <v>27</v>
      </c>
      <c r="M79" s="8">
        <v>0</v>
      </c>
      <c r="N79" s="8">
        <v>0</v>
      </c>
      <c r="O79" s="9">
        <v>-0.04</v>
      </c>
      <c r="P79" s="9">
        <v>1.703</v>
      </c>
      <c r="Q79" s="9">
        <v>-0.041</v>
      </c>
      <c r="R79" s="10" t="s">
        <v>1283</v>
      </c>
      <c r="S79" s="9">
        <v>-0.07</v>
      </c>
      <c r="T79" s="9">
        <v>-2.103</v>
      </c>
      <c r="U79" s="9">
        <v>-1.45</v>
      </c>
      <c r="V79" s="10" t="s">
        <v>1283</v>
      </c>
    </row>
    <row r="80" spans="1:22">
      <c r="A80" s="8" t="s">
        <v>125</v>
      </c>
      <c r="B80" s="8">
        <v>819200</v>
      </c>
      <c r="C80" s="8">
        <v>50</v>
      </c>
      <c r="D80" s="8">
        <v>128</v>
      </c>
      <c r="E80" s="8">
        <v>50</v>
      </c>
      <c r="F80" s="8">
        <v>1</v>
      </c>
      <c r="G80" s="8">
        <v>0.4</v>
      </c>
      <c r="H80" s="8">
        <v>0.001</v>
      </c>
      <c r="I80" s="8">
        <v>1</v>
      </c>
      <c r="J80" s="8">
        <v>0</v>
      </c>
      <c r="K80" s="8">
        <v>0</v>
      </c>
      <c r="L80" s="8">
        <v>28</v>
      </c>
      <c r="M80" s="8">
        <v>0</v>
      </c>
      <c r="N80" s="8">
        <v>0</v>
      </c>
      <c r="O80" s="9">
        <v>-0.053</v>
      </c>
      <c r="P80" s="9">
        <v>2.069</v>
      </c>
      <c r="Q80" s="9">
        <v>-0.06</v>
      </c>
      <c r="R80" s="10" t="s">
        <v>1283</v>
      </c>
      <c r="S80" s="9">
        <v>-0.07</v>
      </c>
      <c r="T80" s="9">
        <v>-2.103</v>
      </c>
      <c r="U80" s="9">
        <v>-1.45</v>
      </c>
      <c r="V80" s="10" t="s">
        <v>1283</v>
      </c>
    </row>
    <row r="81" spans="1:22">
      <c r="A81" s="8" t="s">
        <v>125</v>
      </c>
      <c r="B81" s="8">
        <v>819200</v>
      </c>
      <c r="C81" s="8">
        <v>50</v>
      </c>
      <c r="D81" s="8">
        <v>128</v>
      </c>
      <c r="E81" s="8">
        <v>50</v>
      </c>
      <c r="F81" s="8">
        <v>1</v>
      </c>
      <c r="G81" s="8">
        <v>0.4</v>
      </c>
      <c r="H81" s="8">
        <v>0.001</v>
      </c>
      <c r="I81" s="8">
        <v>1</v>
      </c>
      <c r="J81" s="8">
        <v>0</v>
      </c>
      <c r="K81" s="8">
        <v>0</v>
      </c>
      <c r="L81" s="8">
        <v>28</v>
      </c>
      <c r="M81" s="8">
        <v>0</v>
      </c>
      <c r="N81" s="8">
        <v>0</v>
      </c>
      <c r="O81" s="9">
        <v>-0.04</v>
      </c>
      <c r="P81" s="9">
        <v>1.536</v>
      </c>
      <c r="Q81" s="9">
        <v>-0.039</v>
      </c>
      <c r="R81" s="10" t="s">
        <v>1283</v>
      </c>
      <c r="S81" s="9">
        <v>-0.07</v>
      </c>
      <c r="T81" s="9">
        <v>-2.102</v>
      </c>
      <c r="U81" s="9">
        <v>-1.449</v>
      </c>
      <c r="V81" s="10" t="s">
        <v>1283</v>
      </c>
    </row>
    <row r="82" spans="1:22">
      <c r="A82" s="8" t="s">
        <v>125</v>
      </c>
      <c r="B82" s="8">
        <v>819200</v>
      </c>
      <c r="C82" s="8">
        <v>50</v>
      </c>
      <c r="D82" s="8">
        <v>128</v>
      </c>
      <c r="E82" s="8">
        <v>50</v>
      </c>
      <c r="F82" s="8">
        <v>1</v>
      </c>
      <c r="G82" s="8">
        <v>0.4</v>
      </c>
      <c r="H82" s="8">
        <v>0.001</v>
      </c>
      <c r="I82" s="8">
        <v>1</v>
      </c>
      <c r="J82" s="8">
        <v>0</v>
      </c>
      <c r="K82" s="8">
        <v>0</v>
      </c>
      <c r="L82" s="8">
        <v>29</v>
      </c>
      <c r="M82" s="8">
        <v>0</v>
      </c>
      <c r="N82" s="8">
        <v>0</v>
      </c>
      <c r="O82" s="9">
        <v>-0.055</v>
      </c>
      <c r="P82" s="9">
        <v>2.064</v>
      </c>
      <c r="Q82" s="9">
        <v>-0.012</v>
      </c>
      <c r="R82" s="10" t="s">
        <v>1283</v>
      </c>
      <c r="S82" s="9">
        <v>-0.07</v>
      </c>
      <c r="T82" s="9">
        <v>-2.102</v>
      </c>
      <c r="U82" s="9">
        <v>-1.449</v>
      </c>
      <c r="V82" s="10" t="s">
        <v>1283</v>
      </c>
    </row>
    <row r="83" spans="1:22">
      <c r="A83" s="8" t="s">
        <v>125</v>
      </c>
      <c r="B83" s="8">
        <v>819200</v>
      </c>
      <c r="C83" s="8">
        <v>50</v>
      </c>
      <c r="D83" s="8">
        <v>128</v>
      </c>
      <c r="E83" s="8">
        <v>50</v>
      </c>
      <c r="F83" s="8">
        <v>1</v>
      </c>
      <c r="G83" s="8">
        <v>0.4</v>
      </c>
      <c r="H83" s="8">
        <v>0.001</v>
      </c>
      <c r="I83" s="8">
        <v>1</v>
      </c>
      <c r="J83" s="8">
        <v>0</v>
      </c>
      <c r="K83" s="8">
        <v>0</v>
      </c>
      <c r="L83" s="8">
        <v>29</v>
      </c>
      <c r="M83" s="8">
        <v>0</v>
      </c>
      <c r="N83" s="8">
        <v>0</v>
      </c>
      <c r="O83" s="9">
        <v>-0.04</v>
      </c>
      <c r="P83" s="9">
        <v>1.75</v>
      </c>
      <c r="Q83" s="9">
        <v>-0.038</v>
      </c>
      <c r="R83" s="10" t="s">
        <v>1283</v>
      </c>
      <c r="S83" s="9">
        <v>-0.07</v>
      </c>
      <c r="T83" s="9">
        <v>-2.102</v>
      </c>
      <c r="U83" s="9">
        <v>-1.449</v>
      </c>
      <c r="V83" s="10" t="s">
        <v>1283</v>
      </c>
    </row>
    <row r="84" spans="1:22">
      <c r="A84" s="8" t="s">
        <v>125</v>
      </c>
      <c r="B84" s="8">
        <v>819200</v>
      </c>
      <c r="C84" s="8">
        <v>50</v>
      </c>
      <c r="D84" s="8">
        <v>128</v>
      </c>
      <c r="E84" s="8">
        <v>50</v>
      </c>
      <c r="F84" s="8">
        <v>1</v>
      </c>
      <c r="G84" s="8">
        <v>0.4</v>
      </c>
      <c r="H84" s="8">
        <v>0.001</v>
      </c>
      <c r="I84" s="8">
        <v>1</v>
      </c>
      <c r="J84" s="8">
        <v>0</v>
      </c>
      <c r="K84" s="8">
        <v>0</v>
      </c>
      <c r="L84" s="8">
        <v>30</v>
      </c>
      <c r="M84" s="8">
        <v>0</v>
      </c>
      <c r="N84" s="8">
        <v>0</v>
      </c>
      <c r="O84" s="9">
        <v>-0.058</v>
      </c>
      <c r="P84" s="9">
        <v>2.067</v>
      </c>
      <c r="Q84" s="9">
        <v>-0.077</v>
      </c>
      <c r="R84" s="10" t="s">
        <v>1283</v>
      </c>
      <c r="S84" s="9">
        <v>-0.07</v>
      </c>
      <c r="T84" s="9">
        <v>-2.103</v>
      </c>
      <c r="U84" s="9">
        <v>-1.45</v>
      </c>
      <c r="V84" s="10" t="s">
        <v>1283</v>
      </c>
    </row>
    <row r="85" spans="1:22">
      <c r="A85" s="8" t="s">
        <v>125</v>
      </c>
      <c r="B85" s="8">
        <v>819200</v>
      </c>
      <c r="C85" s="8">
        <v>50</v>
      </c>
      <c r="D85" s="8">
        <v>128</v>
      </c>
      <c r="E85" s="8">
        <v>50</v>
      </c>
      <c r="F85" s="8">
        <v>1</v>
      </c>
      <c r="G85" s="8">
        <v>0.4</v>
      </c>
      <c r="H85" s="8">
        <v>0.001</v>
      </c>
      <c r="I85" s="8">
        <v>1</v>
      </c>
      <c r="J85" s="8">
        <v>0</v>
      </c>
      <c r="K85" s="8">
        <v>0</v>
      </c>
      <c r="L85" s="8">
        <v>30</v>
      </c>
      <c r="M85" s="8">
        <v>0</v>
      </c>
      <c r="N85" s="8">
        <v>0</v>
      </c>
      <c r="O85" s="9">
        <v>-0.04</v>
      </c>
      <c r="P85" s="9">
        <v>1.374</v>
      </c>
      <c r="Q85" s="9">
        <v>-0.038</v>
      </c>
      <c r="R85" s="10" t="s">
        <v>1283</v>
      </c>
      <c r="S85" s="9">
        <v>-0.07</v>
      </c>
      <c r="T85" s="9">
        <v>-2.1</v>
      </c>
      <c r="U85" s="9">
        <v>-1.447</v>
      </c>
      <c r="V85" s="10" t="s">
        <v>1283</v>
      </c>
    </row>
    <row r="86" spans="1:22">
      <c r="A86" s="8" t="s">
        <v>125</v>
      </c>
      <c r="B86" s="8">
        <v>819200</v>
      </c>
      <c r="C86" s="8">
        <v>50</v>
      </c>
      <c r="D86" s="8">
        <v>128</v>
      </c>
      <c r="E86" s="8">
        <v>50</v>
      </c>
      <c r="F86" s="8">
        <v>1</v>
      </c>
      <c r="G86" s="8">
        <v>0.4</v>
      </c>
      <c r="H86" s="8">
        <v>0.001</v>
      </c>
      <c r="I86" s="8">
        <v>1</v>
      </c>
      <c r="J86" s="8">
        <v>0</v>
      </c>
      <c r="K86" s="8">
        <v>0</v>
      </c>
      <c r="L86" s="8">
        <v>31</v>
      </c>
      <c r="M86" s="8">
        <v>0</v>
      </c>
      <c r="N86" s="8">
        <v>0</v>
      </c>
      <c r="O86" s="9">
        <v>-0.061</v>
      </c>
      <c r="P86" s="9">
        <v>2.068</v>
      </c>
      <c r="Q86" s="9">
        <v>-0.016</v>
      </c>
      <c r="R86" s="10" t="s">
        <v>1283</v>
      </c>
      <c r="S86" s="9">
        <v>-0.07</v>
      </c>
      <c r="T86" s="9">
        <v>-2.103</v>
      </c>
      <c r="U86" s="9">
        <v>-1.45</v>
      </c>
      <c r="V86" s="10" t="s">
        <v>1283</v>
      </c>
    </row>
    <row r="87" spans="1:22">
      <c r="A87" s="8" t="s">
        <v>125</v>
      </c>
      <c r="B87" s="8">
        <v>819200</v>
      </c>
      <c r="C87" s="8">
        <v>50</v>
      </c>
      <c r="D87" s="8">
        <v>128</v>
      </c>
      <c r="E87" s="8">
        <v>50</v>
      </c>
      <c r="F87" s="8">
        <v>1</v>
      </c>
      <c r="G87" s="8">
        <v>0.4</v>
      </c>
      <c r="H87" s="8">
        <v>0.001</v>
      </c>
      <c r="I87" s="8">
        <v>1</v>
      </c>
      <c r="J87" s="8">
        <v>0</v>
      </c>
      <c r="K87" s="8">
        <v>0</v>
      </c>
      <c r="L87" s="8">
        <v>31</v>
      </c>
      <c r="M87" s="8">
        <v>0</v>
      </c>
      <c r="N87" s="8">
        <v>0</v>
      </c>
      <c r="O87" s="9">
        <v>-0.04</v>
      </c>
      <c r="P87" s="9">
        <v>1.632</v>
      </c>
      <c r="Q87" s="9">
        <v>-0.037</v>
      </c>
      <c r="R87" s="10" t="s">
        <v>1283</v>
      </c>
      <c r="S87" s="9">
        <v>-0.07</v>
      </c>
      <c r="T87" s="9">
        <v>-2.1</v>
      </c>
      <c r="U87" s="9">
        <v>-1.447</v>
      </c>
      <c r="V87" s="10" t="s">
        <v>1283</v>
      </c>
    </row>
    <row r="88" spans="1:22">
      <c r="A88" s="8" t="s">
        <v>125</v>
      </c>
      <c r="B88" s="8">
        <v>819200</v>
      </c>
      <c r="C88" s="8">
        <v>50</v>
      </c>
      <c r="D88" s="8">
        <v>128</v>
      </c>
      <c r="E88" s="8">
        <v>50</v>
      </c>
      <c r="F88" s="8">
        <v>1</v>
      </c>
      <c r="G88" s="8">
        <v>0.4</v>
      </c>
      <c r="H88" s="8">
        <v>0.001</v>
      </c>
      <c r="I88" s="8">
        <v>1</v>
      </c>
      <c r="J88" s="8">
        <v>0</v>
      </c>
      <c r="K88" s="8">
        <v>0</v>
      </c>
      <c r="L88" s="8">
        <v>32</v>
      </c>
      <c r="M88" s="8">
        <v>0</v>
      </c>
      <c r="N88" s="8">
        <v>0</v>
      </c>
      <c r="O88" s="9">
        <v>-0.064</v>
      </c>
      <c r="P88" s="9">
        <v>2.072</v>
      </c>
      <c r="Q88" s="9">
        <v>-0.127</v>
      </c>
      <c r="R88" s="10" t="s">
        <v>1283</v>
      </c>
      <c r="S88" s="9">
        <v>-0.07</v>
      </c>
      <c r="T88" s="9">
        <v>-2.102</v>
      </c>
      <c r="U88" s="9">
        <v>-1.449</v>
      </c>
      <c r="V88" s="10" t="s">
        <v>1283</v>
      </c>
    </row>
    <row r="89" spans="1:22">
      <c r="A89" s="8" t="s">
        <v>125</v>
      </c>
      <c r="B89" s="8">
        <v>819200</v>
      </c>
      <c r="C89" s="8">
        <v>50</v>
      </c>
      <c r="D89" s="8">
        <v>128</v>
      </c>
      <c r="E89" s="8">
        <v>50</v>
      </c>
      <c r="F89" s="8">
        <v>1</v>
      </c>
      <c r="G89" s="8">
        <v>0.4</v>
      </c>
      <c r="H89" s="8">
        <v>0.001</v>
      </c>
      <c r="I89" s="8">
        <v>1</v>
      </c>
      <c r="J89" s="8">
        <v>0</v>
      </c>
      <c r="K89" s="8">
        <v>0</v>
      </c>
      <c r="L89" s="8">
        <v>32</v>
      </c>
      <c r="M89" s="8">
        <v>0</v>
      </c>
      <c r="N89" s="8">
        <v>0</v>
      </c>
      <c r="O89" s="9">
        <v>-0.04</v>
      </c>
      <c r="P89" s="9">
        <v>0.968</v>
      </c>
      <c r="Q89" s="9">
        <v>-0.039</v>
      </c>
      <c r="R89" s="10" t="s">
        <v>1283</v>
      </c>
      <c r="S89" s="9">
        <v>-0.07</v>
      </c>
      <c r="T89" s="9">
        <v>-2.101</v>
      </c>
      <c r="U89" s="9">
        <v>-1.448</v>
      </c>
      <c r="V89" s="10" t="s">
        <v>1283</v>
      </c>
    </row>
    <row r="90" spans="1:22">
      <c r="A90" s="8" t="s">
        <v>125</v>
      </c>
      <c r="B90" s="8">
        <v>819200</v>
      </c>
      <c r="C90" s="8">
        <v>50</v>
      </c>
      <c r="D90" s="8">
        <v>128</v>
      </c>
      <c r="E90" s="8">
        <v>50</v>
      </c>
      <c r="F90" s="8">
        <v>1</v>
      </c>
      <c r="G90" s="8">
        <v>0.4</v>
      </c>
      <c r="H90" s="8">
        <v>0.001</v>
      </c>
      <c r="I90" s="8">
        <v>1</v>
      </c>
      <c r="J90" s="8">
        <v>0</v>
      </c>
      <c r="K90" s="8">
        <v>0</v>
      </c>
      <c r="L90" s="8">
        <v>33</v>
      </c>
      <c r="M90" s="8">
        <v>0</v>
      </c>
      <c r="N90" s="8">
        <v>0</v>
      </c>
      <c r="O90" s="9">
        <v>-0.067</v>
      </c>
      <c r="P90" s="9">
        <v>2.064</v>
      </c>
      <c r="Q90" s="9">
        <v>-0.055</v>
      </c>
      <c r="R90" s="10" t="s">
        <v>1283</v>
      </c>
      <c r="S90" s="9">
        <v>-0.07</v>
      </c>
      <c r="T90" s="9">
        <v>-2.103</v>
      </c>
      <c r="U90" s="9">
        <v>-1.45</v>
      </c>
      <c r="V90" s="10" t="s">
        <v>1283</v>
      </c>
    </row>
    <row r="91" spans="1:22">
      <c r="A91" s="8" t="s">
        <v>125</v>
      </c>
      <c r="B91" s="8">
        <v>819200</v>
      </c>
      <c r="C91" s="8">
        <v>50</v>
      </c>
      <c r="D91" s="8">
        <v>128</v>
      </c>
      <c r="E91" s="8">
        <v>50</v>
      </c>
      <c r="F91" s="8">
        <v>1</v>
      </c>
      <c r="G91" s="8">
        <v>0.4</v>
      </c>
      <c r="H91" s="8">
        <v>0.001</v>
      </c>
      <c r="I91" s="8">
        <v>1</v>
      </c>
      <c r="J91" s="8">
        <v>0</v>
      </c>
      <c r="K91" s="8">
        <v>0</v>
      </c>
      <c r="L91" s="8">
        <v>33</v>
      </c>
      <c r="M91" s="8">
        <v>0</v>
      </c>
      <c r="N91" s="8">
        <v>0</v>
      </c>
      <c r="O91" s="9">
        <v>-0.04</v>
      </c>
      <c r="P91" s="9">
        <v>1.364</v>
      </c>
      <c r="Q91" s="9">
        <v>-0.037</v>
      </c>
      <c r="R91" s="10" t="s">
        <v>1283</v>
      </c>
      <c r="S91" s="9">
        <v>-0.07</v>
      </c>
      <c r="T91" s="9">
        <v>-2.1</v>
      </c>
      <c r="U91" s="9">
        <v>-1.447</v>
      </c>
      <c r="V91" s="10" t="s">
        <v>1283</v>
      </c>
    </row>
    <row r="92" spans="1:22">
      <c r="A92" s="8" t="s">
        <v>125</v>
      </c>
      <c r="B92" s="8">
        <v>819200</v>
      </c>
      <c r="C92" s="8">
        <v>50</v>
      </c>
      <c r="D92" s="8">
        <v>128</v>
      </c>
      <c r="E92" s="8">
        <v>50</v>
      </c>
      <c r="F92" s="8">
        <v>1</v>
      </c>
      <c r="G92" s="8">
        <v>0.4</v>
      </c>
      <c r="H92" s="8">
        <v>0.001</v>
      </c>
      <c r="I92" s="8">
        <v>1</v>
      </c>
      <c r="J92" s="8">
        <v>0</v>
      </c>
      <c r="K92" s="8">
        <v>0</v>
      </c>
      <c r="L92" s="8">
        <v>34</v>
      </c>
      <c r="M92" s="8">
        <v>0</v>
      </c>
      <c r="N92" s="8">
        <v>0</v>
      </c>
      <c r="O92" s="9">
        <v>-0.071</v>
      </c>
      <c r="P92" s="9">
        <v>2.046</v>
      </c>
      <c r="Q92" s="9">
        <v>0.001</v>
      </c>
      <c r="R92" s="10" t="s">
        <v>1283</v>
      </c>
      <c r="S92" s="9">
        <v>-0.07</v>
      </c>
      <c r="T92" s="9">
        <v>-2.103</v>
      </c>
      <c r="U92" s="9">
        <v>-1.45</v>
      </c>
      <c r="V92" s="10" t="s">
        <v>1283</v>
      </c>
    </row>
    <row r="93" spans="1:22">
      <c r="A93" s="8" t="s">
        <v>125</v>
      </c>
      <c r="B93" s="8">
        <v>819200</v>
      </c>
      <c r="C93" s="8">
        <v>50</v>
      </c>
      <c r="D93" s="8">
        <v>128</v>
      </c>
      <c r="E93" s="8">
        <v>50</v>
      </c>
      <c r="F93" s="8">
        <v>1</v>
      </c>
      <c r="G93" s="8">
        <v>0.4</v>
      </c>
      <c r="H93" s="8">
        <v>0.001</v>
      </c>
      <c r="I93" s="8">
        <v>1</v>
      </c>
      <c r="J93" s="8">
        <v>0</v>
      </c>
      <c r="K93" s="8">
        <v>0</v>
      </c>
      <c r="L93" s="8">
        <v>34</v>
      </c>
      <c r="M93" s="8">
        <v>0</v>
      </c>
      <c r="N93" s="8">
        <v>0</v>
      </c>
      <c r="O93" s="9">
        <v>-0.04</v>
      </c>
      <c r="P93" s="9">
        <v>1.095</v>
      </c>
      <c r="Q93" s="9">
        <v>-0.038</v>
      </c>
      <c r="R93" s="10" t="s">
        <v>1283</v>
      </c>
      <c r="S93" s="9">
        <v>-0.07</v>
      </c>
      <c r="T93" s="9">
        <v>-2.101</v>
      </c>
      <c r="U93" s="9">
        <v>-1.448</v>
      </c>
      <c r="V93" s="10" t="s">
        <v>1283</v>
      </c>
    </row>
    <row r="94" spans="1:22">
      <c r="A94" s="8" t="s">
        <v>125</v>
      </c>
      <c r="B94" s="8">
        <v>819200</v>
      </c>
      <c r="C94" s="8">
        <v>50</v>
      </c>
      <c r="D94" s="8">
        <v>128</v>
      </c>
      <c r="E94" s="8">
        <v>50</v>
      </c>
      <c r="F94" s="8">
        <v>1</v>
      </c>
      <c r="G94" s="8">
        <v>0.4</v>
      </c>
      <c r="H94" s="8">
        <v>0.001</v>
      </c>
      <c r="I94" s="8">
        <v>1</v>
      </c>
      <c r="J94" s="8">
        <v>0</v>
      </c>
      <c r="K94" s="8">
        <v>0</v>
      </c>
      <c r="L94" s="8">
        <v>35</v>
      </c>
      <c r="M94" s="8">
        <v>0</v>
      </c>
      <c r="N94" s="8">
        <v>0</v>
      </c>
      <c r="O94" s="9">
        <v>-0.075</v>
      </c>
      <c r="P94" s="9">
        <v>2.06</v>
      </c>
      <c r="Q94" s="9">
        <v>-0.006</v>
      </c>
      <c r="R94" s="10" t="s">
        <v>1283</v>
      </c>
      <c r="S94" s="9">
        <v>-0.07</v>
      </c>
      <c r="T94" s="9">
        <v>-2.102</v>
      </c>
      <c r="U94" s="9">
        <v>-1.449</v>
      </c>
      <c r="V94" s="10" t="s">
        <v>1283</v>
      </c>
    </row>
    <row r="95" spans="1:22">
      <c r="A95" s="8" t="s">
        <v>125</v>
      </c>
      <c r="B95" s="8">
        <v>819200</v>
      </c>
      <c r="C95" s="8">
        <v>50</v>
      </c>
      <c r="D95" s="8">
        <v>128</v>
      </c>
      <c r="E95" s="8">
        <v>50</v>
      </c>
      <c r="F95" s="8">
        <v>1</v>
      </c>
      <c r="G95" s="8">
        <v>0.4</v>
      </c>
      <c r="H95" s="8">
        <v>0.001</v>
      </c>
      <c r="I95" s="8">
        <v>1</v>
      </c>
      <c r="J95" s="8">
        <v>0</v>
      </c>
      <c r="K95" s="8">
        <v>0</v>
      </c>
      <c r="L95" s="8">
        <v>35</v>
      </c>
      <c r="M95" s="8">
        <v>0</v>
      </c>
      <c r="N95" s="8">
        <v>0</v>
      </c>
      <c r="O95" s="9">
        <v>-0.04</v>
      </c>
      <c r="P95" s="9">
        <v>1.304</v>
      </c>
      <c r="Q95" s="9">
        <v>-0.038</v>
      </c>
      <c r="R95" s="10" t="s">
        <v>1283</v>
      </c>
      <c r="S95" s="9">
        <v>-0.07</v>
      </c>
      <c r="T95" s="9">
        <v>-2.101</v>
      </c>
      <c r="U95" s="9">
        <v>-1.448</v>
      </c>
      <c r="V95" s="10" t="s">
        <v>1283</v>
      </c>
    </row>
    <row r="96" spans="1:22">
      <c r="A96" s="8" t="s">
        <v>125</v>
      </c>
      <c r="B96" s="8">
        <v>819200</v>
      </c>
      <c r="C96" s="8">
        <v>50</v>
      </c>
      <c r="D96" s="8">
        <v>128</v>
      </c>
      <c r="E96" s="8">
        <v>50</v>
      </c>
      <c r="F96" s="8">
        <v>1</v>
      </c>
      <c r="G96" s="8">
        <v>0.4</v>
      </c>
      <c r="H96" s="8">
        <v>0.001</v>
      </c>
      <c r="I96" s="8">
        <v>1</v>
      </c>
      <c r="J96" s="8">
        <v>0</v>
      </c>
      <c r="K96" s="8">
        <v>0</v>
      </c>
      <c r="L96" s="8">
        <v>36</v>
      </c>
      <c r="M96" s="8">
        <v>0</v>
      </c>
      <c r="N96" s="8">
        <v>0</v>
      </c>
      <c r="O96" s="9">
        <v>-0.079</v>
      </c>
      <c r="P96" s="9">
        <v>2.073</v>
      </c>
      <c r="Q96" s="9">
        <v>0.016</v>
      </c>
      <c r="R96" s="10" t="s">
        <v>1283</v>
      </c>
      <c r="S96" s="9">
        <v>-0.07</v>
      </c>
      <c r="T96" s="9">
        <v>-2.102</v>
      </c>
      <c r="U96" s="9">
        <v>-1.449</v>
      </c>
      <c r="V96" s="10" t="s">
        <v>1283</v>
      </c>
    </row>
    <row r="97" spans="1:22">
      <c r="A97" s="8" t="s">
        <v>125</v>
      </c>
      <c r="B97" s="8">
        <v>819200</v>
      </c>
      <c r="C97" s="8">
        <v>50</v>
      </c>
      <c r="D97" s="8">
        <v>128</v>
      </c>
      <c r="E97" s="8">
        <v>50</v>
      </c>
      <c r="F97" s="8">
        <v>1</v>
      </c>
      <c r="G97" s="8">
        <v>0.4</v>
      </c>
      <c r="H97" s="8">
        <v>0.001</v>
      </c>
      <c r="I97" s="8">
        <v>1</v>
      </c>
      <c r="J97" s="8">
        <v>0</v>
      </c>
      <c r="K97" s="8">
        <v>0</v>
      </c>
      <c r="L97" s="8">
        <v>36</v>
      </c>
      <c r="M97" s="8">
        <v>0</v>
      </c>
      <c r="N97" s="8">
        <v>0</v>
      </c>
      <c r="O97" s="9">
        <v>-0.04</v>
      </c>
      <c r="P97" s="9">
        <v>1.237</v>
      </c>
      <c r="Q97" s="9">
        <v>-0.038</v>
      </c>
      <c r="R97" s="10" t="s">
        <v>1283</v>
      </c>
      <c r="S97" s="9">
        <v>-0.07</v>
      </c>
      <c r="T97" s="9">
        <v>-2.101</v>
      </c>
      <c r="U97" s="9">
        <v>-1.448</v>
      </c>
      <c r="V97" s="10" t="s">
        <v>1283</v>
      </c>
    </row>
    <row r="98" spans="1:22">
      <c r="A98" s="8" t="s">
        <v>125</v>
      </c>
      <c r="B98" s="8">
        <v>819200</v>
      </c>
      <c r="C98" s="8">
        <v>50</v>
      </c>
      <c r="D98" s="8">
        <v>128</v>
      </c>
      <c r="E98" s="8">
        <v>50</v>
      </c>
      <c r="F98" s="8">
        <v>1</v>
      </c>
      <c r="G98" s="8">
        <v>0.4</v>
      </c>
      <c r="H98" s="8">
        <v>0.001</v>
      </c>
      <c r="I98" s="8">
        <v>1</v>
      </c>
      <c r="J98" s="8">
        <v>0</v>
      </c>
      <c r="K98" s="8">
        <v>0</v>
      </c>
      <c r="L98" s="8">
        <v>37</v>
      </c>
      <c r="M98" s="8">
        <v>0</v>
      </c>
      <c r="N98" s="8">
        <v>0</v>
      </c>
      <c r="O98" s="9">
        <v>-0.083</v>
      </c>
      <c r="P98" s="9">
        <v>2.067</v>
      </c>
      <c r="Q98" s="9">
        <v>-0.071</v>
      </c>
      <c r="R98" s="10" t="s">
        <v>1283</v>
      </c>
      <c r="S98" s="9">
        <v>-0.07</v>
      </c>
      <c r="T98" s="9">
        <v>-2.102</v>
      </c>
      <c r="U98" s="9">
        <v>-1.449</v>
      </c>
      <c r="V98" s="10" t="s">
        <v>1283</v>
      </c>
    </row>
    <row r="99" spans="1:22">
      <c r="A99" s="8" t="s">
        <v>125</v>
      </c>
      <c r="B99" s="8">
        <v>819200</v>
      </c>
      <c r="C99" s="8">
        <v>50</v>
      </c>
      <c r="D99" s="8">
        <v>128</v>
      </c>
      <c r="E99" s="8">
        <v>50</v>
      </c>
      <c r="F99" s="8">
        <v>1</v>
      </c>
      <c r="G99" s="8">
        <v>0.4</v>
      </c>
      <c r="H99" s="8">
        <v>0.001</v>
      </c>
      <c r="I99" s="8">
        <v>1</v>
      </c>
      <c r="J99" s="8">
        <v>0</v>
      </c>
      <c r="K99" s="8">
        <v>0</v>
      </c>
      <c r="L99" s="8">
        <v>37</v>
      </c>
      <c r="M99" s="8">
        <v>0</v>
      </c>
      <c r="N99" s="8">
        <v>0</v>
      </c>
      <c r="O99" s="9">
        <v>-0.04</v>
      </c>
      <c r="P99" s="9">
        <v>0.794</v>
      </c>
      <c r="Q99" s="9">
        <v>-0.039</v>
      </c>
      <c r="R99" s="10" t="s">
        <v>1283</v>
      </c>
      <c r="S99" s="9">
        <v>-0.07</v>
      </c>
      <c r="T99" s="9">
        <v>-2.1</v>
      </c>
      <c r="U99" s="9">
        <v>-1.447</v>
      </c>
      <c r="V99" s="10" t="s">
        <v>1283</v>
      </c>
    </row>
    <row r="100" spans="1:22">
      <c r="A100" s="8" t="s">
        <v>125</v>
      </c>
      <c r="B100" s="8">
        <v>819200</v>
      </c>
      <c r="C100" s="8">
        <v>50</v>
      </c>
      <c r="D100" s="8">
        <v>128</v>
      </c>
      <c r="E100" s="8">
        <v>50</v>
      </c>
      <c r="F100" s="8">
        <v>1</v>
      </c>
      <c r="G100" s="8">
        <v>0.4</v>
      </c>
      <c r="H100" s="8">
        <v>0.001</v>
      </c>
      <c r="I100" s="8">
        <v>1</v>
      </c>
      <c r="J100" s="8">
        <v>0</v>
      </c>
      <c r="K100" s="8">
        <v>0</v>
      </c>
      <c r="L100" s="8">
        <v>38</v>
      </c>
      <c r="M100" s="8">
        <v>0</v>
      </c>
      <c r="N100" s="8">
        <v>0</v>
      </c>
      <c r="O100" s="9">
        <v>-0.087</v>
      </c>
      <c r="P100" s="9">
        <v>2.059</v>
      </c>
      <c r="Q100" s="9">
        <v>-0.093</v>
      </c>
      <c r="R100" s="10" t="s">
        <v>1283</v>
      </c>
      <c r="S100" s="9">
        <v>-0.07</v>
      </c>
      <c r="T100" s="9">
        <v>-2.103</v>
      </c>
      <c r="U100" s="9">
        <v>-1.449</v>
      </c>
      <c r="V100" s="10" t="s">
        <v>1283</v>
      </c>
    </row>
    <row r="101" spans="1:22">
      <c r="A101" s="8" t="s">
        <v>125</v>
      </c>
      <c r="B101" s="8">
        <v>819200</v>
      </c>
      <c r="C101" s="8">
        <v>50</v>
      </c>
      <c r="D101" s="8">
        <v>128</v>
      </c>
      <c r="E101" s="8">
        <v>50</v>
      </c>
      <c r="F101" s="8">
        <v>1</v>
      </c>
      <c r="G101" s="8">
        <v>0.4</v>
      </c>
      <c r="H101" s="8">
        <v>0.001</v>
      </c>
      <c r="I101" s="8">
        <v>1</v>
      </c>
      <c r="J101" s="8">
        <v>0</v>
      </c>
      <c r="K101" s="8">
        <v>0</v>
      </c>
      <c r="L101" s="8">
        <v>38</v>
      </c>
      <c r="M101" s="8">
        <v>0</v>
      </c>
      <c r="N101" s="8">
        <v>0</v>
      </c>
      <c r="O101" s="9">
        <v>-0.04</v>
      </c>
      <c r="P101" s="9">
        <v>0.848</v>
      </c>
      <c r="Q101" s="9">
        <v>-0.039</v>
      </c>
      <c r="R101" s="10" t="s">
        <v>1283</v>
      </c>
      <c r="S101" s="9">
        <v>-0.07</v>
      </c>
      <c r="T101" s="9">
        <v>-2.102</v>
      </c>
      <c r="U101" s="9">
        <v>-1.449</v>
      </c>
      <c r="V101" s="10" t="s">
        <v>1283</v>
      </c>
    </row>
    <row r="102" spans="1:22">
      <c r="A102" s="8" t="s">
        <v>125</v>
      </c>
      <c r="B102" s="8">
        <v>819200</v>
      </c>
      <c r="C102" s="8">
        <v>50</v>
      </c>
      <c r="D102" s="8">
        <v>128</v>
      </c>
      <c r="E102" s="8">
        <v>50</v>
      </c>
      <c r="F102" s="8">
        <v>1</v>
      </c>
      <c r="G102" s="8">
        <v>0.4</v>
      </c>
      <c r="H102" s="8">
        <v>0.001</v>
      </c>
      <c r="I102" s="8">
        <v>1</v>
      </c>
      <c r="J102" s="8">
        <v>0</v>
      </c>
      <c r="K102" s="8">
        <v>0</v>
      </c>
      <c r="L102" s="8">
        <v>39</v>
      </c>
      <c r="M102" s="8">
        <v>0</v>
      </c>
      <c r="N102" s="8">
        <v>0</v>
      </c>
      <c r="O102" s="9">
        <v>-0.092</v>
      </c>
      <c r="P102" s="9">
        <v>2.069</v>
      </c>
      <c r="Q102" s="9">
        <v>-0.009</v>
      </c>
      <c r="R102" s="10" t="s">
        <v>1283</v>
      </c>
      <c r="S102" s="9">
        <v>-0.07</v>
      </c>
      <c r="T102" s="9">
        <v>-2.102</v>
      </c>
      <c r="U102" s="9">
        <v>-1.449</v>
      </c>
      <c r="V102" s="10" t="s">
        <v>1283</v>
      </c>
    </row>
    <row r="103" spans="1:22">
      <c r="A103" s="8" t="s">
        <v>125</v>
      </c>
      <c r="B103" s="8">
        <v>819200</v>
      </c>
      <c r="C103" s="8">
        <v>50</v>
      </c>
      <c r="D103" s="8">
        <v>128</v>
      </c>
      <c r="E103" s="8">
        <v>50</v>
      </c>
      <c r="F103" s="8">
        <v>1</v>
      </c>
      <c r="G103" s="8">
        <v>0.4</v>
      </c>
      <c r="H103" s="8">
        <v>0.001</v>
      </c>
      <c r="I103" s="8">
        <v>1</v>
      </c>
      <c r="J103" s="8">
        <v>0</v>
      </c>
      <c r="K103" s="8">
        <v>0</v>
      </c>
      <c r="L103" s="8">
        <v>39</v>
      </c>
      <c r="M103" s="8">
        <v>0</v>
      </c>
      <c r="N103" s="8">
        <v>0</v>
      </c>
      <c r="O103" s="9">
        <v>-0.04</v>
      </c>
      <c r="P103" s="9">
        <v>0.904</v>
      </c>
      <c r="Q103" s="9">
        <v>-0.039</v>
      </c>
      <c r="R103" s="10" t="s">
        <v>1283</v>
      </c>
      <c r="S103" s="9">
        <v>-0.07</v>
      </c>
      <c r="T103" s="9">
        <v>-2.102</v>
      </c>
      <c r="U103" s="9">
        <v>-1.449</v>
      </c>
      <c r="V103" s="10" t="s">
        <v>1283</v>
      </c>
    </row>
    <row r="104" spans="1:22">
      <c r="A104" s="8" t="s">
        <v>125</v>
      </c>
      <c r="B104" s="8">
        <v>819200</v>
      </c>
      <c r="C104" s="8">
        <v>50</v>
      </c>
      <c r="D104" s="8">
        <v>128</v>
      </c>
      <c r="E104" s="8">
        <v>50</v>
      </c>
      <c r="F104" s="8">
        <v>1</v>
      </c>
      <c r="G104" s="8">
        <v>0.4</v>
      </c>
      <c r="H104" s="8">
        <v>0.001</v>
      </c>
      <c r="I104" s="8">
        <v>1</v>
      </c>
      <c r="J104" s="8">
        <v>0</v>
      </c>
      <c r="K104" s="8">
        <v>0</v>
      </c>
      <c r="L104" s="8">
        <v>40</v>
      </c>
      <c r="M104" s="8">
        <v>0</v>
      </c>
      <c r="N104" s="8">
        <v>0</v>
      </c>
      <c r="O104" s="9">
        <v>-0.096</v>
      </c>
      <c r="P104" s="9">
        <v>2.066</v>
      </c>
      <c r="Q104" s="9">
        <v>-0.007</v>
      </c>
      <c r="R104" s="10" t="s">
        <v>1283</v>
      </c>
      <c r="S104" s="9">
        <v>-0.07</v>
      </c>
      <c r="T104" s="9">
        <v>-2.102</v>
      </c>
      <c r="U104" s="9">
        <v>-1.449</v>
      </c>
      <c r="V104" s="10" t="s">
        <v>1283</v>
      </c>
    </row>
    <row r="105" spans="1:22">
      <c r="A105" s="8" t="s">
        <v>125</v>
      </c>
      <c r="B105" s="8">
        <v>819200</v>
      </c>
      <c r="C105" s="8">
        <v>50</v>
      </c>
      <c r="D105" s="8">
        <v>128</v>
      </c>
      <c r="E105" s="8">
        <v>50</v>
      </c>
      <c r="F105" s="8">
        <v>1</v>
      </c>
      <c r="G105" s="8">
        <v>0.4</v>
      </c>
      <c r="H105" s="8">
        <v>0.001</v>
      </c>
      <c r="I105" s="8">
        <v>1</v>
      </c>
      <c r="J105" s="8">
        <v>0</v>
      </c>
      <c r="K105" s="8">
        <v>0</v>
      </c>
      <c r="L105" s="8">
        <v>40</v>
      </c>
      <c r="M105" s="8">
        <v>0</v>
      </c>
      <c r="N105" s="8">
        <v>0</v>
      </c>
      <c r="O105" s="9">
        <v>-0.04</v>
      </c>
      <c r="P105" s="9">
        <v>0.761</v>
      </c>
      <c r="Q105" s="9">
        <v>-0.039</v>
      </c>
      <c r="R105" s="10" t="s">
        <v>1283</v>
      </c>
      <c r="S105" s="9">
        <v>-0.07</v>
      </c>
      <c r="T105" s="9">
        <v>-2.102</v>
      </c>
      <c r="U105" s="9">
        <v>-1.449</v>
      </c>
      <c r="V105" s="10" t="s">
        <v>1283</v>
      </c>
    </row>
    <row r="106" hidden="1" spans="1:23">
      <c r="A106" s="8" t="s">
        <v>125</v>
      </c>
      <c r="B106" s="8">
        <v>819200</v>
      </c>
      <c r="C106" s="8">
        <v>50</v>
      </c>
      <c r="D106" s="8">
        <v>128</v>
      </c>
      <c r="E106" s="8">
        <v>50</v>
      </c>
      <c r="F106" s="8">
        <v>1</v>
      </c>
      <c r="G106" s="8">
        <v>0.4</v>
      </c>
      <c r="H106" s="8">
        <v>0.0005</v>
      </c>
      <c r="I106" s="8">
        <v>1</v>
      </c>
      <c r="J106" s="8">
        <v>0</v>
      </c>
      <c r="K106" s="8">
        <v>0</v>
      </c>
      <c r="L106" s="8">
        <v>15</v>
      </c>
      <c r="M106" s="8">
        <v>0</v>
      </c>
      <c r="N106" s="8">
        <v>0</v>
      </c>
      <c r="O106" s="9">
        <v>-0.038</v>
      </c>
      <c r="P106" s="9">
        <v>4.391</v>
      </c>
      <c r="Q106" s="9">
        <v>0.151</v>
      </c>
      <c r="R106" s="10" t="s">
        <v>1283</v>
      </c>
      <c r="S106" s="9">
        <v>-0.07</v>
      </c>
      <c r="T106" s="9">
        <v>-9.964</v>
      </c>
      <c r="U106" s="9">
        <v>-2.794</v>
      </c>
      <c r="V106" s="10" t="s">
        <v>1283</v>
      </c>
      <c r="W106" t="s">
        <v>1305</v>
      </c>
    </row>
    <row r="107" hidden="1" spans="1:23">
      <c r="A107" s="8" t="s">
        <v>125</v>
      </c>
      <c r="B107" s="8">
        <v>819200</v>
      </c>
      <c r="C107" s="8">
        <v>50</v>
      </c>
      <c r="D107" s="8">
        <v>128</v>
      </c>
      <c r="E107" s="8">
        <v>50</v>
      </c>
      <c r="F107" s="8">
        <v>1</v>
      </c>
      <c r="G107" s="8">
        <v>0.4</v>
      </c>
      <c r="H107" s="8">
        <v>0.0005</v>
      </c>
      <c r="I107" s="8">
        <v>1</v>
      </c>
      <c r="J107" s="8">
        <v>0</v>
      </c>
      <c r="K107" s="8">
        <v>0</v>
      </c>
      <c r="L107" s="8">
        <v>15</v>
      </c>
      <c r="M107" s="8">
        <v>0</v>
      </c>
      <c r="N107" s="8">
        <v>0</v>
      </c>
      <c r="O107" s="9">
        <v>-0.04</v>
      </c>
      <c r="P107" s="9">
        <v>4.451</v>
      </c>
      <c r="Q107" s="9">
        <v>-0.031</v>
      </c>
      <c r="R107" s="10" t="s">
        <v>1283</v>
      </c>
      <c r="S107" s="9">
        <v>-0.07</v>
      </c>
      <c r="T107" s="9">
        <v>-9.964</v>
      </c>
      <c r="U107" s="9">
        <v>-2.795</v>
      </c>
      <c r="V107" s="10" t="s">
        <v>1283</v>
      </c>
      <c r="W107" t="s">
        <v>1305</v>
      </c>
    </row>
    <row r="108" hidden="1" spans="1:23">
      <c r="A108" s="8" t="s">
        <v>125</v>
      </c>
      <c r="B108" s="8">
        <v>819200</v>
      </c>
      <c r="C108" s="8">
        <v>50</v>
      </c>
      <c r="D108" s="8">
        <v>128</v>
      </c>
      <c r="E108" s="8">
        <v>50</v>
      </c>
      <c r="F108" s="8">
        <v>1</v>
      </c>
      <c r="G108" s="8">
        <v>0.4</v>
      </c>
      <c r="H108" s="8">
        <v>0.0005</v>
      </c>
      <c r="I108" s="8">
        <v>1</v>
      </c>
      <c r="J108" s="8">
        <v>0</v>
      </c>
      <c r="K108" s="8">
        <v>0</v>
      </c>
      <c r="L108" s="8">
        <v>16</v>
      </c>
      <c r="M108" s="8">
        <v>0</v>
      </c>
      <c r="N108" s="8">
        <v>0</v>
      </c>
      <c r="O108" s="9">
        <v>-0.039</v>
      </c>
      <c r="P108" s="9">
        <v>4.388</v>
      </c>
      <c r="Q108" s="9">
        <v>-0.054</v>
      </c>
      <c r="R108" s="10" t="s">
        <v>1283</v>
      </c>
      <c r="S108" s="9">
        <v>-0.07</v>
      </c>
      <c r="T108" s="9">
        <v>-9.964</v>
      </c>
      <c r="U108" s="9">
        <v>-2.794</v>
      </c>
      <c r="V108" s="10" t="s">
        <v>1283</v>
      </c>
      <c r="W108" t="s">
        <v>1305</v>
      </c>
    </row>
    <row r="109" hidden="1" spans="1:23">
      <c r="A109" s="8" t="s">
        <v>125</v>
      </c>
      <c r="B109" s="8">
        <v>819200</v>
      </c>
      <c r="C109" s="8">
        <v>50</v>
      </c>
      <c r="D109" s="8">
        <v>128</v>
      </c>
      <c r="E109" s="8">
        <v>50</v>
      </c>
      <c r="F109" s="8">
        <v>1</v>
      </c>
      <c r="G109" s="8">
        <v>0.4</v>
      </c>
      <c r="H109" s="8">
        <v>0.0005</v>
      </c>
      <c r="I109" s="8">
        <v>1</v>
      </c>
      <c r="J109" s="8">
        <v>0</v>
      </c>
      <c r="K109" s="8">
        <v>0</v>
      </c>
      <c r="L109" s="8">
        <v>16</v>
      </c>
      <c r="M109" s="8">
        <v>0</v>
      </c>
      <c r="N109" s="8">
        <v>0</v>
      </c>
      <c r="O109" s="9">
        <v>-0.04</v>
      </c>
      <c r="P109" s="9">
        <v>4.454</v>
      </c>
      <c r="Q109" s="9">
        <v>-0.032</v>
      </c>
      <c r="R109" s="10" t="s">
        <v>1283</v>
      </c>
      <c r="S109" s="9">
        <v>-0.07</v>
      </c>
      <c r="T109" s="9">
        <v>-9.963</v>
      </c>
      <c r="U109" s="9">
        <v>-2.794</v>
      </c>
      <c r="V109" s="10" t="s">
        <v>1283</v>
      </c>
      <c r="W109" t="s">
        <v>1305</v>
      </c>
    </row>
    <row r="110" hidden="1" spans="1:23">
      <c r="A110" s="8" t="s">
        <v>125</v>
      </c>
      <c r="B110" s="8">
        <v>819200</v>
      </c>
      <c r="C110" s="8">
        <v>50</v>
      </c>
      <c r="D110" s="8">
        <v>128</v>
      </c>
      <c r="E110" s="8">
        <v>50</v>
      </c>
      <c r="F110" s="8">
        <v>1</v>
      </c>
      <c r="G110" s="8">
        <v>0.4</v>
      </c>
      <c r="H110" s="8">
        <v>0.0005</v>
      </c>
      <c r="I110" s="8">
        <v>1</v>
      </c>
      <c r="J110" s="8">
        <v>0</v>
      </c>
      <c r="K110" s="8">
        <v>0</v>
      </c>
      <c r="L110" s="8">
        <v>17</v>
      </c>
      <c r="M110" s="8">
        <v>0</v>
      </c>
      <c r="N110" s="8">
        <v>0</v>
      </c>
      <c r="O110" s="9">
        <v>-0.039</v>
      </c>
      <c r="P110" s="9">
        <v>4.442</v>
      </c>
      <c r="Q110" s="9">
        <v>0.073</v>
      </c>
      <c r="R110" s="10" t="s">
        <v>1283</v>
      </c>
      <c r="S110" s="9">
        <v>-0.07</v>
      </c>
      <c r="T110" s="9">
        <v>-9.964</v>
      </c>
      <c r="U110" s="9">
        <v>-2.794</v>
      </c>
      <c r="V110" s="10" t="s">
        <v>1283</v>
      </c>
      <c r="W110" t="s">
        <v>1305</v>
      </c>
    </row>
    <row r="111" hidden="1" spans="1:23">
      <c r="A111" s="8" t="s">
        <v>125</v>
      </c>
      <c r="B111" s="8">
        <v>819200</v>
      </c>
      <c r="C111" s="8">
        <v>50</v>
      </c>
      <c r="D111" s="8">
        <v>128</v>
      </c>
      <c r="E111" s="8">
        <v>50</v>
      </c>
      <c r="F111" s="8">
        <v>1</v>
      </c>
      <c r="G111" s="8">
        <v>0.4</v>
      </c>
      <c r="H111" s="8">
        <v>0.0005</v>
      </c>
      <c r="I111" s="8">
        <v>1</v>
      </c>
      <c r="J111" s="8">
        <v>0</v>
      </c>
      <c r="K111" s="8">
        <v>0</v>
      </c>
      <c r="L111" s="8">
        <v>17</v>
      </c>
      <c r="M111" s="8">
        <v>0</v>
      </c>
      <c r="N111" s="8">
        <v>0</v>
      </c>
      <c r="O111" s="9">
        <v>-0.04</v>
      </c>
      <c r="P111" s="9">
        <v>4.784</v>
      </c>
      <c r="Q111" s="9">
        <v>-0.03</v>
      </c>
      <c r="R111" s="10" t="s">
        <v>1283</v>
      </c>
      <c r="S111" s="9">
        <v>-0.07</v>
      </c>
      <c r="T111" s="9">
        <v>-9.963</v>
      </c>
      <c r="U111" s="9">
        <v>-2.793</v>
      </c>
      <c r="V111" s="10" t="s">
        <v>1283</v>
      </c>
      <c r="W111" t="s">
        <v>1305</v>
      </c>
    </row>
    <row r="112" hidden="1" spans="1:23">
      <c r="A112" s="8" t="s">
        <v>125</v>
      </c>
      <c r="B112" s="8">
        <v>819200</v>
      </c>
      <c r="C112" s="8">
        <v>50</v>
      </c>
      <c r="D112" s="8">
        <v>128</v>
      </c>
      <c r="E112" s="8">
        <v>50</v>
      </c>
      <c r="F112" s="8">
        <v>1</v>
      </c>
      <c r="G112" s="8">
        <v>0.4</v>
      </c>
      <c r="H112" s="8">
        <v>0.0005</v>
      </c>
      <c r="I112" s="8">
        <v>1</v>
      </c>
      <c r="J112" s="8">
        <v>0</v>
      </c>
      <c r="K112" s="8">
        <v>0</v>
      </c>
      <c r="L112" s="8">
        <v>18</v>
      </c>
      <c r="M112" s="8">
        <v>0</v>
      </c>
      <c r="N112" s="8">
        <v>0</v>
      </c>
      <c r="O112" s="9">
        <v>-0.04</v>
      </c>
      <c r="P112" s="9">
        <v>4.479</v>
      </c>
      <c r="Q112" s="9">
        <v>-0.003</v>
      </c>
      <c r="R112" s="10" t="s">
        <v>1283</v>
      </c>
      <c r="S112" s="9">
        <v>-0.07</v>
      </c>
      <c r="T112" s="9">
        <v>-9.964</v>
      </c>
      <c r="U112" s="9">
        <v>-2.794</v>
      </c>
      <c r="V112" s="10" t="s">
        <v>1283</v>
      </c>
      <c r="W112" t="s">
        <v>1305</v>
      </c>
    </row>
    <row r="113" hidden="1" spans="1:23">
      <c r="A113" s="8" t="s">
        <v>125</v>
      </c>
      <c r="B113" s="8">
        <v>819200</v>
      </c>
      <c r="C113" s="8">
        <v>50</v>
      </c>
      <c r="D113" s="8">
        <v>128</v>
      </c>
      <c r="E113" s="8">
        <v>50</v>
      </c>
      <c r="F113" s="8">
        <v>1</v>
      </c>
      <c r="G113" s="8">
        <v>0.4</v>
      </c>
      <c r="H113" s="8">
        <v>0.0005</v>
      </c>
      <c r="I113" s="8">
        <v>1</v>
      </c>
      <c r="J113" s="8">
        <v>0</v>
      </c>
      <c r="K113" s="8">
        <v>0</v>
      </c>
      <c r="L113" s="8">
        <v>18</v>
      </c>
      <c r="M113" s="8">
        <v>0</v>
      </c>
      <c r="N113" s="8">
        <v>0</v>
      </c>
      <c r="O113" s="9">
        <v>-0.04</v>
      </c>
      <c r="P113" s="9">
        <v>4</v>
      </c>
      <c r="Q113" s="9">
        <v>-0.032</v>
      </c>
      <c r="R113" s="10" t="s">
        <v>1283</v>
      </c>
      <c r="S113" s="9">
        <v>-0.07</v>
      </c>
      <c r="T113" s="9">
        <v>-9.965</v>
      </c>
      <c r="U113" s="9">
        <v>-2.795</v>
      </c>
      <c r="V113" s="10" t="s">
        <v>1283</v>
      </c>
      <c r="W113" t="s">
        <v>1305</v>
      </c>
    </row>
    <row r="114" hidden="1" spans="1:23">
      <c r="A114" s="8" t="s">
        <v>125</v>
      </c>
      <c r="B114" s="8">
        <v>819200</v>
      </c>
      <c r="C114" s="8">
        <v>50</v>
      </c>
      <c r="D114" s="8">
        <v>128</v>
      </c>
      <c r="E114" s="8">
        <v>50</v>
      </c>
      <c r="F114" s="8">
        <v>1</v>
      </c>
      <c r="G114" s="8">
        <v>0.4</v>
      </c>
      <c r="H114" s="8">
        <v>0.0005</v>
      </c>
      <c r="I114" s="8">
        <v>1</v>
      </c>
      <c r="J114" s="8">
        <v>0</v>
      </c>
      <c r="K114" s="8">
        <v>0</v>
      </c>
      <c r="L114" s="8">
        <v>19</v>
      </c>
      <c r="M114" s="8">
        <v>0</v>
      </c>
      <c r="N114" s="8">
        <v>0</v>
      </c>
      <c r="O114" s="9">
        <v>-0.04</v>
      </c>
      <c r="P114" s="9">
        <v>4.408</v>
      </c>
      <c r="Q114" s="9">
        <v>0.003</v>
      </c>
      <c r="R114" s="10" t="s">
        <v>1283</v>
      </c>
      <c r="S114" s="9">
        <v>-0.07</v>
      </c>
      <c r="T114" s="9">
        <v>-9.964</v>
      </c>
      <c r="U114" s="9">
        <v>-2.794</v>
      </c>
      <c r="V114" s="10" t="s">
        <v>1283</v>
      </c>
      <c r="W114" t="s">
        <v>1305</v>
      </c>
    </row>
    <row r="115" hidden="1" spans="1:23">
      <c r="A115" s="8" t="s">
        <v>125</v>
      </c>
      <c r="B115" s="8">
        <v>819200</v>
      </c>
      <c r="C115" s="8">
        <v>50</v>
      </c>
      <c r="D115" s="8">
        <v>128</v>
      </c>
      <c r="E115" s="8">
        <v>50</v>
      </c>
      <c r="F115" s="8">
        <v>1</v>
      </c>
      <c r="G115" s="8">
        <v>0.4</v>
      </c>
      <c r="H115" s="8">
        <v>0.0005</v>
      </c>
      <c r="I115" s="8">
        <v>1</v>
      </c>
      <c r="J115" s="8">
        <v>0</v>
      </c>
      <c r="K115" s="8">
        <v>0</v>
      </c>
      <c r="L115" s="8">
        <v>19</v>
      </c>
      <c r="M115" s="8">
        <v>0</v>
      </c>
      <c r="N115" s="8">
        <v>0</v>
      </c>
      <c r="O115" s="9">
        <v>-0.04</v>
      </c>
      <c r="P115" s="9">
        <v>4.297</v>
      </c>
      <c r="Q115" s="9">
        <v>-0.033</v>
      </c>
      <c r="R115" s="10" t="s">
        <v>1283</v>
      </c>
      <c r="S115" s="9">
        <v>-0.07</v>
      </c>
      <c r="T115" s="9">
        <v>-9.965</v>
      </c>
      <c r="U115" s="9">
        <v>-2.796</v>
      </c>
      <c r="V115" s="10" t="s">
        <v>1283</v>
      </c>
      <c r="W115" t="s">
        <v>1305</v>
      </c>
    </row>
    <row r="116" hidden="1" spans="1:23">
      <c r="A116" s="8" t="s">
        <v>125</v>
      </c>
      <c r="B116" s="8">
        <v>819200</v>
      </c>
      <c r="C116" s="8">
        <v>50</v>
      </c>
      <c r="D116" s="8">
        <v>128</v>
      </c>
      <c r="E116" s="8">
        <v>50</v>
      </c>
      <c r="F116" s="8">
        <v>1</v>
      </c>
      <c r="G116" s="8">
        <v>0.4</v>
      </c>
      <c r="H116" s="8">
        <v>0.0005</v>
      </c>
      <c r="I116" s="8">
        <v>1</v>
      </c>
      <c r="J116" s="8">
        <v>0</v>
      </c>
      <c r="K116" s="8">
        <v>0</v>
      </c>
      <c r="L116" s="8">
        <v>20</v>
      </c>
      <c r="M116" s="8">
        <v>0</v>
      </c>
      <c r="N116" s="8">
        <v>0</v>
      </c>
      <c r="O116" s="9">
        <v>-0.041</v>
      </c>
      <c r="P116" s="9">
        <v>4.414</v>
      </c>
      <c r="Q116" s="9">
        <v>-0.066</v>
      </c>
      <c r="R116" s="10" t="s">
        <v>1283</v>
      </c>
      <c r="S116" s="9">
        <v>-0.07</v>
      </c>
      <c r="T116" s="9">
        <v>-9.964</v>
      </c>
      <c r="U116" s="9">
        <v>-2.794</v>
      </c>
      <c r="V116" s="10" t="s">
        <v>1283</v>
      </c>
      <c r="W116" t="s">
        <v>1305</v>
      </c>
    </row>
    <row r="117" hidden="1" spans="1:23">
      <c r="A117" s="8" t="s">
        <v>125</v>
      </c>
      <c r="B117" s="8">
        <v>819200</v>
      </c>
      <c r="C117" s="8">
        <v>50</v>
      </c>
      <c r="D117" s="8">
        <v>128</v>
      </c>
      <c r="E117" s="8">
        <v>50</v>
      </c>
      <c r="F117" s="8">
        <v>1</v>
      </c>
      <c r="G117" s="8">
        <v>0.4</v>
      </c>
      <c r="H117" s="8">
        <v>0.0005</v>
      </c>
      <c r="I117" s="8">
        <v>1</v>
      </c>
      <c r="J117" s="8">
        <v>0</v>
      </c>
      <c r="K117" s="8">
        <v>0</v>
      </c>
      <c r="L117" s="8">
        <v>20</v>
      </c>
      <c r="M117" s="8">
        <v>0</v>
      </c>
      <c r="N117" s="8">
        <v>0</v>
      </c>
      <c r="O117" s="9">
        <v>-0.04</v>
      </c>
      <c r="P117" s="9">
        <v>3.972</v>
      </c>
      <c r="Q117" s="9">
        <v>-0.031</v>
      </c>
      <c r="R117" s="10" t="s">
        <v>1283</v>
      </c>
      <c r="S117" s="9">
        <v>-0.07</v>
      </c>
      <c r="T117" s="9">
        <v>-9.962</v>
      </c>
      <c r="U117" s="9">
        <v>-2.792</v>
      </c>
      <c r="V117" s="10" t="s">
        <v>1283</v>
      </c>
      <c r="W117" t="s">
        <v>1305</v>
      </c>
    </row>
    <row r="118" hidden="1" spans="1:23">
      <c r="A118" s="8" t="s">
        <v>125</v>
      </c>
      <c r="B118" s="8">
        <v>819200</v>
      </c>
      <c r="C118" s="8">
        <v>50</v>
      </c>
      <c r="D118" s="8">
        <v>128</v>
      </c>
      <c r="E118" s="8">
        <v>50</v>
      </c>
      <c r="F118" s="8">
        <v>1</v>
      </c>
      <c r="G118" s="8">
        <v>0.4</v>
      </c>
      <c r="H118" s="8">
        <v>0.0005</v>
      </c>
      <c r="I118" s="8">
        <v>1</v>
      </c>
      <c r="J118" s="8">
        <v>0</v>
      </c>
      <c r="K118" s="8">
        <v>0</v>
      </c>
      <c r="L118" s="8">
        <v>21</v>
      </c>
      <c r="M118" s="8">
        <v>0</v>
      </c>
      <c r="N118" s="8">
        <v>0</v>
      </c>
      <c r="O118" s="9">
        <v>-0.042</v>
      </c>
      <c r="P118" s="9">
        <v>4.436</v>
      </c>
      <c r="Q118" s="9">
        <v>0.026</v>
      </c>
      <c r="R118" s="10" t="s">
        <v>1283</v>
      </c>
      <c r="S118" s="9">
        <v>-0.07</v>
      </c>
      <c r="T118" s="9">
        <v>-9.964</v>
      </c>
      <c r="U118" s="9">
        <v>-2.794</v>
      </c>
      <c r="V118" s="10" t="s">
        <v>1283</v>
      </c>
      <c r="W118" t="s">
        <v>1305</v>
      </c>
    </row>
    <row r="119" hidden="1" spans="1:23">
      <c r="A119" s="8" t="s">
        <v>125</v>
      </c>
      <c r="B119" s="8">
        <v>819200</v>
      </c>
      <c r="C119" s="8">
        <v>50</v>
      </c>
      <c r="D119" s="8">
        <v>128</v>
      </c>
      <c r="E119" s="8">
        <v>50</v>
      </c>
      <c r="F119" s="8">
        <v>1</v>
      </c>
      <c r="G119" s="8">
        <v>0.4</v>
      </c>
      <c r="H119" s="8">
        <v>0.0005</v>
      </c>
      <c r="I119" s="8">
        <v>1</v>
      </c>
      <c r="J119" s="8">
        <v>0</v>
      </c>
      <c r="K119" s="8">
        <v>0</v>
      </c>
      <c r="L119" s="8">
        <v>21</v>
      </c>
      <c r="M119" s="8">
        <v>0</v>
      </c>
      <c r="N119" s="8">
        <v>0</v>
      </c>
      <c r="O119" s="9">
        <v>-0.04</v>
      </c>
      <c r="P119" s="9">
        <v>3.925</v>
      </c>
      <c r="Q119" s="9">
        <v>-0.032</v>
      </c>
      <c r="R119" s="10" t="s">
        <v>1283</v>
      </c>
      <c r="S119" s="9">
        <v>-0.07</v>
      </c>
      <c r="T119" s="9">
        <v>-9.965</v>
      </c>
      <c r="U119" s="9">
        <v>-2.795</v>
      </c>
      <c r="V119" s="10" t="s">
        <v>1283</v>
      </c>
      <c r="W119" t="s">
        <v>1305</v>
      </c>
    </row>
    <row r="120" hidden="1" spans="1:23">
      <c r="A120" s="8" t="s">
        <v>125</v>
      </c>
      <c r="B120" s="8">
        <v>819200</v>
      </c>
      <c r="C120" s="8">
        <v>50</v>
      </c>
      <c r="D120" s="8">
        <v>128</v>
      </c>
      <c r="E120" s="8">
        <v>50</v>
      </c>
      <c r="F120" s="8">
        <v>1</v>
      </c>
      <c r="G120" s="8">
        <v>0.4</v>
      </c>
      <c r="H120" s="8">
        <v>0.0005</v>
      </c>
      <c r="I120" s="8">
        <v>1</v>
      </c>
      <c r="J120" s="8">
        <v>0</v>
      </c>
      <c r="K120" s="8">
        <v>0</v>
      </c>
      <c r="L120" s="8">
        <v>22</v>
      </c>
      <c r="M120" s="8">
        <v>0</v>
      </c>
      <c r="N120" s="8">
        <v>0</v>
      </c>
      <c r="O120" s="9">
        <v>-0.043</v>
      </c>
      <c r="P120" s="9">
        <v>4.372</v>
      </c>
      <c r="Q120" s="9">
        <v>-0.172</v>
      </c>
      <c r="R120" s="10" t="s">
        <v>1283</v>
      </c>
      <c r="S120" s="9">
        <v>-0.07</v>
      </c>
      <c r="T120" s="9">
        <v>-9.964</v>
      </c>
      <c r="U120" s="9">
        <v>-2.794</v>
      </c>
      <c r="V120" s="10" t="s">
        <v>1283</v>
      </c>
      <c r="W120" t="s">
        <v>1305</v>
      </c>
    </row>
    <row r="121" hidden="1" spans="1:23">
      <c r="A121" s="8" t="s">
        <v>125</v>
      </c>
      <c r="B121" s="8">
        <v>819200</v>
      </c>
      <c r="C121" s="8">
        <v>50</v>
      </c>
      <c r="D121" s="8">
        <v>128</v>
      </c>
      <c r="E121" s="8">
        <v>50</v>
      </c>
      <c r="F121" s="8">
        <v>1</v>
      </c>
      <c r="G121" s="8">
        <v>0.4</v>
      </c>
      <c r="H121" s="8">
        <v>0.0005</v>
      </c>
      <c r="I121" s="8">
        <v>1</v>
      </c>
      <c r="J121" s="8">
        <v>0</v>
      </c>
      <c r="K121" s="8">
        <v>0</v>
      </c>
      <c r="L121" s="8">
        <v>22</v>
      </c>
      <c r="M121" s="8">
        <v>0</v>
      </c>
      <c r="N121" s="8">
        <v>0</v>
      </c>
      <c r="O121" s="9">
        <v>-0.04</v>
      </c>
      <c r="P121" s="9">
        <v>2.986</v>
      </c>
      <c r="Q121" s="9">
        <v>-0.032</v>
      </c>
      <c r="R121" s="10" t="s">
        <v>1283</v>
      </c>
      <c r="S121" s="9">
        <v>-0.07</v>
      </c>
      <c r="T121" s="9">
        <v>-9.964</v>
      </c>
      <c r="U121" s="9">
        <v>-2.794</v>
      </c>
      <c r="V121" s="10" t="s">
        <v>1283</v>
      </c>
      <c r="W121" t="s">
        <v>1305</v>
      </c>
    </row>
    <row r="122" hidden="1" spans="1:23">
      <c r="A122" s="8" t="s">
        <v>125</v>
      </c>
      <c r="B122" s="8">
        <v>819200</v>
      </c>
      <c r="C122" s="8">
        <v>50</v>
      </c>
      <c r="D122" s="8">
        <v>128</v>
      </c>
      <c r="E122" s="8">
        <v>50</v>
      </c>
      <c r="F122" s="8">
        <v>1</v>
      </c>
      <c r="G122" s="8">
        <v>0.4</v>
      </c>
      <c r="H122" s="8">
        <v>0.0005</v>
      </c>
      <c r="I122" s="8">
        <v>1</v>
      </c>
      <c r="J122" s="8">
        <v>0</v>
      </c>
      <c r="K122" s="8">
        <v>0</v>
      </c>
      <c r="L122" s="8">
        <v>23</v>
      </c>
      <c r="M122" s="8">
        <v>0</v>
      </c>
      <c r="N122" s="8">
        <v>0</v>
      </c>
      <c r="O122" s="9">
        <v>-0.044</v>
      </c>
      <c r="P122" s="9">
        <v>4.407</v>
      </c>
      <c r="Q122" s="9">
        <v>0.04</v>
      </c>
      <c r="R122" s="10" t="s">
        <v>1283</v>
      </c>
      <c r="S122" s="9">
        <v>-0.07</v>
      </c>
      <c r="T122" s="9">
        <v>-9.964</v>
      </c>
      <c r="U122" s="9">
        <v>-2.794</v>
      </c>
      <c r="V122" s="10" t="s">
        <v>1283</v>
      </c>
      <c r="W122" t="s">
        <v>1305</v>
      </c>
    </row>
    <row r="123" hidden="1" spans="1:23">
      <c r="A123" s="8" t="s">
        <v>125</v>
      </c>
      <c r="B123" s="8">
        <v>819200</v>
      </c>
      <c r="C123" s="8">
        <v>50</v>
      </c>
      <c r="D123" s="8">
        <v>128</v>
      </c>
      <c r="E123" s="8">
        <v>50</v>
      </c>
      <c r="F123" s="8">
        <v>1</v>
      </c>
      <c r="G123" s="8">
        <v>0.4</v>
      </c>
      <c r="H123" s="8">
        <v>0.0005</v>
      </c>
      <c r="I123" s="8">
        <v>1</v>
      </c>
      <c r="J123" s="8">
        <v>0</v>
      </c>
      <c r="K123" s="8">
        <v>0</v>
      </c>
      <c r="L123" s="8">
        <v>23</v>
      </c>
      <c r="M123" s="8">
        <v>0</v>
      </c>
      <c r="N123" s="8">
        <v>0</v>
      </c>
      <c r="O123" s="9">
        <v>-0.04</v>
      </c>
      <c r="P123" s="9">
        <v>3.888</v>
      </c>
      <c r="Q123" s="9">
        <v>-0.032</v>
      </c>
      <c r="R123" s="10" t="s">
        <v>1283</v>
      </c>
      <c r="S123" s="9">
        <v>-0.07</v>
      </c>
      <c r="T123" s="9">
        <v>-9.964</v>
      </c>
      <c r="U123" s="9">
        <v>-2.795</v>
      </c>
      <c r="V123" s="10" t="s">
        <v>1283</v>
      </c>
      <c r="W123" t="s">
        <v>1305</v>
      </c>
    </row>
    <row r="124" hidden="1" spans="1:23">
      <c r="A124" s="8" t="s">
        <v>125</v>
      </c>
      <c r="B124" s="8">
        <v>819200</v>
      </c>
      <c r="C124" s="8">
        <v>50</v>
      </c>
      <c r="D124" s="8">
        <v>128</v>
      </c>
      <c r="E124" s="8">
        <v>50</v>
      </c>
      <c r="F124" s="8">
        <v>1</v>
      </c>
      <c r="G124" s="8">
        <v>0.4</v>
      </c>
      <c r="H124" s="8">
        <v>0.0005</v>
      </c>
      <c r="I124" s="8">
        <v>1</v>
      </c>
      <c r="J124" s="8">
        <v>0</v>
      </c>
      <c r="K124" s="8">
        <v>0</v>
      </c>
      <c r="L124" s="8">
        <v>24</v>
      </c>
      <c r="M124" s="8">
        <v>0</v>
      </c>
      <c r="N124" s="8">
        <v>0</v>
      </c>
      <c r="O124" s="9">
        <v>-0.045</v>
      </c>
      <c r="P124" s="9">
        <v>4.452</v>
      </c>
      <c r="Q124" s="9">
        <v>-0.051</v>
      </c>
      <c r="R124" s="10" t="s">
        <v>1283</v>
      </c>
      <c r="S124" s="9">
        <v>-0.07</v>
      </c>
      <c r="T124" s="9">
        <v>-9.964</v>
      </c>
      <c r="U124" s="9">
        <v>-2.794</v>
      </c>
      <c r="V124" s="10" t="s">
        <v>1283</v>
      </c>
      <c r="W124" t="s">
        <v>1305</v>
      </c>
    </row>
    <row r="125" hidden="1" spans="1:23">
      <c r="A125" s="8" t="s">
        <v>125</v>
      </c>
      <c r="B125" s="8">
        <v>819200</v>
      </c>
      <c r="C125" s="8">
        <v>50</v>
      </c>
      <c r="D125" s="8">
        <v>128</v>
      </c>
      <c r="E125" s="8">
        <v>50</v>
      </c>
      <c r="F125" s="8">
        <v>1</v>
      </c>
      <c r="G125" s="8">
        <v>0.4</v>
      </c>
      <c r="H125" s="8">
        <v>0.0005</v>
      </c>
      <c r="I125" s="8">
        <v>1</v>
      </c>
      <c r="J125" s="8">
        <v>0</v>
      </c>
      <c r="K125" s="8">
        <v>0</v>
      </c>
      <c r="L125" s="8">
        <v>24</v>
      </c>
      <c r="M125" s="8">
        <v>0</v>
      </c>
      <c r="N125" s="8">
        <v>0</v>
      </c>
      <c r="O125" s="9">
        <v>-0.04</v>
      </c>
      <c r="P125" s="9">
        <v>2.66</v>
      </c>
      <c r="Q125" s="9">
        <v>-0.029</v>
      </c>
      <c r="R125" s="10" t="s">
        <v>1283</v>
      </c>
      <c r="S125" s="9">
        <v>-0.07</v>
      </c>
      <c r="T125" s="9">
        <v>-9.961</v>
      </c>
      <c r="U125" s="9">
        <v>-2.791</v>
      </c>
      <c r="V125" s="10" t="s">
        <v>1283</v>
      </c>
      <c r="W125" t="s">
        <v>1305</v>
      </c>
    </row>
    <row r="126" hidden="1" spans="1:23">
      <c r="A126" s="8" t="s">
        <v>125</v>
      </c>
      <c r="B126" s="8">
        <v>819200</v>
      </c>
      <c r="C126" s="8">
        <v>50</v>
      </c>
      <c r="D126" s="8">
        <v>128</v>
      </c>
      <c r="E126" s="8">
        <v>50</v>
      </c>
      <c r="F126" s="8">
        <v>1</v>
      </c>
      <c r="G126" s="8">
        <v>0.4</v>
      </c>
      <c r="H126" s="8">
        <v>0.0005</v>
      </c>
      <c r="I126" s="8">
        <v>1</v>
      </c>
      <c r="J126" s="8">
        <v>0</v>
      </c>
      <c r="K126" s="8">
        <v>0</v>
      </c>
      <c r="L126" s="8">
        <v>25</v>
      </c>
      <c r="M126" s="8">
        <v>0</v>
      </c>
      <c r="N126" s="8">
        <v>0</v>
      </c>
      <c r="O126" s="9">
        <v>-0.047</v>
      </c>
      <c r="P126" s="9">
        <v>4.431</v>
      </c>
      <c r="Q126" s="9">
        <v>-0.068</v>
      </c>
      <c r="R126" s="10" t="s">
        <v>1283</v>
      </c>
      <c r="S126" s="9">
        <v>-0.07</v>
      </c>
      <c r="T126" s="9">
        <v>-9.964</v>
      </c>
      <c r="U126" s="9">
        <v>-2.794</v>
      </c>
      <c r="V126" s="10" t="s">
        <v>1283</v>
      </c>
      <c r="W126" t="s">
        <v>1305</v>
      </c>
    </row>
    <row r="127" hidden="1" spans="1:23">
      <c r="A127" s="8" t="s">
        <v>125</v>
      </c>
      <c r="B127" s="8">
        <v>819200</v>
      </c>
      <c r="C127" s="8">
        <v>50</v>
      </c>
      <c r="D127" s="8">
        <v>128</v>
      </c>
      <c r="E127" s="8">
        <v>50</v>
      </c>
      <c r="F127" s="8">
        <v>1</v>
      </c>
      <c r="G127" s="8">
        <v>0.4</v>
      </c>
      <c r="H127" s="8">
        <v>0.0005</v>
      </c>
      <c r="I127" s="8">
        <v>1</v>
      </c>
      <c r="J127" s="8">
        <v>0</v>
      </c>
      <c r="K127" s="8">
        <v>0</v>
      </c>
      <c r="L127" s="8">
        <v>25</v>
      </c>
      <c r="M127" s="8">
        <v>0</v>
      </c>
      <c r="N127" s="8">
        <v>0</v>
      </c>
      <c r="O127" s="9">
        <v>-0.04</v>
      </c>
      <c r="P127" s="9">
        <v>2.967</v>
      </c>
      <c r="Q127" s="9">
        <v>-0.031</v>
      </c>
      <c r="R127" s="10" t="s">
        <v>1283</v>
      </c>
      <c r="S127" s="9">
        <v>-0.07</v>
      </c>
      <c r="T127" s="9">
        <v>-9.964</v>
      </c>
      <c r="U127" s="9">
        <v>-2.794</v>
      </c>
      <c r="V127" s="10" t="s">
        <v>1283</v>
      </c>
      <c r="W127" t="s">
        <v>1305</v>
      </c>
    </row>
    <row r="128" hidden="1" spans="1:23">
      <c r="A128" s="8" t="s">
        <v>125</v>
      </c>
      <c r="B128" s="8">
        <v>819200</v>
      </c>
      <c r="C128" s="8">
        <v>50</v>
      </c>
      <c r="D128" s="8">
        <v>128</v>
      </c>
      <c r="E128" s="8">
        <v>50</v>
      </c>
      <c r="F128" s="8">
        <v>1</v>
      </c>
      <c r="G128" s="8">
        <v>0.4</v>
      </c>
      <c r="H128" s="8">
        <v>0.0005</v>
      </c>
      <c r="I128" s="8">
        <v>1</v>
      </c>
      <c r="J128" s="8">
        <v>0</v>
      </c>
      <c r="K128" s="8">
        <v>0</v>
      </c>
      <c r="L128" s="8">
        <v>26</v>
      </c>
      <c r="M128" s="8">
        <v>0</v>
      </c>
      <c r="N128" s="8">
        <v>0</v>
      </c>
      <c r="O128" s="9">
        <v>-0.049</v>
      </c>
      <c r="P128" s="9">
        <v>4.403</v>
      </c>
      <c r="Q128" s="9">
        <v>-0.079</v>
      </c>
      <c r="R128" s="10" t="s">
        <v>1283</v>
      </c>
      <c r="S128" s="9">
        <v>-0.07</v>
      </c>
      <c r="T128" s="9">
        <v>-9.964</v>
      </c>
      <c r="U128" s="9">
        <v>-2.794</v>
      </c>
      <c r="V128" s="10" t="s">
        <v>1283</v>
      </c>
      <c r="W128" t="s">
        <v>1305</v>
      </c>
    </row>
    <row r="129" hidden="1" spans="1:23">
      <c r="A129" s="8" t="s">
        <v>125</v>
      </c>
      <c r="B129" s="8">
        <v>819200</v>
      </c>
      <c r="C129" s="8">
        <v>50</v>
      </c>
      <c r="D129" s="8">
        <v>128</v>
      </c>
      <c r="E129" s="8">
        <v>50</v>
      </c>
      <c r="F129" s="8">
        <v>1</v>
      </c>
      <c r="G129" s="8">
        <v>0.4</v>
      </c>
      <c r="H129" s="8">
        <v>0.0005</v>
      </c>
      <c r="I129" s="8">
        <v>1</v>
      </c>
      <c r="J129" s="8">
        <v>0</v>
      </c>
      <c r="K129" s="8">
        <v>0</v>
      </c>
      <c r="L129" s="8">
        <v>26</v>
      </c>
      <c r="M129" s="8">
        <v>0</v>
      </c>
      <c r="N129" s="8">
        <v>0</v>
      </c>
      <c r="O129" s="9">
        <v>-0.04</v>
      </c>
      <c r="P129" s="9">
        <v>3.139</v>
      </c>
      <c r="Q129" s="9">
        <v>-0.03</v>
      </c>
      <c r="R129" s="10" t="s">
        <v>1283</v>
      </c>
      <c r="S129" s="9">
        <v>-0.07</v>
      </c>
      <c r="T129" s="9">
        <v>-9.963</v>
      </c>
      <c r="U129" s="9">
        <v>-2.793</v>
      </c>
      <c r="V129" s="10" t="s">
        <v>1283</v>
      </c>
      <c r="W129" t="s">
        <v>1305</v>
      </c>
    </row>
    <row r="130" hidden="1" spans="1:23">
      <c r="A130" s="8" t="s">
        <v>125</v>
      </c>
      <c r="B130" s="8">
        <v>819200</v>
      </c>
      <c r="C130" s="8">
        <v>50</v>
      </c>
      <c r="D130" s="8">
        <v>128</v>
      </c>
      <c r="E130" s="8">
        <v>50</v>
      </c>
      <c r="F130" s="8">
        <v>1</v>
      </c>
      <c r="G130" s="8">
        <v>0.4</v>
      </c>
      <c r="H130" s="8">
        <v>0.0005</v>
      </c>
      <c r="I130" s="8">
        <v>1</v>
      </c>
      <c r="J130" s="8">
        <v>0</v>
      </c>
      <c r="K130" s="8">
        <v>0</v>
      </c>
      <c r="L130" s="8">
        <v>27</v>
      </c>
      <c r="M130" s="8">
        <v>0</v>
      </c>
      <c r="N130" s="8">
        <v>0</v>
      </c>
      <c r="O130" s="9">
        <v>-0.051</v>
      </c>
      <c r="P130" s="9">
        <v>4.4</v>
      </c>
      <c r="Q130" s="9">
        <v>-0.007</v>
      </c>
      <c r="R130" s="10" t="s">
        <v>1283</v>
      </c>
      <c r="S130" s="9">
        <v>-0.07</v>
      </c>
      <c r="T130" s="9">
        <v>-9.964</v>
      </c>
      <c r="U130" s="9">
        <v>-2.794</v>
      </c>
      <c r="V130" s="10" t="s">
        <v>1283</v>
      </c>
      <c r="W130" t="s">
        <v>1305</v>
      </c>
    </row>
    <row r="131" hidden="1" spans="1:23">
      <c r="A131" s="8" t="s">
        <v>125</v>
      </c>
      <c r="B131" s="8">
        <v>819200</v>
      </c>
      <c r="C131" s="8">
        <v>50</v>
      </c>
      <c r="D131" s="8">
        <v>128</v>
      </c>
      <c r="E131" s="8">
        <v>50</v>
      </c>
      <c r="F131" s="8">
        <v>1</v>
      </c>
      <c r="G131" s="8">
        <v>0.4</v>
      </c>
      <c r="H131" s="8">
        <v>0.0005</v>
      </c>
      <c r="I131" s="8">
        <v>1</v>
      </c>
      <c r="J131" s="8">
        <v>0</v>
      </c>
      <c r="K131" s="8">
        <v>0</v>
      </c>
      <c r="L131" s="8">
        <v>27</v>
      </c>
      <c r="M131" s="8">
        <v>0</v>
      </c>
      <c r="N131" s="8">
        <v>0</v>
      </c>
      <c r="O131" s="9">
        <v>-0.04</v>
      </c>
      <c r="P131" s="9">
        <v>4.011</v>
      </c>
      <c r="Q131" s="9">
        <v>-0.032</v>
      </c>
      <c r="R131" s="10" t="s">
        <v>1283</v>
      </c>
      <c r="S131" s="9">
        <v>-0.07</v>
      </c>
      <c r="T131" s="9">
        <v>-9.965</v>
      </c>
      <c r="U131" s="9">
        <v>-2.795</v>
      </c>
      <c r="V131" s="10" t="s">
        <v>1283</v>
      </c>
      <c r="W131" t="s">
        <v>1305</v>
      </c>
    </row>
    <row r="132" hidden="1" spans="1:23">
      <c r="A132" s="8" t="s">
        <v>125</v>
      </c>
      <c r="B132" s="8">
        <v>819200</v>
      </c>
      <c r="C132" s="8">
        <v>50</v>
      </c>
      <c r="D132" s="8">
        <v>128</v>
      </c>
      <c r="E132" s="8">
        <v>50</v>
      </c>
      <c r="F132" s="8">
        <v>1</v>
      </c>
      <c r="G132" s="8">
        <v>0.4</v>
      </c>
      <c r="H132" s="8">
        <v>0.0005</v>
      </c>
      <c r="I132" s="8">
        <v>1</v>
      </c>
      <c r="J132" s="8">
        <v>0</v>
      </c>
      <c r="K132" s="8">
        <v>0</v>
      </c>
      <c r="L132" s="8">
        <v>28</v>
      </c>
      <c r="M132" s="8">
        <v>0</v>
      </c>
      <c r="N132" s="8">
        <v>0</v>
      </c>
      <c r="O132" s="9">
        <v>-0.053</v>
      </c>
      <c r="P132" s="9">
        <v>4.409</v>
      </c>
      <c r="Q132" s="9">
        <v>-0.001</v>
      </c>
      <c r="R132" s="10" t="s">
        <v>1283</v>
      </c>
      <c r="S132" s="9">
        <v>-0.07</v>
      </c>
      <c r="T132" s="9">
        <v>-9.964</v>
      </c>
      <c r="U132" s="9">
        <v>-2.794</v>
      </c>
      <c r="V132" s="10" t="s">
        <v>1283</v>
      </c>
      <c r="W132" t="s">
        <v>1305</v>
      </c>
    </row>
    <row r="133" hidden="1" spans="1:23">
      <c r="A133" s="8" t="s">
        <v>125</v>
      </c>
      <c r="B133" s="8">
        <v>819200</v>
      </c>
      <c r="C133" s="8">
        <v>50</v>
      </c>
      <c r="D133" s="8">
        <v>128</v>
      </c>
      <c r="E133" s="8">
        <v>50</v>
      </c>
      <c r="F133" s="8">
        <v>1</v>
      </c>
      <c r="G133" s="8">
        <v>0.4</v>
      </c>
      <c r="H133" s="8">
        <v>0.0005</v>
      </c>
      <c r="I133" s="8">
        <v>1</v>
      </c>
      <c r="J133" s="8">
        <v>0</v>
      </c>
      <c r="K133" s="8">
        <v>0</v>
      </c>
      <c r="L133" s="8">
        <v>28</v>
      </c>
      <c r="M133" s="8">
        <v>0</v>
      </c>
      <c r="N133" s="8">
        <v>0</v>
      </c>
      <c r="O133" s="9">
        <v>-0.04</v>
      </c>
      <c r="P133" s="9">
        <v>2.655</v>
      </c>
      <c r="Q133" s="9">
        <v>-0.033</v>
      </c>
      <c r="R133" s="10" t="s">
        <v>1283</v>
      </c>
      <c r="S133" s="9">
        <v>-0.07</v>
      </c>
      <c r="T133" s="9">
        <v>-9.964</v>
      </c>
      <c r="U133" s="9">
        <v>-2.794</v>
      </c>
      <c r="V133" s="10" t="s">
        <v>1283</v>
      </c>
      <c r="W133" t="s">
        <v>1305</v>
      </c>
    </row>
    <row r="134" hidden="1" spans="1:23">
      <c r="A134" s="8" t="s">
        <v>125</v>
      </c>
      <c r="B134" s="8">
        <v>819200</v>
      </c>
      <c r="C134" s="8">
        <v>50</v>
      </c>
      <c r="D134" s="8">
        <v>128</v>
      </c>
      <c r="E134" s="8">
        <v>50</v>
      </c>
      <c r="F134" s="8">
        <v>1</v>
      </c>
      <c r="G134" s="8">
        <v>0.4</v>
      </c>
      <c r="H134" s="8">
        <v>0.0005</v>
      </c>
      <c r="I134" s="8">
        <v>1</v>
      </c>
      <c r="J134" s="8">
        <v>0</v>
      </c>
      <c r="K134" s="8">
        <v>0</v>
      </c>
      <c r="L134" s="8">
        <v>29</v>
      </c>
      <c r="M134" s="8">
        <v>0</v>
      </c>
      <c r="N134" s="8">
        <v>0</v>
      </c>
      <c r="O134" s="9">
        <v>-0.055</v>
      </c>
      <c r="P134" s="9">
        <v>4.426</v>
      </c>
      <c r="Q134" s="9">
        <v>0.027</v>
      </c>
      <c r="R134" s="10" t="s">
        <v>1283</v>
      </c>
      <c r="S134" s="9">
        <v>-0.07</v>
      </c>
      <c r="T134" s="9">
        <v>-9.964</v>
      </c>
      <c r="U134" s="9">
        <v>-2.794</v>
      </c>
      <c r="V134" s="10" t="s">
        <v>1283</v>
      </c>
      <c r="W134" t="s">
        <v>1305</v>
      </c>
    </row>
    <row r="135" hidden="1" spans="1:23">
      <c r="A135" s="8" t="s">
        <v>125</v>
      </c>
      <c r="B135" s="8">
        <v>819200</v>
      </c>
      <c r="C135" s="8">
        <v>50</v>
      </c>
      <c r="D135" s="8">
        <v>128</v>
      </c>
      <c r="E135" s="8">
        <v>50</v>
      </c>
      <c r="F135" s="8">
        <v>1</v>
      </c>
      <c r="G135" s="8">
        <v>0.4</v>
      </c>
      <c r="H135" s="8">
        <v>0.0005</v>
      </c>
      <c r="I135" s="8">
        <v>1</v>
      </c>
      <c r="J135" s="8">
        <v>0</v>
      </c>
      <c r="K135" s="8">
        <v>0</v>
      </c>
      <c r="L135" s="8">
        <v>29</v>
      </c>
      <c r="M135" s="8">
        <v>0</v>
      </c>
      <c r="N135" s="8">
        <v>0</v>
      </c>
      <c r="O135" s="9">
        <v>-0.04</v>
      </c>
      <c r="P135" s="9">
        <v>2.982</v>
      </c>
      <c r="Q135" s="9">
        <v>-0.031</v>
      </c>
      <c r="R135" s="10" t="s">
        <v>1283</v>
      </c>
      <c r="S135" s="9">
        <v>-0.07</v>
      </c>
      <c r="T135" s="9">
        <v>-9.963</v>
      </c>
      <c r="U135" s="9">
        <v>-2.793</v>
      </c>
      <c r="V135" s="10" t="s">
        <v>1283</v>
      </c>
      <c r="W135" t="s">
        <v>1305</v>
      </c>
    </row>
    <row r="136" hidden="1" spans="1:23">
      <c r="A136" s="8" t="s">
        <v>125</v>
      </c>
      <c r="B136" s="8">
        <v>819200</v>
      </c>
      <c r="C136" s="8">
        <v>50</v>
      </c>
      <c r="D136" s="8">
        <v>128</v>
      </c>
      <c r="E136" s="8">
        <v>50</v>
      </c>
      <c r="F136" s="8">
        <v>1</v>
      </c>
      <c r="G136" s="8">
        <v>0.4</v>
      </c>
      <c r="H136" s="8">
        <v>0.0005</v>
      </c>
      <c r="I136" s="8">
        <v>1</v>
      </c>
      <c r="J136" s="8">
        <v>0</v>
      </c>
      <c r="K136" s="8">
        <v>0</v>
      </c>
      <c r="L136" s="8">
        <v>30</v>
      </c>
      <c r="M136" s="8">
        <v>0</v>
      </c>
      <c r="N136" s="8">
        <v>0</v>
      </c>
      <c r="O136" s="9">
        <v>-0.058</v>
      </c>
      <c r="P136" s="9">
        <v>4.427</v>
      </c>
      <c r="Q136" s="9">
        <v>-0.084</v>
      </c>
      <c r="R136" s="10" t="s">
        <v>1283</v>
      </c>
      <c r="S136" s="9">
        <v>-0.07</v>
      </c>
      <c r="T136" s="9">
        <v>-9.964</v>
      </c>
      <c r="U136" s="9">
        <v>-2.794</v>
      </c>
      <c r="V136" s="10" t="s">
        <v>1283</v>
      </c>
      <c r="W136" t="s">
        <v>1305</v>
      </c>
    </row>
    <row r="137" hidden="1" spans="1:23">
      <c r="A137" s="8" t="s">
        <v>125</v>
      </c>
      <c r="B137" s="8">
        <v>819200</v>
      </c>
      <c r="C137" s="8">
        <v>50</v>
      </c>
      <c r="D137" s="8">
        <v>128</v>
      </c>
      <c r="E137" s="8">
        <v>50</v>
      </c>
      <c r="F137" s="8">
        <v>1</v>
      </c>
      <c r="G137" s="8">
        <v>0.4</v>
      </c>
      <c r="H137" s="8">
        <v>0.0005</v>
      </c>
      <c r="I137" s="8">
        <v>1</v>
      </c>
      <c r="J137" s="8">
        <v>0</v>
      </c>
      <c r="K137" s="8">
        <v>0</v>
      </c>
      <c r="L137" s="8">
        <v>30</v>
      </c>
      <c r="M137" s="8">
        <v>0</v>
      </c>
      <c r="N137" s="8">
        <v>0</v>
      </c>
      <c r="O137" s="9">
        <v>-0.04</v>
      </c>
      <c r="P137" s="9">
        <v>2.572</v>
      </c>
      <c r="Q137" s="9">
        <v>-0.033</v>
      </c>
      <c r="R137" s="10" t="s">
        <v>1283</v>
      </c>
      <c r="S137" s="9">
        <v>-0.07</v>
      </c>
      <c r="T137" s="9">
        <v>-9.964</v>
      </c>
      <c r="U137" s="9">
        <v>-2.794</v>
      </c>
      <c r="V137" s="10" t="s">
        <v>1283</v>
      </c>
      <c r="W137" t="s">
        <v>1305</v>
      </c>
    </row>
    <row r="138" hidden="1" spans="1:23">
      <c r="A138" s="8" t="s">
        <v>125</v>
      </c>
      <c r="B138" s="8">
        <v>819200</v>
      </c>
      <c r="C138" s="8">
        <v>50</v>
      </c>
      <c r="D138" s="8">
        <v>128</v>
      </c>
      <c r="E138" s="8">
        <v>50</v>
      </c>
      <c r="F138" s="8">
        <v>1</v>
      </c>
      <c r="G138" s="8">
        <v>0.4</v>
      </c>
      <c r="H138" s="8">
        <v>0.0005</v>
      </c>
      <c r="I138" s="8">
        <v>1</v>
      </c>
      <c r="J138" s="8">
        <v>0</v>
      </c>
      <c r="K138" s="8">
        <v>0</v>
      </c>
      <c r="L138" s="8">
        <v>31</v>
      </c>
      <c r="M138" s="8">
        <v>0</v>
      </c>
      <c r="N138" s="8">
        <v>0</v>
      </c>
      <c r="O138" s="9">
        <v>-0.061</v>
      </c>
      <c r="P138" s="9">
        <v>4.406</v>
      </c>
      <c r="Q138" s="9">
        <v>0.042</v>
      </c>
      <c r="R138" s="10" t="s">
        <v>1283</v>
      </c>
      <c r="S138" s="9">
        <v>-0.07</v>
      </c>
      <c r="T138" s="9">
        <v>-9.964</v>
      </c>
      <c r="U138" s="9">
        <v>-2.794</v>
      </c>
      <c r="V138" s="10" t="s">
        <v>1283</v>
      </c>
      <c r="W138" t="s">
        <v>1305</v>
      </c>
    </row>
    <row r="139" hidden="1" spans="1:23">
      <c r="A139" s="8" t="s">
        <v>125</v>
      </c>
      <c r="B139" s="8">
        <v>819200</v>
      </c>
      <c r="C139" s="8">
        <v>50</v>
      </c>
      <c r="D139" s="8">
        <v>128</v>
      </c>
      <c r="E139" s="8">
        <v>50</v>
      </c>
      <c r="F139" s="8">
        <v>1</v>
      </c>
      <c r="G139" s="8">
        <v>0.4</v>
      </c>
      <c r="H139" s="8">
        <v>0.0005</v>
      </c>
      <c r="I139" s="8">
        <v>1</v>
      </c>
      <c r="J139" s="8">
        <v>0</v>
      </c>
      <c r="K139" s="8">
        <v>0</v>
      </c>
      <c r="L139" s="8">
        <v>31</v>
      </c>
      <c r="M139" s="8">
        <v>0</v>
      </c>
      <c r="N139" s="8">
        <v>0</v>
      </c>
      <c r="O139" s="9">
        <v>-0.04</v>
      </c>
      <c r="P139" s="9">
        <v>3.806</v>
      </c>
      <c r="Q139" s="9">
        <v>-0.032</v>
      </c>
      <c r="R139" s="10" t="s">
        <v>1283</v>
      </c>
      <c r="S139" s="9">
        <v>-0.07</v>
      </c>
      <c r="T139" s="9">
        <v>-9.964</v>
      </c>
      <c r="U139" s="9">
        <v>-2.794</v>
      </c>
      <c r="V139" s="10" t="s">
        <v>1283</v>
      </c>
      <c r="W139" t="s">
        <v>1305</v>
      </c>
    </row>
    <row r="140" hidden="1" spans="1:23">
      <c r="A140" s="8" t="s">
        <v>125</v>
      </c>
      <c r="B140" s="8">
        <v>819200</v>
      </c>
      <c r="C140" s="8">
        <v>50</v>
      </c>
      <c r="D140" s="8">
        <v>128</v>
      </c>
      <c r="E140" s="8">
        <v>50</v>
      </c>
      <c r="F140" s="8">
        <v>1</v>
      </c>
      <c r="G140" s="8">
        <v>0.4</v>
      </c>
      <c r="H140" s="8">
        <v>0.0005</v>
      </c>
      <c r="I140" s="8">
        <v>1</v>
      </c>
      <c r="J140" s="8">
        <v>0</v>
      </c>
      <c r="K140" s="8">
        <v>0</v>
      </c>
      <c r="L140" s="8">
        <v>32</v>
      </c>
      <c r="M140" s="8">
        <v>0</v>
      </c>
      <c r="N140" s="8">
        <v>0</v>
      </c>
      <c r="O140" s="9">
        <v>-0.064</v>
      </c>
      <c r="P140" s="9">
        <v>4.455</v>
      </c>
      <c r="Q140" s="9">
        <v>-0.277</v>
      </c>
      <c r="R140" s="10" t="s">
        <v>1283</v>
      </c>
      <c r="S140" s="9">
        <v>-0.07</v>
      </c>
      <c r="T140" s="9">
        <v>-9.964</v>
      </c>
      <c r="U140" s="9">
        <v>-2.794</v>
      </c>
      <c r="V140" s="10" t="s">
        <v>1283</v>
      </c>
      <c r="W140" t="s">
        <v>1305</v>
      </c>
    </row>
    <row r="141" hidden="1" spans="1:23">
      <c r="A141" s="8" t="s">
        <v>125</v>
      </c>
      <c r="B141" s="8">
        <v>819200</v>
      </c>
      <c r="C141" s="8">
        <v>50</v>
      </c>
      <c r="D141" s="8">
        <v>128</v>
      </c>
      <c r="E141" s="8">
        <v>50</v>
      </c>
      <c r="F141" s="8">
        <v>1</v>
      </c>
      <c r="G141" s="8">
        <v>0.4</v>
      </c>
      <c r="H141" s="8">
        <v>0.0005</v>
      </c>
      <c r="I141" s="8">
        <v>1</v>
      </c>
      <c r="J141" s="8">
        <v>0</v>
      </c>
      <c r="K141" s="8">
        <v>0</v>
      </c>
      <c r="L141" s="8">
        <v>32</v>
      </c>
      <c r="M141" s="8">
        <v>0</v>
      </c>
      <c r="N141" s="8">
        <v>0</v>
      </c>
      <c r="O141" s="9">
        <v>-0.04</v>
      </c>
      <c r="P141" s="9">
        <v>1.703</v>
      </c>
      <c r="Q141" s="9">
        <v>-0.031</v>
      </c>
      <c r="R141" s="10" t="s">
        <v>1283</v>
      </c>
      <c r="S141" s="9">
        <v>-0.07</v>
      </c>
      <c r="T141" s="9">
        <v>-9.963</v>
      </c>
      <c r="U141" s="9">
        <v>-2.793</v>
      </c>
      <c r="V141" s="10" t="s">
        <v>1283</v>
      </c>
      <c r="W141" t="s">
        <v>1305</v>
      </c>
    </row>
    <row r="142" hidden="1" spans="1:23">
      <c r="A142" s="8" t="s">
        <v>125</v>
      </c>
      <c r="B142" s="8">
        <v>819200</v>
      </c>
      <c r="C142" s="8">
        <v>50</v>
      </c>
      <c r="D142" s="8">
        <v>128</v>
      </c>
      <c r="E142" s="8">
        <v>50</v>
      </c>
      <c r="F142" s="8">
        <v>1</v>
      </c>
      <c r="G142" s="8">
        <v>0.4</v>
      </c>
      <c r="H142" s="8">
        <v>0.0005</v>
      </c>
      <c r="I142" s="8">
        <v>1</v>
      </c>
      <c r="J142" s="8">
        <v>0</v>
      </c>
      <c r="K142" s="8">
        <v>0</v>
      </c>
      <c r="L142" s="8">
        <v>33</v>
      </c>
      <c r="M142" s="8">
        <v>0</v>
      </c>
      <c r="N142" s="8">
        <v>0</v>
      </c>
      <c r="O142" s="9">
        <v>-0.067</v>
      </c>
      <c r="P142" s="9">
        <v>4.432</v>
      </c>
      <c r="Q142" s="9">
        <v>-0.052</v>
      </c>
      <c r="R142" s="10" t="s">
        <v>1283</v>
      </c>
      <c r="S142" s="9">
        <v>-0.07</v>
      </c>
      <c r="T142" s="9">
        <v>-9.964</v>
      </c>
      <c r="U142" s="9">
        <v>-2.794</v>
      </c>
      <c r="V142" s="10" t="s">
        <v>1283</v>
      </c>
      <c r="W142" t="s">
        <v>1305</v>
      </c>
    </row>
    <row r="143" hidden="1" spans="1:23">
      <c r="A143" s="8" t="s">
        <v>125</v>
      </c>
      <c r="B143" s="8">
        <v>819200</v>
      </c>
      <c r="C143" s="8">
        <v>50</v>
      </c>
      <c r="D143" s="8">
        <v>128</v>
      </c>
      <c r="E143" s="8">
        <v>50</v>
      </c>
      <c r="F143" s="8">
        <v>1</v>
      </c>
      <c r="G143" s="8">
        <v>0.4</v>
      </c>
      <c r="H143" s="8">
        <v>0.0005</v>
      </c>
      <c r="I143" s="8">
        <v>1</v>
      </c>
      <c r="J143" s="8">
        <v>0</v>
      </c>
      <c r="K143" s="8">
        <v>0</v>
      </c>
      <c r="L143" s="8">
        <v>33</v>
      </c>
      <c r="M143" s="8">
        <v>0</v>
      </c>
      <c r="N143" s="8">
        <v>0</v>
      </c>
      <c r="O143" s="9">
        <v>-0.04</v>
      </c>
      <c r="P143" s="9">
        <v>3.395</v>
      </c>
      <c r="Q143" s="9">
        <v>-0.032</v>
      </c>
      <c r="R143" s="10" t="s">
        <v>1283</v>
      </c>
      <c r="S143" s="9">
        <v>-0.07</v>
      </c>
      <c r="T143" s="9">
        <v>-9.965</v>
      </c>
      <c r="U143" s="9">
        <v>-2.795</v>
      </c>
      <c r="V143" s="10" t="s">
        <v>1283</v>
      </c>
      <c r="W143" t="s">
        <v>1305</v>
      </c>
    </row>
    <row r="144" hidden="1" spans="1:23">
      <c r="A144" s="8" t="s">
        <v>125</v>
      </c>
      <c r="B144" s="8">
        <v>819200</v>
      </c>
      <c r="C144" s="8">
        <v>50</v>
      </c>
      <c r="D144" s="8">
        <v>128</v>
      </c>
      <c r="E144" s="8">
        <v>50</v>
      </c>
      <c r="F144" s="8">
        <v>1</v>
      </c>
      <c r="G144" s="8">
        <v>0.4</v>
      </c>
      <c r="H144" s="8">
        <v>0.0005</v>
      </c>
      <c r="I144" s="8">
        <v>1</v>
      </c>
      <c r="J144" s="8">
        <v>0</v>
      </c>
      <c r="K144" s="8">
        <v>0</v>
      </c>
      <c r="L144" s="8">
        <v>34</v>
      </c>
      <c r="M144" s="8">
        <v>0</v>
      </c>
      <c r="N144" s="8">
        <v>0</v>
      </c>
      <c r="O144" s="9">
        <v>-0.071</v>
      </c>
      <c r="P144" s="9">
        <v>4.399</v>
      </c>
      <c r="Q144" s="9">
        <v>0.08</v>
      </c>
      <c r="R144" s="10" t="s">
        <v>1283</v>
      </c>
      <c r="S144" s="9">
        <v>-0.07</v>
      </c>
      <c r="T144" s="9">
        <v>-9.964</v>
      </c>
      <c r="U144" s="9">
        <v>-2.794</v>
      </c>
      <c r="V144" s="10" t="s">
        <v>1283</v>
      </c>
      <c r="W144" t="s">
        <v>1305</v>
      </c>
    </row>
    <row r="145" hidden="1" spans="1:23">
      <c r="A145" s="8" t="s">
        <v>125</v>
      </c>
      <c r="B145" s="8">
        <v>819200</v>
      </c>
      <c r="C145" s="8">
        <v>50</v>
      </c>
      <c r="D145" s="8">
        <v>128</v>
      </c>
      <c r="E145" s="8">
        <v>50</v>
      </c>
      <c r="F145" s="8">
        <v>1</v>
      </c>
      <c r="G145" s="8">
        <v>0.4</v>
      </c>
      <c r="H145" s="8">
        <v>0.0005</v>
      </c>
      <c r="I145" s="8">
        <v>1</v>
      </c>
      <c r="J145" s="8">
        <v>0</v>
      </c>
      <c r="K145" s="8">
        <v>0</v>
      </c>
      <c r="L145" s="8">
        <v>34</v>
      </c>
      <c r="M145" s="8">
        <v>0</v>
      </c>
      <c r="N145" s="8">
        <v>0</v>
      </c>
      <c r="O145" s="9">
        <v>-0.04</v>
      </c>
      <c r="P145" s="9">
        <v>2.259</v>
      </c>
      <c r="Q145" s="9">
        <v>-0.03</v>
      </c>
      <c r="R145" s="10" t="s">
        <v>1283</v>
      </c>
      <c r="S145" s="9">
        <v>-0.07</v>
      </c>
      <c r="T145" s="9">
        <v>-9.963</v>
      </c>
      <c r="U145" s="9">
        <v>-2.793</v>
      </c>
      <c r="V145" s="10" t="s">
        <v>1283</v>
      </c>
      <c r="W145" t="s">
        <v>1305</v>
      </c>
    </row>
    <row r="146" hidden="1" spans="1:23">
      <c r="A146" s="8" t="s">
        <v>125</v>
      </c>
      <c r="B146" s="8">
        <v>819200</v>
      </c>
      <c r="C146" s="8">
        <v>50</v>
      </c>
      <c r="D146" s="8">
        <v>128</v>
      </c>
      <c r="E146" s="8">
        <v>50</v>
      </c>
      <c r="F146" s="8">
        <v>1</v>
      </c>
      <c r="G146" s="8">
        <v>0.4</v>
      </c>
      <c r="H146" s="8">
        <v>0.0005</v>
      </c>
      <c r="I146" s="8">
        <v>1</v>
      </c>
      <c r="J146" s="8">
        <v>0</v>
      </c>
      <c r="K146" s="8">
        <v>0</v>
      </c>
      <c r="L146" s="8">
        <v>35</v>
      </c>
      <c r="M146" s="8">
        <v>0</v>
      </c>
      <c r="N146" s="8">
        <v>0</v>
      </c>
      <c r="O146" s="9">
        <v>-0.075</v>
      </c>
      <c r="P146" s="9">
        <v>4.388</v>
      </c>
      <c r="Q146" s="9">
        <v>-0.033</v>
      </c>
      <c r="R146" s="10" t="s">
        <v>1283</v>
      </c>
      <c r="S146" s="9">
        <v>-0.07</v>
      </c>
      <c r="T146" s="9">
        <v>-9.964</v>
      </c>
      <c r="U146" s="9">
        <v>-2.794</v>
      </c>
      <c r="V146" s="10" t="s">
        <v>1283</v>
      </c>
      <c r="W146" t="s">
        <v>1305</v>
      </c>
    </row>
    <row r="147" hidden="1" spans="1:23">
      <c r="A147" s="8" t="s">
        <v>125</v>
      </c>
      <c r="B147" s="8">
        <v>819200</v>
      </c>
      <c r="C147" s="8">
        <v>50</v>
      </c>
      <c r="D147" s="8">
        <v>128</v>
      </c>
      <c r="E147" s="8">
        <v>50</v>
      </c>
      <c r="F147" s="8">
        <v>1</v>
      </c>
      <c r="G147" s="8">
        <v>0.4</v>
      </c>
      <c r="H147" s="8">
        <v>0.0005</v>
      </c>
      <c r="I147" s="8">
        <v>1</v>
      </c>
      <c r="J147" s="8">
        <v>0</v>
      </c>
      <c r="K147" s="8">
        <v>0</v>
      </c>
      <c r="L147" s="8">
        <v>35</v>
      </c>
      <c r="M147" s="8">
        <v>0</v>
      </c>
      <c r="N147" s="8">
        <v>0</v>
      </c>
      <c r="O147" s="9">
        <v>-0.04</v>
      </c>
      <c r="P147" s="9">
        <v>2.7</v>
      </c>
      <c r="Q147" s="9">
        <v>-0.031</v>
      </c>
      <c r="R147" s="10" t="s">
        <v>1283</v>
      </c>
      <c r="S147" s="9">
        <v>-0.07</v>
      </c>
      <c r="T147" s="9">
        <v>-9.965</v>
      </c>
      <c r="U147" s="9">
        <v>-2.795</v>
      </c>
      <c r="V147" s="10" t="s">
        <v>1283</v>
      </c>
      <c r="W147" t="s">
        <v>1305</v>
      </c>
    </row>
    <row r="148" hidden="1" spans="1:23">
      <c r="A148" s="8" t="s">
        <v>125</v>
      </c>
      <c r="B148" s="8">
        <v>819200</v>
      </c>
      <c r="C148" s="8">
        <v>50</v>
      </c>
      <c r="D148" s="8">
        <v>128</v>
      </c>
      <c r="E148" s="8">
        <v>50</v>
      </c>
      <c r="F148" s="8">
        <v>1</v>
      </c>
      <c r="G148" s="8">
        <v>0.4</v>
      </c>
      <c r="H148" s="8">
        <v>0.0005</v>
      </c>
      <c r="I148" s="8">
        <v>1</v>
      </c>
      <c r="J148" s="8">
        <v>0</v>
      </c>
      <c r="K148" s="8">
        <v>0</v>
      </c>
      <c r="L148" s="8">
        <v>36</v>
      </c>
      <c r="M148" s="8">
        <v>0</v>
      </c>
      <c r="N148" s="8">
        <v>0</v>
      </c>
      <c r="O148" s="9">
        <v>-0.079</v>
      </c>
      <c r="P148" s="9">
        <v>4.403</v>
      </c>
      <c r="Q148" s="9">
        <v>0.065</v>
      </c>
      <c r="R148" s="10" t="s">
        <v>1283</v>
      </c>
      <c r="S148" s="9">
        <v>-0.07</v>
      </c>
      <c r="T148" s="9">
        <v>-9.964</v>
      </c>
      <c r="U148" s="9">
        <v>-2.794</v>
      </c>
      <c r="V148" s="10" t="s">
        <v>1283</v>
      </c>
      <c r="W148" t="s">
        <v>1305</v>
      </c>
    </row>
    <row r="149" hidden="1" spans="1:23">
      <c r="A149" s="8" t="s">
        <v>125</v>
      </c>
      <c r="B149" s="8">
        <v>819200</v>
      </c>
      <c r="C149" s="8">
        <v>50</v>
      </c>
      <c r="D149" s="8">
        <v>128</v>
      </c>
      <c r="E149" s="8">
        <v>50</v>
      </c>
      <c r="F149" s="8">
        <v>1</v>
      </c>
      <c r="G149" s="8">
        <v>0.4</v>
      </c>
      <c r="H149" s="8">
        <v>0.0005</v>
      </c>
      <c r="I149" s="8">
        <v>1</v>
      </c>
      <c r="J149" s="8">
        <v>0</v>
      </c>
      <c r="K149" s="8">
        <v>0</v>
      </c>
      <c r="L149" s="8">
        <v>36</v>
      </c>
      <c r="M149" s="8">
        <v>0</v>
      </c>
      <c r="N149" s="8">
        <v>0</v>
      </c>
      <c r="O149" s="9">
        <v>-0.04</v>
      </c>
      <c r="P149" s="9">
        <v>3.158</v>
      </c>
      <c r="Q149" s="9">
        <v>-0.034</v>
      </c>
      <c r="R149" s="10" t="s">
        <v>1283</v>
      </c>
      <c r="S149" s="9">
        <v>-0.07</v>
      </c>
      <c r="T149" s="9">
        <v>-9.966</v>
      </c>
      <c r="U149" s="9">
        <v>-2.796</v>
      </c>
      <c r="V149" s="10" t="s">
        <v>1283</v>
      </c>
      <c r="W149" t="s">
        <v>1305</v>
      </c>
    </row>
    <row r="150" hidden="1" spans="1:23">
      <c r="A150" s="8" t="s">
        <v>125</v>
      </c>
      <c r="B150" s="8">
        <v>819200</v>
      </c>
      <c r="C150" s="8">
        <v>50</v>
      </c>
      <c r="D150" s="8">
        <v>128</v>
      </c>
      <c r="E150" s="8">
        <v>50</v>
      </c>
      <c r="F150" s="8">
        <v>1</v>
      </c>
      <c r="G150" s="8">
        <v>0.4</v>
      </c>
      <c r="H150" s="8">
        <v>0.0005</v>
      </c>
      <c r="I150" s="8">
        <v>1</v>
      </c>
      <c r="J150" s="8">
        <v>0</v>
      </c>
      <c r="K150" s="8">
        <v>0</v>
      </c>
      <c r="L150" s="8">
        <v>37</v>
      </c>
      <c r="M150" s="8">
        <v>0</v>
      </c>
      <c r="N150" s="8">
        <v>0</v>
      </c>
      <c r="O150" s="9">
        <v>-0.083</v>
      </c>
      <c r="P150" s="9">
        <v>4.454</v>
      </c>
      <c r="Q150" s="9">
        <v>-0.002</v>
      </c>
      <c r="R150" s="10" t="s">
        <v>1283</v>
      </c>
      <c r="S150" s="9">
        <v>-0.07</v>
      </c>
      <c r="T150" s="9">
        <v>-9.964</v>
      </c>
      <c r="U150" s="9">
        <v>-2.794</v>
      </c>
      <c r="V150" s="10" t="s">
        <v>1283</v>
      </c>
      <c r="W150" t="s">
        <v>1305</v>
      </c>
    </row>
    <row r="151" hidden="1" spans="1:23">
      <c r="A151" s="8" t="s">
        <v>125</v>
      </c>
      <c r="B151" s="8">
        <v>819200</v>
      </c>
      <c r="C151" s="8">
        <v>50</v>
      </c>
      <c r="D151" s="8">
        <v>128</v>
      </c>
      <c r="E151" s="8">
        <v>50</v>
      </c>
      <c r="F151" s="8">
        <v>1</v>
      </c>
      <c r="G151" s="8">
        <v>0.4</v>
      </c>
      <c r="H151" s="8">
        <v>0.0005</v>
      </c>
      <c r="I151" s="8">
        <v>1</v>
      </c>
      <c r="J151" s="8">
        <v>0</v>
      </c>
      <c r="K151" s="8">
        <v>0</v>
      </c>
      <c r="L151" s="8">
        <v>37</v>
      </c>
      <c r="M151" s="8">
        <v>0</v>
      </c>
      <c r="N151" s="8">
        <v>0</v>
      </c>
      <c r="O151" s="9">
        <v>-0.04</v>
      </c>
      <c r="P151" s="9">
        <v>2.844</v>
      </c>
      <c r="Q151" s="9">
        <v>-0.033</v>
      </c>
      <c r="R151" s="10" t="s">
        <v>1283</v>
      </c>
      <c r="S151" s="9">
        <v>-0.07</v>
      </c>
      <c r="T151" s="9">
        <v>-9.965</v>
      </c>
      <c r="U151" s="9">
        <v>-2.796</v>
      </c>
      <c r="V151" s="10" t="s">
        <v>1283</v>
      </c>
      <c r="W151" t="s">
        <v>1305</v>
      </c>
    </row>
    <row r="152" hidden="1" spans="1:23">
      <c r="A152" s="8" t="s">
        <v>125</v>
      </c>
      <c r="B152" s="8">
        <v>819200</v>
      </c>
      <c r="C152" s="8">
        <v>50</v>
      </c>
      <c r="D152" s="8">
        <v>128</v>
      </c>
      <c r="E152" s="8">
        <v>50</v>
      </c>
      <c r="F152" s="8">
        <v>1</v>
      </c>
      <c r="G152" s="8">
        <v>0.4</v>
      </c>
      <c r="H152" s="8">
        <v>0.0005</v>
      </c>
      <c r="I152" s="8">
        <v>1</v>
      </c>
      <c r="J152" s="8">
        <v>0</v>
      </c>
      <c r="K152" s="8">
        <v>0</v>
      </c>
      <c r="L152" s="8">
        <v>38</v>
      </c>
      <c r="M152" s="8">
        <v>0</v>
      </c>
      <c r="N152" s="8">
        <v>0</v>
      </c>
      <c r="O152" s="9">
        <v>-0.087</v>
      </c>
      <c r="P152" s="9">
        <v>4.392</v>
      </c>
      <c r="Q152" s="9">
        <v>-0.126</v>
      </c>
      <c r="R152" s="10" t="s">
        <v>1283</v>
      </c>
      <c r="S152" s="9">
        <v>-0.07</v>
      </c>
      <c r="T152" s="9">
        <v>-9.964</v>
      </c>
      <c r="U152" s="9">
        <v>-2.794</v>
      </c>
      <c r="V152" s="10" t="s">
        <v>1283</v>
      </c>
      <c r="W152" t="s">
        <v>1305</v>
      </c>
    </row>
    <row r="153" hidden="1" spans="1:23">
      <c r="A153" s="8" t="s">
        <v>125</v>
      </c>
      <c r="B153" s="8">
        <v>819200</v>
      </c>
      <c r="C153" s="8">
        <v>50</v>
      </c>
      <c r="D153" s="8">
        <v>128</v>
      </c>
      <c r="E153" s="8">
        <v>50</v>
      </c>
      <c r="F153" s="8">
        <v>1</v>
      </c>
      <c r="G153" s="8">
        <v>0.4</v>
      </c>
      <c r="H153" s="8">
        <v>0.0005</v>
      </c>
      <c r="I153" s="8">
        <v>1</v>
      </c>
      <c r="J153" s="8">
        <v>0</v>
      </c>
      <c r="K153" s="8">
        <v>0</v>
      </c>
      <c r="L153" s="8">
        <v>38</v>
      </c>
      <c r="M153" s="8">
        <v>0</v>
      </c>
      <c r="N153" s="8">
        <v>0</v>
      </c>
      <c r="O153" s="9">
        <v>-0.04</v>
      </c>
      <c r="P153" s="9">
        <v>2.835</v>
      </c>
      <c r="Q153" s="9">
        <v>-0.033</v>
      </c>
      <c r="R153" s="10" t="s">
        <v>1283</v>
      </c>
      <c r="S153" s="9">
        <v>-0.07</v>
      </c>
      <c r="T153" s="9">
        <v>-9.965</v>
      </c>
      <c r="U153" s="9">
        <v>-2.795</v>
      </c>
      <c r="V153" s="10" t="s">
        <v>1283</v>
      </c>
      <c r="W153" t="s">
        <v>1305</v>
      </c>
    </row>
    <row r="154" hidden="1" spans="1:23">
      <c r="A154" s="8" t="s">
        <v>125</v>
      </c>
      <c r="B154" s="8">
        <v>819200</v>
      </c>
      <c r="C154" s="8">
        <v>50</v>
      </c>
      <c r="D154" s="8">
        <v>128</v>
      </c>
      <c r="E154" s="8">
        <v>50</v>
      </c>
      <c r="F154" s="8">
        <v>1</v>
      </c>
      <c r="G154" s="8">
        <v>0.4</v>
      </c>
      <c r="H154" s="8">
        <v>0.0005</v>
      </c>
      <c r="I154" s="8">
        <v>1</v>
      </c>
      <c r="J154" s="8">
        <v>0</v>
      </c>
      <c r="K154" s="8">
        <v>0</v>
      </c>
      <c r="L154" s="8">
        <v>39</v>
      </c>
      <c r="M154" s="8">
        <v>0</v>
      </c>
      <c r="N154" s="8">
        <v>0</v>
      </c>
      <c r="O154" s="9">
        <v>-0.092</v>
      </c>
      <c r="P154" s="9">
        <v>4.429</v>
      </c>
      <c r="Q154" s="9">
        <v>-0.057</v>
      </c>
      <c r="R154" s="10" t="s">
        <v>1283</v>
      </c>
      <c r="S154" s="9">
        <v>-0.07</v>
      </c>
      <c r="T154" s="9">
        <v>-9.964</v>
      </c>
      <c r="U154" s="9">
        <v>-2.794</v>
      </c>
      <c r="V154" s="10" t="s">
        <v>1283</v>
      </c>
      <c r="W154" t="s">
        <v>1305</v>
      </c>
    </row>
    <row r="155" hidden="1" spans="1:23">
      <c r="A155" s="8" t="s">
        <v>125</v>
      </c>
      <c r="B155" s="8">
        <v>819200</v>
      </c>
      <c r="C155" s="8">
        <v>50</v>
      </c>
      <c r="D155" s="8">
        <v>128</v>
      </c>
      <c r="E155" s="8">
        <v>50</v>
      </c>
      <c r="F155" s="8">
        <v>1</v>
      </c>
      <c r="G155" s="8">
        <v>0.4</v>
      </c>
      <c r="H155" s="8">
        <v>0.0005</v>
      </c>
      <c r="I155" s="8">
        <v>1</v>
      </c>
      <c r="J155" s="8">
        <v>0</v>
      </c>
      <c r="K155" s="8">
        <v>0</v>
      </c>
      <c r="L155" s="8">
        <v>39</v>
      </c>
      <c r="M155" s="8">
        <v>0</v>
      </c>
      <c r="N155" s="8">
        <v>0</v>
      </c>
      <c r="O155" s="9">
        <v>-0.04</v>
      </c>
      <c r="P155" s="9">
        <v>2.234</v>
      </c>
      <c r="Q155" s="9">
        <v>-0.031</v>
      </c>
      <c r="R155" s="10" t="s">
        <v>1283</v>
      </c>
      <c r="S155" s="9">
        <v>-0.07</v>
      </c>
      <c r="T155" s="9">
        <v>-9.964</v>
      </c>
      <c r="U155" s="9">
        <v>-2.794</v>
      </c>
      <c r="V155" s="10" t="s">
        <v>1283</v>
      </c>
      <c r="W155" t="s">
        <v>1305</v>
      </c>
    </row>
    <row r="156" hidden="1" spans="1:23">
      <c r="A156" s="8" t="s">
        <v>125</v>
      </c>
      <c r="B156" s="8">
        <v>819200</v>
      </c>
      <c r="C156" s="8">
        <v>50</v>
      </c>
      <c r="D156" s="8">
        <v>128</v>
      </c>
      <c r="E156" s="8">
        <v>50</v>
      </c>
      <c r="F156" s="8">
        <v>1</v>
      </c>
      <c r="G156" s="8">
        <v>0.4</v>
      </c>
      <c r="H156" s="8">
        <v>0.0005</v>
      </c>
      <c r="I156" s="8">
        <v>1</v>
      </c>
      <c r="J156" s="8">
        <v>0</v>
      </c>
      <c r="K156" s="8">
        <v>0</v>
      </c>
      <c r="L156" s="8">
        <v>40</v>
      </c>
      <c r="M156" s="8">
        <v>0</v>
      </c>
      <c r="N156" s="8">
        <v>0</v>
      </c>
      <c r="O156" s="9">
        <v>-0.096</v>
      </c>
      <c r="P156" s="9">
        <v>4.391</v>
      </c>
      <c r="Q156" s="9">
        <v>0.042</v>
      </c>
      <c r="R156" s="10" t="s">
        <v>1283</v>
      </c>
      <c r="S156" s="9">
        <v>-0.07</v>
      </c>
      <c r="T156" s="9">
        <v>-9.964</v>
      </c>
      <c r="U156" s="9">
        <v>-2.794</v>
      </c>
      <c r="V156" s="10" t="s">
        <v>1283</v>
      </c>
      <c r="W156" t="s">
        <v>1305</v>
      </c>
    </row>
    <row r="157" hidden="1" spans="1:23">
      <c r="A157" s="8" t="s">
        <v>125</v>
      </c>
      <c r="B157" s="8">
        <v>819200</v>
      </c>
      <c r="C157" s="8">
        <v>50</v>
      </c>
      <c r="D157" s="8">
        <v>128</v>
      </c>
      <c r="E157" s="8">
        <v>50</v>
      </c>
      <c r="F157" s="8">
        <v>1</v>
      </c>
      <c r="G157" s="8">
        <v>0.4</v>
      </c>
      <c r="H157" s="8">
        <v>0.0005</v>
      </c>
      <c r="I157" s="8">
        <v>1</v>
      </c>
      <c r="J157" s="8">
        <v>0</v>
      </c>
      <c r="K157" s="8">
        <v>0</v>
      </c>
      <c r="L157" s="8">
        <v>40</v>
      </c>
      <c r="M157" s="8">
        <v>0</v>
      </c>
      <c r="N157" s="8">
        <v>0</v>
      </c>
      <c r="O157" s="9">
        <v>-0.04</v>
      </c>
      <c r="P157" s="9">
        <v>2.517</v>
      </c>
      <c r="Q157" s="9">
        <v>-0.033</v>
      </c>
      <c r="R157" s="10" t="s">
        <v>1283</v>
      </c>
      <c r="S157" s="9">
        <v>-0.07</v>
      </c>
      <c r="T157" s="9">
        <v>-9.965</v>
      </c>
      <c r="U157" s="9">
        <v>-2.795</v>
      </c>
      <c r="V157" s="10" t="s">
        <v>1283</v>
      </c>
      <c r="W157" t="s">
        <v>1305</v>
      </c>
    </row>
    <row r="158" spans="1:22">
      <c r="A158" s="8" t="s">
        <v>125</v>
      </c>
      <c r="B158" s="8">
        <v>819200</v>
      </c>
      <c r="C158" s="8">
        <v>50</v>
      </c>
      <c r="D158" s="8">
        <v>256</v>
      </c>
      <c r="E158" s="8">
        <v>50</v>
      </c>
      <c r="F158" s="8">
        <v>1</v>
      </c>
      <c r="G158" s="8">
        <v>0.4</v>
      </c>
      <c r="H158" s="8">
        <v>0.05</v>
      </c>
      <c r="I158" s="8">
        <v>1</v>
      </c>
      <c r="J158" s="8">
        <v>0</v>
      </c>
      <c r="K158" s="8">
        <v>0</v>
      </c>
      <c r="L158" s="8">
        <v>15</v>
      </c>
      <c r="M158" s="8">
        <v>0</v>
      </c>
      <c r="N158" s="8">
        <v>0</v>
      </c>
      <c r="O158" s="9">
        <v>0.006</v>
      </c>
      <c r="P158" s="9">
        <v>0</v>
      </c>
      <c r="Q158" s="9">
        <v>0.028</v>
      </c>
      <c r="R158" s="10" t="s">
        <v>1283</v>
      </c>
      <c r="S158" s="9">
        <v>0.271</v>
      </c>
      <c r="T158" s="9">
        <v>0.251</v>
      </c>
      <c r="U158" s="9">
        <v>0.526</v>
      </c>
      <c r="V158" s="10" t="s">
        <v>1283</v>
      </c>
    </row>
    <row r="159" spans="1:22">
      <c r="A159" s="8" t="s">
        <v>125</v>
      </c>
      <c r="B159" s="8">
        <v>819200</v>
      </c>
      <c r="C159" s="8">
        <v>50</v>
      </c>
      <c r="D159" s="8">
        <v>256</v>
      </c>
      <c r="E159" s="8">
        <v>50</v>
      </c>
      <c r="F159" s="8">
        <v>1</v>
      </c>
      <c r="G159" s="8">
        <v>0.4</v>
      </c>
      <c r="H159" s="8">
        <v>0.05</v>
      </c>
      <c r="I159" s="8">
        <v>1</v>
      </c>
      <c r="J159" s="8">
        <v>0</v>
      </c>
      <c r="K159" s="8">
        <v>0</v>
      </c>
      <c r="L159" s="8">
        <v>15</v>
      </c>
      <c r="M159" s="8">
        <v>0</v>
      </c>
      <c r="N159" s="8">
        <v>0</v>
      </c>
      <c r="O159" s="9">
        <v>0.023</v>
      </c>
      <c r="P159" s="9">
        <v>-0.442</v>
      </c>
      <c r="Q159" s="9">
        <v>0.027</v>
      </c>
      <c r="R159" s="10" t="s">
        <v>1283</v>
      </c>
      <c r="S159" s="9">
        <v>0.271</v>
      </c>
      <c r="T159" s="9">
        <v>0.251</v>
      </c>
      <c r="U159" s="9">
        <v>0.526</v>
      </c>
      <c r="V159" s="10" t="s">
        <v>1283</v>
      </c>
    </row>
    <row r="160" spans="1:22">
      <c r="A160" s="8" t="s">
        <v>125</v>
      </c>
      <c r="B160" s="8">
        <v>819200</v>
      </c>
      <c r="C160" s="8">
        <v>50</v>
      </c>
      <c r="D160" s="8">
        <v>256</v>
      </c>
      <c r="E160" s="8">
        <v>50</v>
      </c>
      <c r="F160" s="8">
        <v>1</v>
      </c>
      <c r="G160" s="8">
        <v>0.4</v>
      </c>
      <c r="H160" s="8">
        <v>0.05</v>
      </c>
      <c r="I160" s="8">
        <v>1</v>
      </c>
      <c r="J160" s="8">
        <v>0</v>
      </c>
      <c r="K160" s="8">
        <v>0</v>
      </c>
      <c r="L160" s="8">
        <v>16</v>
      </c>
      <c r="M160" s="8">
        <v>0</v>
      </c>
      <c r="N160" s="8">
        <v>0</v>
      </c>
      <c r="O160" s="9">
        <v>-0.001</v>
      </c>
      <c r="P160" s="9">
        <v>0</v>
      </c>
      <c r="Q160" s="9">
        <v>0.027</v>
      </c>
      <c r="R160" s="10" t="s">
        <v>1283</v>
      </c>
      <c r="S160" s="9">
        <v>0.271</v>
      </c>
      <c r="T160" s="9">
        <v>0.251</v>
      </c>
      <c r="U160" s="9">
        <v>0.526</v>
      </c>
      <c r="V160" s="10" t="s">
        <v>1283</v>
      </c>
    </row>
    <row r="161" spans="1:22">
      <c r="A161" s="8" t="s">
        <v>125</v>
      </c>
      <c r="B161" s="8">
        <v>819200</v>
      </c>
      <c r="C161" s="8">
        <v>50</v>
      </c>
      <c r="D161" s="8">
        <v>256</v>
      </c>
      <c r="E161" s="8">
        <v>50</v>
      </c>
      <c r="F161" s="8">
        <v>1</v>
      </c>
      <c r="G161" s="8">
        <v>0.4</v>
      </c>
      <c r="H161" s="8">
        <v>0.05</v>
      </c>
      <c r="I161" s="8">
        <v>1</v>
      </c>
      <c r="J161" s="8">
        <v>0</v>
      </c>
      <c r="K161" s="8">
        <v>0</v>
      </c>
      <c r="L161" s="8">
        <v>16</v>
      </c>
      <c r="M161" s="8">
        <v>0</v>
      </c>
      <c r="N161" s="8">
        <v>0</v>
      </c>
      <c r="O161" s="9">
        <v>0.023</v>
      </c>
      <c r="P161" s="9">
        <v>-0.594</v>
      </c>
      <c r="Q161" s="9">
        <v>0.027</v>
      </c>
      <c r="R161" s="10" t="s">
        <v>1283</v>
      </c>
      <c r="S161" s="9">
        <v>0.271</v>
      </c>
      <c r="T161" s="9">
        <v>0.251</v>
      </c>
      <c r="U161" s="9">
        <v>0.526</v>
      </c>
      <c r="V161" s="10" t="s">
        <v>1283</v>
      </c>
    </row>
    <row r="162" spans="1:22">
      <c r="A162" s="8" t="s">
        <v>125</v>
      </c>
      <c r="B162" s="8">
        <v>819200</v>
      </c>
      <c r="C162" s="8">
        <v>50</v>
      </c>
      <c r="D162" s="8">
        <v>256</v>
      </c>
      <c r="E162" s="8">
        <v>50</v>
      </c>
      <c r="F162" s="8">
        <v>1</v>
      </c>
      <c r="G162" s="8">
        <v>0.4</v>
      </c>
      <c r="H162" s="8">
        <v>0.05</v>
      </c>
      <c r="I162" s="8">
        <v>1</v>
      </c>
      <c r="J162" s="8">
        <v>0</v>
      </c>
      <c r="K162" s="8">
        <v>0</v>
      </c>
      <c r="L162" s="8">
        <v>17</v>
      </c>
      <c r="M162" s="8">
        <v>0</v>
      </c>
      <c r="N162" s="8">
        <v>0</v>
      </c>
      <c r="O162" s="9">
        <v>-0.007</v>
      </c>
      <c r="P162" s="9">
        <v>0</v>
      </c>
      <c r="Q162" s="9">
        <v>0.027</v>
      </c>
      <c r="R162" s="10" t="s">
        <v>1283</v>
      </c>
      <c r="S162" s="9">
        <v>0.271</v>
      </c>
      <c r="T162" s="9">
        <v>0.251</v>
      </c>
      <c r="U162" s="9">
        <v>0.526</v>
      </c>
      <c r="V162" s="10" t="s">
        <v>1283</v>
      </c>
    </row>
    <row r="163" spans="1:22">
      <c r="A163" s="8" t="s">
        <v>125</v>
      </c>
      <c r="B163" s="8">
        <v>819200</v>
      </c>
      <c r="C163" s="8">
        <v>50</v>
      </c>
      <c r="D163" s="8">
        <v>256</v>
      </c>
      <c r="E163" s="8">
        <v>50</v>
      </c>
      <c r="F163" s="8">
        <v>1</v>
      </c>
      <c r="G163" s="8">
        <v>0.4</v>
      </c>
      <c r="H163" s="8">
        <v>0.05</v>
      </c>
      <c r="I163" s="8">
        <v>1</v>
      </c>
      <c r="J163" s="8">
        <v>0</v>
      </c>
      <c r="K163" s="8">
        <v>0</v>
      </c>
      <c r="L163" s="8">
        <v>17</v>
      </c>
      <c r="M163" s="8">
        <v>0</v>
      </c>
      <c r="N163" s="8">
        <v>0</v>
      </c>
      <c r="O163" s="9">
        <v>0.023</v>
      </c>
      <c r="P163" s="9">
        <v>-0.765</v>
      </c>
      <c r="Q163" s="9">
        <v>0.027</v>
      </c>
      <c r="R163" s="10" t="s">
        <v>1283</v>
      </c>
      <c r="S163" s="9">
        <v>0.271</v>
      </c>
      <c r="T163" s="9">
        <v>0.251</v>
      </c>
      <c r="U163" s="9">
        <v>0.526</v>
      </c>
      <c r="V163" s="10" t="s">
        <v>1283</v>
      </c>
    </row>
    <row r="164" spans="1:22">
      <c r="A164" s="8" t="s">
        <v>125</v>
      </c>
      <c r="B164" s="8">
        <v>819200</v>
      </c>
      <c r="C164" s="8">
        <v>50</v>
      </c>
      <c r="D164" s="8">
        <v>256</v>
      </c>
      <c r="E164" s="8">
        <v>50</v>
      </c>
      <c r="F164" s="8">
        <v>1</v>
      </c>
      <c r="G164" s="8">
        <v>0.4</v>
      </c>
      <c r="H164" s="8">
        <v>0.05</v>
      </c>
      <c r="I164" s="8">
        <v>1</v>
      </c>
      <c r="J164" s="8">
        <v>0</v>
      </c>
      <c r="K164" s="8">
        <v>0</v>
      </c>
      <c r="L164" s="8">
        <v>18</v>
      </c>
      <c r="M164" s="8">
        <v>0</v>
      </c>
      <c r="N164" s="8">
        <v>0</v>
      </c>
      <c r="O164" s="9">
        <v>-0.015</v>
      </c>
      <c r="P164" s="9">
        <v>0</v>
      </c>
      <c r="Q164" s="9">
        <v>0.027</v>
      </c>
      <c r="R164" s="10" t="s">
        <v>1283</v>
      </c>
      <c r="S164" s="9">
        <v>0.271</v>
      </c>
      <c r="T164" s="9">
        <v>0.251</v>
      </c>
      <c r="U164" s="9">
        <v>0.526</v>
      </c>
      <c r="V164" s="10" t="s">
        <v>1283</v>
      </c>
    </row>
    <row r="165" spans="1:22">
      <c r="A165" s="8" t="s">
        <v>125</v>
      </c>
      <c r="B165" s="8">
        <v>819200</v>
      </c>
      <c r="C165" s="8">
        <v>50</v>
      </c>
      <c r="D165" s="8">
        <v>256</v>
      </c>
      <c r="E165" s="8">
        <v>50</v>
      </c>
      <c r="F165" s="8">
        <v>1</v>
      </c>
      <c r="G165" s="8">
        <v>0.4</v>
      </c>
      <c r="H165" s="8">
        <v>0.05</v>
      </c>
      <c r="I165" s="8">
        <v>1</v>
      </c>
      <c r="J165" s="8">
        <v>0</v>
      </c>
      <c r="K165" s="8">
        <v>0</v>
      </c>
      <c r="L165" s="8">
        <v>18</v>
      </c>
      <c r="M165" s="8">
        <v>0</v>
      </c>
      <c r="N165" s="8">
        <v>0</v>
      </c>
      <c r="O165" s="9">
        <v>0.023</v>
      </c>
      <c r="P165" s="9">
        <v>-0.959</v>
      </c>
      <c r="Q165" s="9">
        <v>0.027</v>
      </c>
      <c r="R165" s="10" t="s">
        <v>1283</v>
      </c>
      <c r="S165" s="9">
        <v>0.271</v>
      </c>
      <c r="T165" s="9">
        <v>0.251</v>
      </c>
      <c r="U165" s="9">
        <v>0.526</v>
      </c>
      <c r="V165" s="10" t="s">
        <v>1283</v>
      </c>
    </row>
    <row r="166" spans="1:22">
      <c r="A166" s="8" t="s">
        <v>125</v>
      </c>
      <c r="B166" s="8">
        <v>819200</v>
      </c>
      <c r="C166" s="8">
        <v>50</v>
      </c>
      <c r="D166" s="8">
        <v>256</v>
      </c>
      <c r="E166" s="8">
        <v>50</v>
      </c>
      <c r="F166" s="8">
        <v>1</v>
      </c>
      <c r="G166" s="8">
        <v>0.4</v>
      </c>
      <c r="H166" s="8">
        <v>0.05</v>
      </c>
      <c r="I166" s="8">
        <v>1</v>
      </c>
      <c r="J166" s="8">
        <v>0</v>
      </c>
      <c r="K166" s="8">
        <v>0</v>
      </c>
      <c r="L166" s="8">
        <v>19</v>
      </c>
      <c r="M166" s="8">
        <v>0</v>
      </c>
      <c r="N166" s="8">
        <v>0</v>
      </c>
      <c r="O166" s="9">
        <v>-0.024</v>
      </c>
      <c r="P166" s="9">
        <v>0</v>
      </c>
      <c r="Q166" s="9">
        <v>0.027</v>
      </c>
      <c r="R166" s="10" t="s">
        <v>1283</v>
      </c>
      <c r="S166" s="9">
        <v>0.271</v>
      </c>
      <c r="T166" s="9">
        <v>0.251</v>
      </c>
      <c r="U166" s="9">
        <v>0.526</v>
      </c>
      <c r="V166" s="10" t="s">
        <v>1283</v>
      </c>
    </row>
    <row r="167" spans="1:22">
      <c r="A167" s="8" t="s">
        <v>125</v>
      </c>
      <c r="B167" s="8">
        <v>819200</v>
      </c>
      <c r="C167" s="8">
        <v>50</v>
      </c>
      <c r="D167" s="8">
        <v>256</v>
      </c>
      <c r="E167" s="8">
        <v>50</v>
      </c>
      <c r="F167" s="8">
        <v>1</v>
      </c>
      <c r="G167" s="8">
        <v>0.4</v>
      </c>
      <c r="H167" s="8">
        <v>0.05</v>
      </c>
      <c r="I167" s="8">
        <v>1</v>
      </c>
      <c r="J167" s="8">
        <v>0</v>
      </c>
      <c r="K167" s="8">
        <v>0</v>
      </c>
      <c r="L167" s="8">
        <v>19</v>
      </c>
      <c r="M167" s="8">
        <v>0</v>
      </c>
      <c r="N167" s="8">
        <v>0</v>
      </c>
      <c r="O167" s="9">
        <v>0.023</v>
      </c>
      <c r="P167" s="9">
        <v>-1.171</v>
      </c>
      <c r="Q167" s="9">
        <v>0.027</v>
      </c>
      <c r="R167" s="10" t="s">
        <v>1283</v>
      </c>
      <c r="S167" s="9">
        <v>0.271</v>
      </c>
      <c r="T167" s="9">
        <v>0.251</v>
      </c>
      <c r="U167" s="9">
        <v>0.526</v>
      </c>
      <c r="V167" s="10" t="s">
        <v>1283</v>
      </c>
    </row>
    <row r="168" spans="1:22">
      <c r="A168" s="8" t="s">
        <v>125</v>
      </c>
      <c r="B168" s="8">
        <v>819200</v>
      </c>
      <c r="C168" s="8">
        <v>50</v>
      </c>
      <c r="D168" s="8">
        <v>256</v>
      </c>
      <c r="E168" s="8">
        <v>50</v>
      </c>
      <c r="F168" s="8">
        <v>1</v>
      </c>
      <c r="G168" s="8">
        <v>0.4</v>
      </c>
      <c r="H168" s="8">
        <v>0.05</v>
      </c>
      <c r="I168" s="8">
        <v>1</v>
      </c>
      <c r="J168" s="8">
        <v>0</v>
      </c>
      <c r="K168" s="8">
        <v>0</v>
      </c>
      <c r="L168" s="8">
        <v>20</v>
      </c>
      <c r="M168" s="8">
        <v>0</v>
      </c>
      <c r="N168" s="8">
        <v>0</v>
      </c>
      <c r="O168" s="9">
        <v>-0.033</v>
      </c>
      <c r="P168" s="9">
        <v>0</v>
      </c>
      <c r="Q168" s="9">
        <v>0.028</v>
      </c>
      <c r="R168" s="10" t="s">
        <v>1283</v>
      </c>
      <c r="S168" s="9">
        <v>0.271</v>
      </c>
      <c r="T168" s="9">
        <v>0.251</v>
      </c>
      <c r="U168" s="9">
        <v>0.526</v>
      </c>
      <c r="V168" s="10" t="s">
        <v>1283</v>
      </c>
    </row>
    <row r="169" spans="1:22">
      <c r="A169" s="8" t="s">
        <v>125</v>
      </c>
      <c r="B169" s="8">
        <v>819200</v>
      </c>
      <c r="C169" s="8">
        <v>50</v>
      </c>
      <c r="D169" s="8">
        <v>256</v>
      </c>
      <c r="E169" s="8">
        <v>50</v>
      </c>
      <c r="F169" s="8">
        <v>1</v>
      </c>
      <c r="G169" s="8">
        <v>0.4</v>
      </c>
      <c r="H169" s="8">
        <v>0.05</v>
      </c>
      <c r="I169" s="8">
        <v>1</v>
      </c>
      <c r="J169" s="8">
        <v>0</v>
      </c>
      <c r="K169" s="8">
        <v>0</v>
      </c>
      <c r="L169" s="8">
        <v>20</v>
      </c>
      <c r="M169" s="8">
        <v>0</v>
      </c>
      <c r="N169" s="8">
        <v>0</v>
      </c>
      <c r="O169" s="9">
        <v>0.023</v>
      </c>
      <c r="P169" s="9">
        <v>-1.395</v>
      </c>
      <c r="Q169" s="9">
        <v>0.027</v>
      </c>
      <c r="R169" s="10" t="s">
        <v>1283</v>
      </c>
      <c r="S169" s="9">
        <v>0.271</v>
      </c>
      <c r="T169" s="9">
        <v>0.251</v>
      </c>
      <c r="U169" s="9">
        <v>0.526</v>
      </c>
      <c r="V169" s="10" t="s">
        <v>1283</v>
      </c>
    </row>
    <row r="170" spans="1:22">
      <c r="A170" s="8" t="s">
        <v>125</v>
      </c>
      <c r="B170" s="8">
        <v>819200</v>
      </c>
      <c r="C170" s="8">
        <v>50</v>
      </c>
      <c r="D170" s="8">
        <v>256</v>
      </c>
      <c r="E170" s="8">
        <v>50</v>
      </c>
      <c r="F170" s="8">
        <v>1</v>
      </c>
      <c r="G170" s="8">
        <v>0.4</v>
      </c>
      <c r="H170" s="8">
        <v>0.05</v>
      </c>
      <c r="I170" s="8">
        <v>1</v>
      </c>
      <c r="J170" s="8">
        <v>0</v>
      </c>
      <c r="K170" s="8">
        <v>0</v>
      </c>
      <c r="L170" s="8">
        <v>21</v>
      </c>
      <c r="M170" s="8">
        <v>0</v>
      </c>
      <c r="N170" s="8">
        <v>0</v>
      </c>
      <c r="O170" s="9">
        <v>-0.043</v>
      </c>
      <c r="P170" s="9">
        <v>0</v>
      </c>
      <c r="Q170" s="9">
        <v>0.027</v>
      </c>
      <c r="R170" s="10" t="s">
        <v>1283</v>
      </c>
      <c r="S170" s="9">
        <v>0.271</v>
      </c>
      <c r="T170" s="9">
        <v>0.251</v>
      </c>
      <c r="U170" s="9">
        <v>0.526</v>
      </c>
      <c r="V170" s="10" t="s">
        <v>1283</v>
      </c>
    </row>
    <row r="171" spans="1:22">
      <c r="A171" s="8" t="s">
        <v>125</v>
      </c>
      <c r="B171" s="8">
        <v>819200</v>
      </c>
      <c r="C171" s="8">
        <v>50</v>
      </c>
      <c r="D171" s="8">
        <v>256</v>
      </c>
      <c r="E171" s="8">
        <v>50</v>
      </c>
      <c r="F171" s="8">
        <v>1</v>
      </c>
      <c r="G171" s="8">
        <v>0.4</v>
      </c>
      <c r="H171" s="8">
        <v>0.05</v>
      </c>
      <c r="I171" s="8">
        <v>1</v>
      </c>
      <c r="J171" s="8">
        <v>0</v>
      </c>
      <c r="K171" s="8">
        <v>0</v>
      </c>
      <c r="L171" s="8">
        <v>21</v>
      </c>
      <c r="M171" s="8">
        <v>0</v>
      </c>
      <c r="N171" s="8">
        <v>0</v>
      </c>
      <c r="O171" s="9">
        <v>0.023</v>
      </c>
      <c r="P171" s="9">
        <v>-1.638</v>
      </c>
      <c r="Q171" s="9">
        <v>0.027</v>
      </c>
      <c r="R171" s="10" t="s">
        <v>1283</v>
      </c>
      <c r="S171" s="9">
        <v>0.271</v>
      </c>
      <c r="T171" s="9">
        <v>0.251</v>
      </c>
      <c r="U171" s="9">
        <v>0.526</v>
      </c>
      <c r="V171" s="10" t="s">
        <v>1283</v>
      </c>
    </row>
    <row r="172" spans="1:22">
      <c r="A172" s="8" t="s">
        <v>125</v>
      </c>
      <c r="B172" s="8">
        <v>819200</v>
      </c>
      <c r="C172" s="8">
        <v>50</v>
      </c>
      <c r="D172" s="8">
        <v>256</v>
      </c>
      <c r="E172" s="8">
        <v>50</v>
      </c>
      <c r="F172" s="8">
        <v>1</v>
      </c>
      <c r="G172" s="8">
        <v>0.4</v>
      </c>
      <c r="H172" s="8">
        <v>0.05</v>
      </c>
      <c r="I172" s="8">
        <v>1</v>
      </c>
      <c r="J172" s="8">
        <v>0</v>
      </c>
      <c r="K172" s="8">
        <v>0</v>
      </c>
      <c r="L172" s="8">
        <v>22</v>
      </c>
      <c r="M172" s="8">
        <v>0</v>
      </c>
      <c r="N172" s="8">
        <v>0</v>
      </c>
      <c r="O172" s="9">
        <v>-0.053</v>
      </c>
      <c r="P172" s="9">
        <v>0</v>
      </c>
      <c r="Q172" s="9">
        <v>0.027</v>
      </c>
      <c r="R172" s="10" t="s">
        <v>1283</v>
      </c>
      <c r="S172" s="9">
        <v>0.271</v>
      </c>
      <c r="T172" s="9">
        <v>0.251</v>
      </c>
      <c r="U172" s="9">
        <v>0.526</v>
      </c>
      <c r="V172" s="10" t="s">
        <v>1283</v>
      </c>
    </row>
    <row r="173" spans="1:22">
      <c r="A173" s="8" t="s">
        <v>125</v>
      </c>
      <c r="B173" s="8">
        <v>819200</v>
      </c>
      <c r="C173" s="8">
        <v>50</v>
      </c>
      <c r="D173" s="8">
        <v>256</v>
      </c>
      <c r="E173" s="8">
        <v>50</v>
      </c>
      <c r="F173" s="8">
        <v>1</v>
      </c>
      <c r="G173" s="8">
        <v>0.4</v>
      </c>
      <c r="H173" s="8">
        <v>0.05</v>
      </c>
      <c r="I173" s="8">
        <v>1</v>
      </c>
      <c r="J173" s="8">
        <v>0</v>
      </c>
      <c r="K173" s="8">
        <v>0</v>
      </c>
      <c r="L173" s="8">
        <v>22</v>
      </c>
      <c r="M173" s="8">
        <v>0</v>
      </c>
      <c r="N173" s="8">
        <v>0</v>
      </c>
      <c r="O173" s="9">
        <v>0.023</v>
      </c>
      <c r="P173" s="9">
        <v>-1.889</v>
      </c>
      <c r="Q173" s="9">
        <v>0.027</v>
      </c>
      <c r="R173" s="10" t="s">
        <v>1283</v>
      </c>
      <c r="S173" s="9">
        <v>0.271</v>
      </c>
      <c r="T173" s="9">
        <v>0.251</v>
      </c>
      <c r="U173" s="9">
        <v>0.526</v>
      </c>
      <c r="V173" s="10" t="s">
        <v>1283</v>
      </c>
    </row>
    <row r="174" spans="1:22">
      <c r="A174" s="8" t="s">
        <v>125</v>
      </c>
      <c r="B174" s="8">
        <v>819200</v>
      </c>
      <c r="C174" s="8">
        <v>50</v>
      </c>
      <c r="D174" s="8">
        <v>256</v>
      </c>
      <c r="E174" s="8">
        <v>50</v>
      </c>
      <c r="F174" s="8">
        <v>1</v>
      </c>
      <c r="G174" s="8">
        <v>0.4</v>
      </c>
      <c r="H174" s="8">
        <v>0.05</v>
      </c>
      <c r="I174" s="8">
        <v>1</v>
      </c>
      <c r="J174" s="8">
        <v>0</v>
      </c>
      <c r="K174" s="8">
        <v>0</v>
      </c>
      <c r="L174" s="8">
        <v>23</v>
      </c>
      <c r="M174" s="8">
        <v>0</v>
      </c>
      <c r="N174" s="8">
        <v>0</v>
      </c>
      <c r="O174" s="9">
        <v>-0.063</v>
      </c>
      <c r="P174" s="9">
        <v>0</v>
      </c>
      <c r="Q174" s="9">
        <v>0.027</v>
      </c>
      <c r="R174" s="10" t="s">
        <v>1283</v>
      </c>
      <c r="S174" s="9">
        <v>0.271</v>
      </c>
      <c r="T174" s="9">
        <v>0.251</v>
      </c>
      <c r="U174" s="9">
        <v>0.526</v>
      </c>
      <c r="V174" s="10" t="s">
        <v>1283</v>
      </c>
    </row>
    <row r="175" spans="1:22">
      <c r="A175" s="8" t="s">
        <v>125</v>
      </c>
      <c r="B175" s="8">
        <v>819200</v>
      </c>
      <c r="C175" s="8">
        <v>50</v>
      </c>
      <c r="D175" s="8">
        <v>256</v>
      </c>
      <c r="E175" s="8">
        <v>50</v>
      </c>
      <c r="F175" s="8">
        <v>1</v>
      </c>
      <c r="G175" s="8">
        <v>0.4</v>
      </c>
      <c r="H175" s="8">
        <v>0.05</v>
      </c>
      <c r="I175" s="8">
        <v>1</v>
      </c>
      <c r="J175" s="8">
        <v>0</v>
      </c>
      <c r="K175" s="8">
        <v>0</v>
      </c>
      <c r="L175" s="8">
        <v>23</v>
      </c>
      <c r="M175" s="8">
        <v>0</v>
      </c>
      <c r="N175" s="8">
        <v>0</v>
      </c>
      <c r="O175" s="9">
        <v>0.023</v>
      </c>
      <c r="P175" s="9">
        <v>-2.147</v>
      </c>
      <c r="Q175" s="9">
        <v>0.027</v>
      </c>
      <c r="R175" s="10" t="s">
        <v>1283</v>
      </c>
      <c r="S175" s="9">
        <v>0.271</v>
      </c>
      <c r="T175" s="9">
        <v>0.251</v>
      </c>
      <c r="U175" s="9">
        <v>0.526</v>
      </c>
      <c r="V175" s="10" t="s">
        <v>1283</v>
      </c>
    </row>
    <row r="176" spans="1:22">
      <c r="A176" s="8" t="s">
        <v>125</v>
      </c>
      <c r="B176" s="8">
        <v>819200</v>
      </c>
      <c r="C176" s="8">
        <v>50</v>
      </c>
      <c r="D176" s="8">
        <v>256</v>
      </c>
      <c r="E176" s="8">
        <v>50</v>
      </c>
      <c r="F176" s="8">
        <v>1</v>
      </c>
      <c r="G176" s="8">
        <v>0.4</v>
      </c>
      <c r="H176" s="8">
        <v>0.05</v>
      </c>
      <c r="I176" s="8">
        <v>1</v>
      </c>
      <c r="J176" s="8">
        <v>0</v>
      </c>
      <c r="K176" s="8">
        <v>0</v>
      </c>
      <c r="L176" s="8">
        <v>24</v>
      </c>
      <c r="M176" s="8">
        <v>0</v>
      </c>
      <c r="N176" s="8">
        <v>0</v>
      </c>
      <c r="O176" s="9">
        <v>-0.074</v>
      </c>
      <c r="P176" s="9">
        <v>0</v>
      </c>
      <c r="Q176" s="9">
        <v>0.027</v>
      </c>
      <c r="R176" s="10" t="s">
        <v>1283</v>
      </c>
      <c r="S176" s="9">
        <v>0.271</v>
      </c>
      <c r="T176" s="9">
        <v>0.251</v>
      </c>
      <c r="U176" s="9">
        <v>0.526</v>
      </c>
      <c r="V176" s="10" t="s">
        <v>1283</v>
      </c>
    </row>
    <row r="177" spans="1:22">
      <c r="A177" s="8" t="s">
        <v>125</v>
      </c>
      <c r="B177" s="8">
        <v>819200</v>
      </c>
      <c r="C177" s="8">
        <v>50</v>
      </c>
      <c r="D177" s="8">
        <v>256</v>
      </c>
      <c r="E177" s="8">
        <v>50</v>
      </c>
      <c r="F177" s="8">
        <v>1</v>
      </c>
      <c r="G177" s="8">
        <v>0.4</v>
      </c>
      <c r="H177" s="8">
        <v>0.05</v>
      </c>
      <c r="I177" s="8">
        <v>1</v>
      </c>
      <c r="J177" s="8">
        <v>0</v>
      </c>
      <c r="K177" s="8">
        <v>0</v>
      </c>
      <c r="L177" s="8">
        <v>24</v>
      </c>
      <c r="M177" s="8">
        <v>0</v>
      </c>
      <c r="N177" s="8">
        <v>0</v>
      </c>
      <c r="O177" s="9">
        <v>0.023</v>
      </c>
      <c r="P177" s="9">
        <v>-2.407</v>
      </c>
      <c r="Q177" s="9">
        <v>0.027</v>
      </c>
      <c r="R177" s="10" t="s">
        <v>1283</v>
      </c>
      <c r="S177" s="9">
        <v>0.271</v>
      </c>
      <c r="T177" s="9">
        <v>0.251</v>
      </c>
      <c r="U177" s="9">
        <v>0.526</v>
      </c>
      <c r="V177" s="10" t="s">
        <v>1283</v>
      </c>
    </row>
    <row r="178" spans="1:22">
      <c r="A178" s="8" t="s">
        <v>125</v>
      </c>
      <c r="B178" s="8">
        <v>819200</v>
      </c>
      <c r="C178" s="8">
        <v>50</v>
      </c>
      <c r="D178" s="8">
        <v>256</v>
      </c>
      <c r="E178" s="8">
        <v>50</v>
      </c>
      <c r="F178" s="8">
        <v>1</v>
      </c>
      <c r="G178" s="8">
        <v>0.4</v>
      </c>
      <c r="H178" s="8">
        <v>0.05</v>
      </c>
      <c r="I178" s="8">
        <v>1</v>
      </c>
      <c r="J178" s="8">
        <v>0</v>
      </c>
      <c r="K178" s="8">
        <v>0</v>
      </c>
      <c r="L178" s="8">
        <v>25</v>
      </c>
      <c r="M178" s="8">
        <v>0</v>
      </c>
      <c r="N178" s="8">
        <v>0</v>
      </c>
      <c r="O178" s="9">
        <v>-0.084</v>
      </c>
      <c r="P178" s="9">
        <v>0</v>
      </c>
      <c r="Q178" s="9">
        <v>0.027</v>
      </c>
      <c r="R178" s="10" t="s">
        <v>1283</v>
      </c>
      <c r="S178" s="9">
        <v>0.271</v>
      </c>
      <c r="T178" s="9">
        <v>0.251</v>
      </c>
      <c r="U178" s="9">
        <v>0.526</v>
      </c>
      <c r="V178" s="10" t="s">
        <v>1283</v>
      </c>
    </row>
    <row r="179" spans="1:22">
      <c r="A179" s="8" t="s">
        <v>125</v>
      </c>
      <c r="B179" s="8">
        <v>819200</v>
      </c>
      <c r="C179" s="8">
        <v>50</v>
      </c>
      <c r="D179" s="8">
        <v>256</v>
      </c>
      <c r="E179" s="8">
        <v>50</v>
      </c>
      <c r="F179" s="8">
        <v>1</v>
      </c>
      <c r="G179" s="8">
        <v>0.4</v>
      </c>
      <c r="H179" s="8">
        <v>0.05</v>
      </c>
      <c r="I179" s="8">
        <v>1</v>
      </c>
      <c r="J179" s="8">
        <v>0</v>
      </c>
      <c r="K179" s="8">
        <v>0</v>
      </c>
      <c r="L179" s="8">
        <v>25</v>
      </c>
      <c r="M179" s="8">
        <v>0</v>
      </c>
      <c r="N179" s="8">
        <v>0</v>
      </c>
      <c r="O179" s="9">
        <v>0.023</v>
      </c>
      <c r="P179" s="9">
        <v>-2.662</v>
      </c>
      <c r="Q179" s="9">
        <v>0.027</v>
      </c>
      <c r="R179" s="10" t="s">
        <v>1283</v>
      </c>
      <c r="S179" s="9">
        <v>0.271</v>
      </c>
      <c r="T179" s="9">
        <v>0.251</v>
      </c>
      <c r="U179" s="9">
        <v>0.526</v>
      </c>
      <c r="V179" s="10" t="s">
        <v>1283</v>
      </c>
    </row>
    <row r="180" spans="1:22">
      <c r="A180" s="8" t="s">
        <v>125</v>
      </c>
      <c r="B180" s="8">
        <v>819200</v>
      </c>
      <c r="C180" s="8">
        <v>50</v>
      </c>
      <c r="D180" s="8">
        <v>256</v>
      </c>
      <c r="E180" s="8">
        <v>50</v>
      </c>
      <c r="F180" s="8">
        <v>1</v>
      </c>
      <c r="G180" s="8">
        <v>0.4</v>
      </c>
      <c r="H180" s="8">
        <v>0.05</v>
      </c>
      <c r="I180" s="8">
        <v>1</v>
      </c>
      <c r="J180" s="8">
        <v>0</v>
      </c>
      <c r="K180" s="8">
        <v>0</v>
      </c>
      <c r="L180" s="8">
        <v>26</v>
      </c>
      <c r="M180" s="8">
        <v>0</v>
      </c>
      <c r="N180" s="8">
        <v>0</v>
      </c>
      <c r="O180" s="9">
        <v>-0.094</v>
      </c>
      <c r="P180" s="9">
        <v>0</v>
      </c>
      <c r="Q180" s="9">
        <v>0.027</v>
      </c>
      <c r="R180" s="10" t="s">
        <v>1283</v>
      </c>
      <c r="S180" s="9">
        <v>0.271</v>
      </c>
      <c r="T180" s="9">
        <v>0.251</v>
      </c>
      <c r="U180" s="9">
        <v>0.526</v>
      </c>
      <c r="V180" s="10" t="s">
        <v>1283</v>
      </c>
    </row>
    <row r="181" spans="1:22">
      <c r="A181" s="8" t="s">
        <v>125</v>
      </c>
      <c r="B181" s="8">
        <v>819200</v>
      </c>
      <c r="C181" s="8">
        <v>50</v>
      </c>
      <c r="D181" s="8">
        <v>256</v>
      </c>
      <c r="E181" s="8">
        <v>50</v>
      </c>
      <c r="F181" s="8">
        <v>1</v>
      </c>
      <c r="G181" s="8">
        <v>0.4</v>
      </c>
      <c r="H181" s="8">
        <v>0.05</v>
      </c>
      <c r="I181" s="8">
        <v>1</v>
      </c>
      <c r="J181" s="8">
        <v>0</v>
      </c>
      <c r="K181" s="8">
        <v>0</v>
      </c>
      <c r="L181" s="8">
        <v>26</v>
      </c>
      <c r="M181" s="8">
        <v>0</v>
      </c>
      <c r="N181" s="8">
        <v>0</v>
      </c>
      <c r="O181" s="9">
        <v>0.023</v>
      </c>
      <c r="P181" s="9">
        <v>-2.915</v>
      </c>
      <c r="Q181" s="9">
        <v>0.027</v>
      </c>
      <c r="R181" s="10" t="s">
        <v>1283</v>
      </c>
      <c r="S181" s="9">
        <v>0.271</v>
      </c>
      <c r="T181" s="9">
        <v>0.251</v>
      </c>
      <c r="U181" s="9">
        <v>0.526</v>
      </c>
      <c r="V181" s="10" t="s">
        <v>1283</v>
      </c>
    </row>
    <row r="182" spans="1:22">
      <c r="A182" s="8" t="s">
        <v>125</v>
      </c>
      <c r="B182" s="8">
        <v>819200</v>
      </c>
      <c r="C182" s="8">
        <v>50</v>
      </c>
      <c r="D182" s="8">
        <v>256</v>
      </c>
      <c r="E182" s="8">
        <v>50</v>
      </c>
      <c r="F182" s="8">
        <v>1</v>
      </c>
      <c r="G182" s="8">
        <v>0.4</v>
      </c>
      <c r="H182" s="8">
        <v>0.05</v>
      </c>
      <c r="I182" s="8">
        <v>1</v>
      </c>
      <c r="J182" s="8">
        <v>0</v>
      </c>
      <c r="K182" s="8">
        <v>0</v>
      </c>
      <c r="L182" s="8">
        <v>27</v>
      </c>
      <c r="M182" s="8">
        <v>0</v>
      </c>
      <c r="N182" s="8">
        <v>0</v>
      </c>
      <c r="O182" s="9">
        <v>-0.104</v>
      </c>
      <c r="P182" s="9">
        <v>0</v>
      </c>
      <c r="Q182" s="9">
        <v>0.027</v>
      </c>
      <c r="R182" s="10" t="s">
        <v>1283</v>
      </c>
      <c r="S182" s="9">
        <v>0.271</v>
      </c>
      <c r="T182" s="9">
        <v>0.251</v>
      </c>
      <c r="U182" s="9">
        <v>0.526</v>
      </c>
      <c r="V182" s="10" t="s">
        <v>1283</v>
      </c>
    </row>
    <row r="183" spans="1:22">
      <c r="A183" s="8" t="s">
        <v>125</v>
      </c>
      <c r="B183" s="8">
        <v>819200</v>
      </c>
      <c r="C183" s="8">
        <v>50</v>
      </c>
      <c r="D183" s="8">
        <v>256</v>
      </c>
      <c r="E183" s="8">
        <v>50</v>
      </c>
      <c r="F183" s="8">
        <v>1</v>
      </c>
      <c r="G183" s="8">
        <v>0.4</v>
      </c>
      <c r="H183" s="8">
        <v>0.05</v>
      </c>
      <c r="I183" s="8">
        <v>1</v>
      </c>
      <c r="J183" s="8">
        <v>0</v>
      </c>
      <c r="K183" s="8">
        <v>0</v>
      </c>
      <c r="L183" s="8">
        <v>27</v>
      </c>
      <c r="M183" s="8">
        <v>0</v>
      </c>
      <c r="N183" s="8">
        <v>0</v>
      </c>
      <c r="O183" s="9">
        <v>0.023</v>
      </c>
      <c r="P183" s="9">
        <v>-3.159</v>
      </c>
      <c r="Q183" s="9">
        <v>0.027</v>
      </c>
      <c r="R183" s="10" t="s">
        <v>1283</v>
      </c>
      <c r="S183" s="9">
        <v>0.271</v>
      </c>
      <c r="T183" s="9">
        <v>0.251</v>
      </c>
      <c r="U183" s="9">
        <v>0.526</v>
      </c>
      <c r="V183" s="10" t="s">
        <v>1283</v>
      </c>
    </row>
    <row r="184" spans="1:22">
      <c r="A184" s="8" t="s">
        <v>125</v>
      </c>
      <c r="B184" s="8">
        <v>819200</v>
      </c>
      <c r="C184" s="8">
        <v>50</v>
      </c>
      <c r="D184" s="8">
        <v>256</v>
      </c>
      <c r="E184" s="8">
        <v>50</v>
      </c>
      <c r="F184" s="8">
        <v>1</v>
      </c>
      <c r="G184" s="8">
        <v>0.4</v>
      </c>
      <c r="H184" s="8">
        <v>0.05</v>
      </c>
      <c r="I184" s="8">
        <v>1</v>
      </c>
      <c r="J184" s="8">
        <v>0</v>
      </c>
      <c r="K184" s="8">
        <v>0</v>
      </c>
      <c r="L184" s="8">
        <v>28</v>
      </c>
      <c r="M184" s="8">
        <v>0</v>
      </c>
      <c r="N184" s="8">
        <v>0</v>
      </c>
      <c r="O184" s="9">
        <v>-0.113</v>
      </c>
      <c r="P184" s="9">
        <v>0</v>
      </c>
      <c r="Q184" s="9">
        <v>0.027</v>
      </c>
      <c r="R184" s="10" t="s">
        <v>1283</v>
      </c>
      <c r="S184" s="9">
        <v>0.271</v>
      </c>
      <c r="T184" s="9">
        <v>0.251</v>
      </c>
      <c r="U184" s="9">
        <v>0.526</v>
      </c>
      <c r="V184" s="10" t="s">
        <v>1283</v>
      </c>
    </row>
    <row r="185" spans="1:22">
      <c r="A185" s="8" t="s">
        <v>125</v>
      </c>
      <c r="B185" s="8">
        <v>819200</v>
      </c>
      <c r="C185" s="8">
        <v>50</v>
      </c>
      <c r="D185" s="8">
        <v>256</v>
      </c>
      <c r="E185" s="8">
        <v>50</v>
      </c>
      <c r="F185" s="8">
        <v>1</v>
      </c>
      <c r="G185" s="8">
        <v>0.4</v>
      </c>
      <c r="H185" s="8">
        <v>0.05</v>
      </c>
      <c r="I185" s="8">
        <v>1</v>
      </c>
      <c r="J185" s="8">
        <v>0</v>
      </c>
      <c r="K185" s="8">
        <v>0</v>
      </c>
      <c r="L185" s="8">
        <v>28</v>
      </c>
      <c r="M185" s="8">
        <v>0</v>
      </c>
      <c r="N185" s="8">
        <v>0</v>
      </c>
      <c r="O185" s="9">
        <v>0.023</v>
      </c>
      <c r="P185" s="9">
        <v>-3.389</v>
      </c>
      <c r="Q185" s="9">
        <v>0.027</v>
      </c>
      <c r="R185" s="10" t="s">
        <v>1283</v>
      </c>
      <c r="S185" s="9">
        <v>0.271</v>
      </c>
      <c r="T185" s="9">
        <v>0.251</v>
      </c>
      <c r="U185" s="9">
        <v>0.526</v>
      </c>
      <c r="V185" s="10" t="s">
        <v>1283</v>
      </c>
    </row>
    <row r="186" spans="1:22">
      <c r="A186" s="8" t="s">
        <v>125</v>
      </c>
      <c r="B186" s="8">
        <v>819200</v>
      </c>
      <c r="C186" s="8">
        <v>50</v>
      </c>
      <c r="D186" s="8">
        <v>256</v>
      </c>
      <c r="E186" s="8">
        <v>50</v>
      </c>
      <c r="F186" s="8">
        <v>1</v>
      </c>
      <c r="G186" s="8">
        <v>0.4</v>
      </c>
      <c r="H186" s="8">
        <v>0.05</v>
      </c>
      <c r="I186" s="8">
        <v>1</v>
      </c>
      <c r="J186" s="8">
        <v>0</v>
      </c>
      <c r="K186" s="8">
        <v>0</v>
      </c>
      <c r="L186" s="8">
        <v>29</v>
      </c>
      <c r="M186" s="8">
        <v>0</v>
      </c>
      <c r="N186" s="8">
        <v>0</v>
      </c>
      <c r="O186" s="9">
        <v>-0.122</v>
      </c>
      <c r="P186" s="9">
        <v>0</v>
      </c>
      <c r="Q186" s="9">
        <v>0.027</v>
      </c>
      <c r="R186" s="10" t="s">
        <v>1283</v>
      </c>
      <c r="S186" s="9">
        <v>0.271</v>
      </c>
      <c r="T186" s="9">
        <v>0.251</v>
      </c>
      <c r="U186" s="9">
        <v>0.526</v>
      </c>
      <c r="V186" s="10" t="s">
        <v>1283</v>
      </c>
    </row>
    <row r="187" spans="1:22">
      <c r="A187" s="8" t="s">
        <v>125</v>
      </c>
      <c r="B187" s="8">
        <v>819200</v>
      </c>
      <c r="C187" s="8">
        <v>50</v>
      </c>
      <c r="D187" s="8">
        <v>256</v>
      </c>
      <c r="E187" s="8">
        <v>50</v>
      </c>
      <c r="F187" s="8">
        <v>1</v>
      </c>
      <c r="G187" s="8">
        <v>0.4</v>
      </c>
      <c r="H187" s="8">
        <v>0.05</v>
      </c>
      <c r="I187" s="8">
        <v>1</v>
      </c>
      <c r="J187" s="8">
        <v>0</v>
      </c>
      <c r="K187" s="8">
        <v>0</v>
      </c>
      <c r="L187" s="8">
        <v>29</v>
      </c>
      <c r="M187" s="8">
        <v>0</v>
      </c>
      <c r="N187" s="8">
        <v>0</v>
      </c>
      <c r="O187" s="9">
        <v>0.023</v>
      </c>
      <c r="P187" s="9">
        <v>-3.605</v>
      </c>
      <c r="Q187" s="9">
        <v>0.027</v>
      </c>
      <c r="R187" s="10" t="s">
        <v>1283</v>
      </c>
      <c r="S187" s="9">
        <v>0.271</v>
      </c>
      <c r="T187" s="9">
        <v>0.251</v>
      </c>
      <c r="U187" s="9">
        <v>0.526</v>
      </c>
      <c r="V187" s="10" t="s">
        <v>1283</v>
      </c>
    </row>
    <row r="188" spans="1:22">
      <c r="A188" s="8" t="s">
        <v>125</v>
      </c>
      <c r="B188" s="8">
        <v>819200</v>
      </c>
      <c r="C188" s="8">
        <v>50</v>
      </c>
      <c r="D188" s="8">
        <v>256</v>
      </c>
      <c r="E188" s="8">
        <v>50</v>
      </c>
      <c r="F188" s="8">
        <v>1</v>
      </c>
      <c r="G188" s="8">
        <v>0.4</v>
      </c>
      <c r="H188" s="8">
        <v>0.05</v>
      </c>
      <c r="I188" s="8">
        <v>1</v>
      </c>
      <c r="J188" s="8">
        <v>0</v>
      </c>
      <c r="K188" s="8">
        <v>0</v>
      </c>
      <c r="L188" s="8">
        <v>30</v>
      </c>
      <c r="M188" s="8">
        <v>0</v>
      </c>
      <c r="N188" s="8">
        <v>0</v>
      </c>
      <c r="O188" s="9">
        <v>-0.13</v>
      </c>
      <c r="P188" s="9">
        <v>0</v>
      </c>
      <c r="Q188" s="9">
        <v>0.027</v>
      </c>
      <c r="R188" s="10" t="s">
        <v>1283</v>
      </c>
      <c r="S188" s="9">
        <v>0.271</v>
      </c>
      <c r="T188" s="9">
        <v>0.251</v>
      </c>
      <c r="U188" s="9">
        <v>0.526</v>
      </c>
      <c r="V188" s="10" t="s">
        <v>1283</v>
      </c>
    </row>
    <row r="189" spans="1:22">
      <c r="A189" s="8" t="s">
        <v>125</v>
      </c>
      <c r="B189" s="8">
        <v>819200</v>
      </c>
      <c r="C189" s="8">
        <v>50</v>
      </c>
      <c r="D189" s="8">
        <v>256</v>
      </c>
      <c r="E189" s="8">
        <v>50</v>
      </c>
      <c r="F189" s="8">
        <v>1</v>
      </c>
      <c r="G189" s="8">
        <v>0.4</v>
      </c>
      <c r="H189" s="8">
        <v>0.05</v>
      </c>
      <c r="I189" s="8">
        <v>1</v>
      </c>
      <c r="J189" s="8">
        <v>0</v>
      </c>
      <c r="K189" s="8">
        <v>0</v>
      </c>
      <c r="L189" s="8">
        <v>30</v>
      </c>
      <c r="M189" s="8">
        <v>0</v>
      </c>
      <c r="N189" s="8">
        <v>0</v>
      </c>
      <c r="O189" s="9">
        <v>0.023</v>
      </c>
      <c r="P189" s="9">
        <v>-3.802</v>
      </c>
      <c r="Q189" s="9">
        <v>0.027</v>
      </c>
      <c r="R189" s="10" t="s">
        <v>1283</v>
      </c>
      <c r="S189" s="9">
        <v>0.271</v>
      </c>
      <c r="T189" s="9">
        <v>0.251</v>
      </c>
      <c r="U189" s="9">
        <v>0.526</v>
      </c>
      <c r="V189" s="10" t="s">
        <v>1283</v>
      </c>
    </row>
    <row r="190" spans="1:22">
      <c r="A190" s="8" t="s">
        <v>125</v>
      </c>
      <c r="B190" s="8">
        <v>819200</v>
      </c>
      <c r="C190" s="8">
        <v>50</v>
      </c>
      <c r="D190" s="8">
        <v>256</v>
      </c>
      <c r="E190" s="8">
        <v>50</v>
      </c>
      <c r="F190" s="8">
        <v>1</v>
      </c>
      <c r="G190" s="8">
        <v>0.4</v>
      </c>
      <c r="H190" s="8">
        <v>0.05</v>
      </c>
      <c r="I190" s="8">
        <v>1</v>
      </c>
      <c r="J190" s="8">
        <v>0</v>
      </c>
      <c r="K190" s="8">
        <v>0</v>
      </c>
      <c r="L190" s="8">
        <v>31</v>
      </c>
      <c r="M190" s="8">
        <v>0</v>
      </c>
      <c r="N190" s="8">
        <v>0</v>
      </c>
      <c r="O190" s="9">
        <v>-0.137</v>
      </c>
      <c r="P190" s="9">
        <v>0</v>
      </c>
      <c r="Q190" s="9">
        <v>0.027</v>
      </c>
      <c r="R190" s="10" t="s">
        <v>1283</v>
      </c>
      <c r="S190" s="9">
        <v>0.271</v>
      </c>
      <c r="T190" s="9">
        <v>0.251</v>
      </c>
      <c r="U190" s="9">
        <v>0.526</v>
      </c>
      <c r="V190" s="10" t="s">
        <v>1283</v>
      </c>
    </row>
    <row r="191" spans="1:22">
      <c r="A191" s="8" t="s">
        <v>125</v>
      </c>
      <c r="B191" s="8">
        <v>819200</v>
      </c>
      <c r="C191" s="8">
        <v>50</v>
      </c>
      <c r="D191" s="8">
        <v>256</v>
      </c>
      <c r="E191" s="8">
        <v>50</v>
      </c>
      <c r="F191" s="8">
        <v>1</v>
      </c>
      <c r="G191" s="8">
        <v>0.4</v>
      </c>
      <c r="H191" s="8">
        <v>0.05</v>
      </c>
      <c r="I191" s="8">
        <v>1</v>
      </c>
      <c r="J191" s="8">
        <v>0</v>
      </c>
      <c r="K191" s="8">
        <v>0</v>
      </c>
      <c r="L191" s="8">
        <v>31</v>
      </c>
      <c r="M191" s="8">
        <v>0</v>
      </c>
      <c r="N191" s="8">
        <v>0</v>
      </c>
      <c r="O191" s="9">
        <v>0.023</v>
      </c>
      <c r="P191" s="9">
        <v>-3.985</v>
      </c>
      <c r="Q191" s="9">
        <v>0.027</v>
      </c>
      <c r="R191" s="10" t="s">
        <v>1283</v>
      </c>
      <c r="S191" s="9">
        <v>0.271</v>
      </c>
      <c r="T191" s="9">
        <v>0.251</v>
      </c>
      <c r="U191" s="9">
        <v>0.526</v>
      </c>
      <c r="V191" s="10" t="s">
        <v>1283</v>
      </c>
    </row>
    <row r="192" spans="1:22">
      <c r="A192" s="8" t="s">
        <v>125</v>
      </c>
      <c r="B192" s="8">
        <v>819200</v>
      </c>
      <c r="C192" s="8">
        <v>50</v>
      </c>
      <c r="D192" s="8">
        <v>256</v>
      </c>
      <c r="E192" s="8">
        <v>50</v>
      </c>
      <c r="F192" s="8">
        <v>1</v>
      </c>
      <c r="G192" s="8">
        <v>0.4</v>
      </c>
      <c r="H192" s="8">
        <v>0.05</v>
      </c>
      <c r="I192" s="8">
        <v>1</v>
      </c>
      <c r="J192" s="8">
        <v>0</v>
      </c>
      <c r="K192" s="8">
        <v>0</v>
      </c>
      <c r="L192" s="8">
        <v>32</v>
      </c>
      <c r="M192" s="8">
        <v>0</v>
      </c>
      <c r="N192" s="8">
        <v>0</v>
      </c>
      <c r="O192" s="9">
        <v>-0.111</v>
      </c>
      <c r="P192" s="9">
        <v>0</v>
      </c>
      <c r="Q192" s="9">
        <v>0.027</v>
      </c>
      <c r="R192" s="10" t="s">
        <v>1283</v>
      </c>
      <c r="S192" s="9">
        <v>0.271</v>
      </c>
      <c r="T192" s="9">
        <v>0.251</v>
      </c>
      <c r="U192" s="9">
        <v>0.526</v>
      </c>
      <c r="V192" s="10" t="s">
        <v>1283</v>
      </c>
    </row>
    <row r="193" spans="1:22">
      <c r="A193" s="8" t="s">
        <v>125</v>
      </c>
      <c r="B193" s="8">
        <v>819200</v>
      </c>
      <c r="C193" s="8">
        <v>50</v>
      </c>
      <c r="D193" s="8">
        <v>256</v>
      </c>
      <c r="E193" s="8">
        <v>50</v>
      </c>
      <c r="F193" s="8">
        <v>1</v>
      </c>
      <c r="G193" s="8">
        <v>0.4</v>
      </c>
      <c r="H193" s="8">
        <v>0.05</v>
      </c>
      <c r="I193" s="8">
        <v>1</v>
      </c>
      <c r="J193" s="8">
        <v>0</v>
      </c>
      <c r="K193" s="8">
        <v>0</v>
      </c>
      <c r="L193" s="8">
        <v>32</v>
      </c>
      <c r="M193" s="8">
        <v>0</v>
      </c>
      <c r="N193" s="8">
        <v>0</v>
      </c>
      <c r="O193" s="9">
        <v>0.023</v>
      </c>
      <c r="P193" s="9">
        <v>-3.33</v>
      </c>
      <c r="Q193" s="9">
        <v>0.027</v>
      </c>
      <c r="R193" s="10" t="s">
        <v>1283</v>
      </c>
      <c r="S193" s="9">
        <v>0.271</v>
      </c>
      <c r="T193" s="9">
        <v>0.251</v>
      </c>
      <c r="U193" s="9">
        <v>0.526</v>
      </c>
      <c r="V193" s="10" t="s">
        <v>1283</v>
      </c>
    </row>
    <row r="194" spans="1:22">
      <c r="A194" s="8" t="s">
        <v>125</v>
      </c>
      <c r="B194" s="8">
        <v>819200</v>
      </c>
      <c r="C194" s="8">
        <v>50</v>
      </c>
      <c r="D194" s="8">
        <v>256</v>
      </c>
      <c r="E194" s="8">
        <v>50</v>
      </c>
      <c r="F194" s="8">
        <v>1</v>
      </c>
      <c r="G194" s="8">
        <v>0.4</v>
      </c>
      <c r="H194" s="8">
        <v>0.05</v>
      </c>
      <c r="I194" s="8">
        <v>1</v>
      </c>
      <c r="J194" s="8">
        <v>0</v>
      </c>
      <c r="K194" s="8">
        <v>0</v>
      </c>
      <c r="L194" s="8">
        <v>33</v>
      </c>
      <c r="M194" s="8">
        <v>0</v>
      </c>
      <c r="N194" s="8">
        <v>0</v>
      </c>
      <c r="O194" s="9">
        <v>-0.149</v>
      </c>
      <c r="P194" s="9">
        <v>0</v>
      </c>
      <c r="Q194" s="9">
        <v>0.027</v>
      </c>
      <c r="R194" s="10" t="s">
        <v>1283</v>
      </c>
      <c r="S194" s="9">
        <v>0.271</v>
      </c>
      <c r="T194" s="9">
        <v>0.251</v>
      </c>
      <c r="U194" s="9">
        <v>0.526</v>
      </c>
      <c r="V194" s="10" t="s">
        <v>1283</v>
      </c>
    </row>
    <row r="195" spans="1:22">
      <c r="A195" s="8" t="s">
        <v>125</v>
      </c>
      <c r="B195" s="8">
        <v>819200</v>
      </c>
      <c r="C195" s="8">
        <v>50</v>
      </c>
      <c r="D195" s="8">
        <v>256</v>
      </c>
      <c r="E195" s="8">
        <v>50</v>
      </c>
      <c r="F195" s="8">
        <v>1</v>
      </c>
      <c r="G195" s="8">
        <v>0.4</v>
      </c>
      <c r="H195" s="8">
        <v>0.05</v>
      </c>
      <c r="I195" s="8">
        <v>1</v>
      </c>
      <c r="J195" s="8">
        <v>0</v>
      </c>
      <c r="K195" s="8">
        <v>0</v>
      </c>
      <c r="L195" s="8">
        <v>33</v>
      </c>
      <c r="M195" s="8">
        <v>0</v>
      </c>
      <c r="N195" s="8">
        <v>0</v>
      </c>
      <c r="O195" s="9">
        <v>0.023</v>
      </c>
      <c r="P195" s="9">
        <v>-4.291</v>
      </c>
      <c r="Q195" s="9">
        <v>0.027</v>
      </c>
      <c r="R195" s="10" t="s">
        <v>1283</v>
      </c>
      <c r="S195" s="9">
        <v>0.271</v>
      </c>
      <c r="T195" s="9">
        <v>0.251</v>
      </c>
      <c r="U195" s="9">
        <v>0.526</v>
      </c>
      <c r="V195" s="10" t="s">
        <v>1283</v>
      </c>
    </row>
    <row r="196" spans="1:22">
      <c r="A196" s="8" t="s">
        <v>125</v>
      </c>
      <c r="B196" s="8">
        <v>819200</v>
      </c>
      <c r="C196" s="8">
        <v>50</v>
      </c>
      <c r="D196" s="8">
        <v>256</v>
      </c>
      <c r="E196" s="8">
        <v>50</v>
      </c>
      <c r="F196" s="8">
        <v>1</v>
      </c>
      <c r="G196" s="8">
        <v>0.4</v>
      </c>
      <c r="H196" s="8">
        <v>0.05</v>
      </c>
      <c r="I196" s="8">
        <v>1</v>
      </c>
      <c r="J196" s="8">
        <v>0</v>
      </c>
      <c r="K196" s="8">
        <v>0</v>
      </c>
      <c r="L196" s="8">
        <v>34</v>
      </c>
      <c r="M196" s="8">
        <v>0</v>
      </c>
      <c r="N196" s="8">
        <v>0</v>
      </c>
      <c r="O196" s="9">
        <v>-0.154</v>
      </c>
      <c r="P196" s="9">
        <v>0</v>
      </c>
      <c r="Q196" s="9">
        <v>0.027</v>
      </c>
      <c r="R196" s="10" t="s">
        <v>1283</v>
      </c>
      <c r="S196" s="9">
        <v>0.271</v>
      </c>
      <c r="T196" s="9">
        <v>0.251</v>
      </c>
      <c r="U196" s="9">
        <v>0.526</v>
      </c>
      <c r="V196" s="10" t="s">
        <v>1283</v>
      </c>
    </row>
    <row r="197" spans="1:22">
      <c r="A197" s="8" t="s">
        <v>125</v>
      </c>
      <c r="B197" s="8">
        <v>819200</v>
      </c>
      <c r="C197" s="8">
        <v>50</v>
      </c>
      <c r="D197" s="8">
        <v>256</v>
      </c>
      <c r="E197" s="8">
        <v>50</v>
      </c>
      <c r="F197" s="8">
        <v>1</v>
      </c>
      <c r="G197" s="8">
        <v>0.4</v>
      </c>
      <c r="H197" s="8">
        <v>0.05</v>
      </c>
      <c r="I197" s="8">
        <v>1</v>
      </c>
      <c r="J197" s="8">
        <v>0</v>
      </c>
      <c r="K197" s="8">
        <v>0</v>
      </c>
      <c r="L197" s="8">
        <v>34</v>
      </c>
      <c r="M197" s="8">
        <v>0</v>
      </c>
      <c r="N197" s="8">
        <v>0</v>
      </c>
      <c r="O197" s="9">
        <v>0.023</v>
      </c>
      <c r="P197" s="9">
        <v>-4.415</v>
      </c>
      <c r="Q197" s="9">
        <v>0.027</v>
      </c>
      <c r="R197" s="10" t="s">
        <v>1283</v>
      </c>
      <c r="S197" s="9">
        <v>0.271</v>
      </c>
      <c r="T197" s="9">
        <v>0.251</v>
      </c>
      <c r="U197" s="9">
        <v>0.526</v>
      </c>
      <c r="V197" s="10" t="s">
        <v>1283</v>
      </c>
    </row>
    <row r="198" spans="1:22">
      <c r="A198" s="8" t="s">
        <v>125</v>
      </c>
      <c r="B198" s="8">
        <v>819200</v>
      </c>
      <c r="C198" s="8">
        <v>50</v>
      </c>
      <c r="D198" s="8">
        <v>256</v>
      </c>
      <c r="E198" s="8">
        <v>50</v>
      </c>
      <c r="F198" s="8">
        <v>1</v>
      </c>
      <c r="G198" s="8">
        <v>0.4</v>
      </c>
      <c r="H198" s="8">
        <v>0.05</v>
      </c>
      <c r="I198" s="8">
        <v>1</v>
      </c>
      <c r="J198" s="8">
        <v>0</v>
      </c>
      <c r="K198" s="8">
        <v>0</v>
      </c>
      <c r="L198" s="8">
        <v>35</v>
      </c>
      <c r="M198" s="8">
        <v>0</v>
      </c>
      <c r="N198" s="8">
        <v>0</v>
      </c>
      <c r="O198" s="9">
        <v>-0.159</v>
      </c>
      <c r="P198" s="9">
        <v>0</v>
      </c>
      <c r="Q198" s="9">
        <v>0.027</v>
      </c>
      <c r="R198" s="10" t="s">
        <v>1283</v>
      </c>
      <c r="S198" s="9">
        <v>0.271</v>
      </c>
      <c r="T198" s="9">
        <v>0.251</v>
      </c>
      <c r="U198" s="9">
        <v>0.526</v>
      </c>
      <c r="V198" s="10" t="s">
        <v>1283</v>
      </c>
    </row>
    <row r="199" spans="1:22">
      <c r="A199" s="8" t="s">
        <v>125</v>
      </c>
      <c r="B199" s="8">
        <v>819200</v>
      </c>
      <c r="C199" s="8">
        <v>50</v>
      </c>
      <c r="D199" s="8">
        <v>256</v>
      </c>
      <c r="E199" s="8">
        <v>50</v>
      </c>
      <c r="F199" s="8">
        <v>1</v>
      </c>
      <c r="G199" s="8">
        <v>0.4</v>
      </c>
      <c r="H199" s="8">
        <v>0.05</v>
      </c>
      <c r="I199" s="8">
        <v>1</v>
      </c>
      <c r="J199" s="8">
        <v>0</v>
      </c>
      <c r="K199" s="8">
        <v>0</v>
      </c>
      <c r="L199" s="8">
        <v>35</v>
      </c>
      <c r="M199" s="8">
        <v>0</v>
      </c>
      <c r="N199" s="8">
        <v>0</v>
      </c>
      <c r="O199" s="9">
        <v>0.023</v>
      </c>
      <c r="P199" s="9">
        <v>-4.524</v>
      </c>
      <c r="Q199" s="9">
        <v>0.027</v>
      </c>
      <c r="R199" s="10" t="s">
        <v>1283</v>
      </c>
      <c r="S199" s="9">
        <v>0.271</v>
      </c>
      <c r="T199" s="9">
        <v>0.251</v>
      </c>
      <c r="U199" s="9">
        <v>0.526</v>
      </c>
      <c r="V199" s="10" t="s">
        <v>1283</v>
      </c>
    </row>
    <row r="200" spans="1:22">
      <c r="A200" s="8" t="s">
        <v>125</v>
      </c>
      <c r="B200" s="8">
        <v>819200</v>
      </c>
      <c r="C200" s="8">
        <v>50</v>
      </c>
      <c r="D200" s="8">
        <v>256</v>
      </c>
      <c r="E200" s="8">
        <v>50</v>
      </c>
      <c r="F200" s="8">
        <v>1</v>
      </c>
      <c r="G200" s="8">
        <v>0.4</v>
      </c>
      <c r="H200" s="8">
        <v>0.05</v>
      </c>
      <c r="I200" s="8">
        <v>1</v>
      </c>
      <c r="J200" s="8">
        <v>0</v>
      </c>
      <c r="K200" s="8">
        <v>0</v>
      </c>
      <c r="L200" s="8">
        <v>36</v>
      </c>
      <c r="M200" s="8">
        <v>0</v>
      </c>
      <c r="N200" s="8">
        <v>0</v>
      </c>
      <c r="O200" s="9">
        <v>-0.162</v>
      </c>
      <c r="P200" s="9">
        <v>0</v>
      </c>
      <c r="Q200" s="9">
        <v>0.027</v>
      </c>
      <c r="R200" s="10" t="s">
        <v>1283</v>
      </c>
      <c r="S200" s="9">
        <v>0.271</v>
      </c>
      <c r="T200" s="9">
        <v>0.251</v>
      </c>
      <c r="U200" s="9">
        <v>0.526</v>
      </c>
      <c r="V200" s="10" t="s">
        <v>1283</v>
      </c>
    </row>
    <row r="201" spans="1:22">
      <c r="A201" s="8" t="s">
        <v>125</v>
      </c>
      <c r="B201" s="8">
        <v>819200</v>
      </c>
      <c r="C201" s="8">
        <v>50</v>
      </c>
      <c r="D201" s="8">
        <v>256</v>
      </c>
      <c r="E201" s="8">
        <v>50</v>
      </c>
      <c r="F201" s="8">
        <v>1</v>
      </c>
      <c r="G201" s="8">
        <v>0.4</v>
      </c>
      <c r="H201" s="8">
        <v>0.05</v>
      </c>
      <c r="I201" s="8">
        <v>1</v>
      </c>
      <c r="J201" s="8">
        <v>0</v>
      </c>
      <c r="K201" s="8">
        <v>0</v>
      </c>
      <c r="L201" s="8">
        <v>36</v>
      </c>
      <c r="M201" s="8">
        <v>0</v>
      </c>
      <c r="N201" s="8">
        <v>0</v>
      </c>
      <c r="O201" s="9">
        <v>0.023</v>
      </c>
      <c r="P201" s="9">
        <v>-4.615</v>
      </c>
      <c r="Q201" s="9">
        <v>0.027</v>
      </c>
      <c r="R201" s="10" t="s">
        <v>1283</v>
      </c>
      <c r="S201" s="9">
        <v>0.271</v>
      </c>
      <c r="T201" s="9">
        <v>0.251</v>
      </c>
      <c r="U201" s="9">
        <v>0.526</v>
      </c>
      <c r="V201" s="10" t="s">
        <v>1283</v>
      </c>
    </row>
    <row r="202" spans="1:22">
      <c r="A202" s="8" t="s">
        <v>125</v>
      </c>
      <c r="B202" s="8">
        <v>819200</v>
      </c>
      <c r="C202" s="8">
        <v>50</v>
      </c>
      <c r="D202" s="8">
        <v>256</v>
      </c>
      <c r="E202" s="8">
        <v>50</v>
      </c>
      <c r="F202" s="8">
        <v>1</v>
      </c>
      <c r="G202" s="8">
        <v>0.4</v>
      </c>
      <c r="H202" s="8">
        <v>0.05</v>
      </c>
      <c r="I202" s="8">
        <v>1</v>
      </c>
      <c r="J202" s="8">
        <v>0</v>
      </c>
      <c r="K202" s="8">
        <v>0</v>
      </c>
      <c r="L202" s="8">
        <v>37</v>
      </c>
      <c r="M202" s="8">
        <v>0</v>
      </c>
      <c r="N202" s="8">
        <v>0</v>
      </c>
      <c r="O202" s="9">
        <v>-0.166</v>
      </c>
      <c r="P202" s="9">
        <v>0</v>
      </c>
      <c r="Q202" s="9">
        <v>0.027</v>
      </c>
      <c r="R202" s="10" t="s">
        <v>1283</v>
      </c>
      <c r="S202" s="9">
        <v>0.271</v>
      </c>
      <c r="T202" s="9">
        <v>0.251</v>
      </c>
      <c r="U202" s="9">
        <v>0.526</v>
      </c>
      <c r="V202" s="10" t="s">
        <v>1283</v>
      </c>
    </row>
    <row r="203" spans="1:22">
      <c r="A203" s="8" t="s">
        <v>125</v>
      </c>
      <c r="B203" s="8">
        <v>819200</v>
      </c>
      <c r="C203" s="8">
        <v>50</v>
      </c>
      <c r="D203" s="8">
        <v>256</v>
      </c>
      <c r="E203" s="8">
        <v>50</v>
      </c>
      <c r="F203" s="8">
        <v>1</v>
      </c>
      <c r="G203" s="8">
        <v>0.4</v>
      </c>
      <c r="H203" s="8">
        <v>0.05</v>
      </c>
      <c r="I203" s="8">
        <v>1</v>
      </c>
      <c r="J203" s="8">
        <v>0</v>
      </c>
      <c r="K203" s="8">
        <v>0</v>
      </c>
      <c r="L203" s="8">
        <v>37</v>
      </c>
      <c r="M203" s="8">
        <v>0</v>
      </c>
      <c r="N203" s="8">
        <v>0</v>
      </c>
      <c r="O203" s="9">
        <v>0.023</v>
      </c>
      <c r="P203" s="9">
        <v>-4.691</v>
      </c>
      <c r="Q203" s="9">
        <v>0.027</v>
      </c>
      <c r="R203" s="10" t="s">
        <v>1283</v>
      </c>
      <c r="S203" s="9">
        <v>0.271</v>
      </c>
      <c r="T203" s="9">
        <v>0.251</v>
      </c>
      <c r="U203" s="9">
        <v>0.526</v>
      </c>
      <c r="V203" s="10" t="s">
        <v>1283</v>
      </c>
    </row>
    <row r="204" spans="1:22">
      <c r="A204" s="8" t="s">
        <v>125</v>
      </c>
      <c r="B204" s="8">
        <v>819200</v>
      </c>
      <c r="C204" s="8">
        <v>50</v>
      </c>
      <c r="D204" s="8">
        <v>256</v>
      </c>
      <c r="E204" s="8">
        <v>50</v>
      </c>
      <c r="F204" s="8">
        <v>1</v>
      </c>
      <c r="G204" s="8">
        <v>0.4</v>
      </c>
      <c r="H204" s="8">
        <v>0.05</v>
      </c>
      <c r="I204" s="8">
        <v>1</v>
      </c>
      <c r="J204" s="8">
        <v>0</v>
      </c>
      <c r="K204" s="8">
        <v>0</v>
      </c>
      <c r="L204" s="8">
        <v>38</v>
      </c>
      <c r="M204" s="8">
        <v>0</v>
      </c>
      <c r="N204" s="8">
        <v>0</v>
      </c>
      <c r="O204" s="9">
        <v>-0.168</v>
      </c>
      <c r="P204" s="9">
        <v>0</v>
      </c>
      <c r="Q204" s="9">
        <v>0.027</v>
      </c>
      <c r="R204" s="10" t="s">
        <v>1283</v>
      </c>
      <c r="S204" s="9">
        <v>0.271</v>
      </c>
      <c r="T204" s="9">
        <v>0.251</v>
      </c>
      <c r="U204" s="9">
        <v>0.526</v>
      </c>
      <c r="V204" s="10" t="s">
        <v>1283</v>
      </c>
    </row>
    <row r="205" spans="1:22">
      <c r="A205" s="8" t="s">
        <v>125</v>
      </c>
      <c r="B205" s="8">
        <v>819200</v>
      </c>
      <c r="C205" s="8">
        <v>50</v>
      </c>
      <c r="D205" s="8">
        <v>256</v>
      </c>
      <c r="E205" s="8">
        <v>50</v>
      </c>
      <c r="F205" s="8">
        <v>1</v>
      </c>
      <c r="G205" s="8">
        <v>0.4</v>
      </c>
      <c r="H205" s="8">
        <v>0.05</v>
      </c>
      <c r="I205" s="8">
        <v>1</v>
      </c>
      <c r="J205" s="8">
        <v>0</v>
      </c>
      <c r="K205" s="8">
        <v>0</v>
      </c>
      <c r="L205" s="8">
        <v>38</v>
      </c>
      <c r="M205" s="8">
        <v>0</v>
      </c>
      <c r="N205" s="8">
        <v>0</v>
      </c>
      <c r="O205" s="9">
        <v>0.023</v>
      </c>
      <c r="P205" s="9">
        <v>-4.753</v>
      </c>
      <c r="Q205" s="9">
        <v>0.027</v>
      </c>
      <c r="R205" s="10" t="s">
        <v>1283</v>
      </c>
      <c r="S205" s="9">
        <v>0.271</v>
      </c>
      <c r="T205" s="9">
        <v>0.251</v>
      </c>
      <c r="U205" s="9">
        <v>0.526</v>
      </c>
      <c r="V205" s="10" t="s">
        <v>1283</v>
      </c>
    </row>
    <row r="206" spans="1:22">
      <c r="A206" s="8" t="s">
        <v>125</v>
      </c>
      <c r="B206" s="8">
        <v>819200</v>
      </c>
      <c r="C206" s="8">
        <v>50</v>
      </c>
      <c r="D206" s="8">
        <v>256</v>
      </c>
      <c r="E206" s="8">
        <v>50</v>
      </c>
      <c r="F206" s="8">
        <v>1</v>
      </c>
      <c r="G206" s="8">
        <v>0.4</v>
      </c>
      <c r="H206" s="8">
        <v>0.05</v>
      </c>
      <c r="I206" s="8">
        <v>1</v>
      </c>
      <c r="J206" s="8">
        <v>0</v>
      </c>
      <c r="K206" s="8">
        <v>0</v>
      </c>
      <c r="L206" s="8">
        <v>39</v>
      </c>
      <c r="M206" s="8">
        <v>0</v>
      </c>
      <c r="N206" s="8">
        <v>0</v>
      </c>
      <c r="O206" s="9">
        <v>-0.17</v>
      </c>
      <c r="P206" s="9">
        <v>0</v>
      </c>
      <c r="Q206" s="9">
        <v>0.027</v>
      </c>
      <c r="R206" s="10" t="s">
        <v>1283</v>
      </c>
      <c r="S206" s="9">
        <v>0.271</v>
      </c>
      <c r="T206" s="9">
        <v>0.251</v>
      </c>
      <c r="U206" s="9">
        <v>0.526</v>
      </c>
      <c r="V206" s="10" t="s">
        <v>1283</v>
      </c>
    </row>
    <row r="207" spans="1:22">
      <c r="A207" s="8" t="s">
        <v>125</v>
      </c>
      <c r="B207" s="8">
        <v>819200</v>
      </c>
      <c r="C207" s="8">
        <v>50</v>
      </c>
      <c r="D207" s="8">
        <v>256</v>
      </c>
      <c r="E207" s="8">
        <v>50</v>
      </c>
      <c r="F207" s="8">
        <v>1</v>
      </c>
      <c r="G207" s="8">
        <v>0.4</v>
      </c>
      <c r="H207" s="8">
        <v>0.05</v>
      </c>
      <c r="I207" s="8">
        <v>1</v>
      </c>
      <c r="J207" s="8">
        <v>0</v>
      </c>
      <c r="K207" s="8">
        <v>0</v>
      </c>
      <c r="L207" s="8">
        <v>39</v>
      </c>
      <c r="M207" s="8">
        <v>0</v>
      </c>
      <c r="N207" s="8">
        <v>0</v>
      </c>
      <c r="O207" s="9">
        <v>0.023</v>
      </c>
      <c r="P207" s="9">
        <v>-4.803</v>
      </c>
      <c r="Q207" s="9">
        <v>0.027</v>
      </c>
      <c r="R207" s="10" t="s">
        <v>1283</v>
      </c>
      <c r="S207" s="9">
        <v>0.271</v>
      </c>
      <c r="T207" s="9">
        <v>0.251</v>
      </c>
      <c r="U207" s="9">
        <v>0.526</v>
      </c>
      <c r="V207" s="10" t="s">
        <v>1283</v>
      </c>
    </row>
    <row r="208" spans="1:22">
      <c r="A208" s="8" t="s">
        <v>125</v>
      </c>
      <c r="B208" s="8">
        <v>819200</v>
      </c>
      <c r="C208" s="8">
        <v>50</v>
      </c>
      <c r="D208" s="8">
        <v>256</v>
      </c>
      <c r="E208" s="8">
        <v>50</v>
      </c>
      <c r="F208" s="8">
        <v>1</v>
      </c>
      <c r="G208" s="8">
        <v>0.4</v>
      </c>
      <c r="H208" s="8">
        <v>0.05</v>
      </c>
      <c r="I208" s="8">
        <v>1</v>
      </c>
      <c r="J208" s="8">
        <v>0</v>
      </c>
      <c r="K208" s="8">
        <v>0</v>
      </c>
      <c r="L208" s="8">
        <v>40</v>
      </c>
      <c r="M208" s="8">
        <v>0</v>
      </c>
      <c r="N208" s="8">
        <v>0</v>
      </c>
      <c r="O208" s="9">
        <v>-0.172</v>
      </c>
      <c r="P208" s="9">
        <v>0</v>
      </c>
      <c r="Q208" s="9">
        <v>0.027</v>
      </c>
      <c r="R208" s="10" t="s">
        <v>1283</v>
      </c>
      <c r="S208" s="9">
        <v>0.271</v>
      </c>
      <c r="T208" s="9">
        <v>0.251</v>
      </c>
      <c r="U208" s="9">
        <v>0.526</v>
      </c>
      <c r="V208" s="10" t="s">
        <v>1283</v>
      </c>
    </row>
    <row r="209" spans="1:22">
      <c r="A209" s="8" t="s">
        <v>125</v>
      </c>
      <c r="B209" s="8">
        <v>819200</v>
      </c>
      <c r="C209" s="8">
        <v>50</v>
      </c>
      <c r="D209" s="8">
        <v>256</v>
      </c>
      <c r="E209" s="8">
        <v>50</v>
      </c>
      <c r="F209" s="8">
        <v>1</v>
      </c>
      <c r="G209" s="8">
        <v>0.4</v>
      </c>
      <c r="H209" s="8">
        <v>0.05</v>
      </c>
      <c r="I209" s="8">
        <v>1</v>
      </c>
      <c r="J209" s="8">
        <v>0</v>
      </c>
      <c r="K209" s="8">
        <v>0</v>
      </c>
      <c r="L209" s="8">
        <v>40</v>
      </c>
      <c r="M209" s="8">
        <v>0</v>
      </c>
      <c r="N209" s="8">
        <v>0</v>
      </c>
      <c r="O209" s="9">
        <v>0.023</v>
      </c>
      <c r="P209" s="9">
        <v>-4.844</v>
      </c>
      <c r="Q209" s="9">
        <v>0.027</v>
      </c>
      <c r="R209" s="10" t="s">
        <v>1283</v>
      </c>
      <c r="S209" s="9">
        <v>0.271</v>
      </c>
      <c r="T209" s="9">
        <v>0.251</v>
      </c>
      <c r="U209" s="9">
        <v>0.526</v>
      </c>
      <c r="V209" s="10" t="s">
        <v>1283</v>
      </c>
    </row>
    <row r="210" spans="1:22">
      <c r="A210" s="8" t="s">
        <v>125</v>
      </c>
      <c r="B210" s="8">
        <v>819200</v>
      </c>
      <c r="C210" s="8">
        <v>50</v>
      </c>
      <c r="D210" s="8">
        <v>256</v>
      </c>
      <c r="E210" s="8">
        <v>50</v>
      </c>
      <c r="F210" s="8">
        <v>1</v>
      </c>
      <c r="G210" s="8">
        <v>0.4</v>
      </c>
      <c r="H210" s="8">
        <v>0.001</v>
      </c>
      <c r="I210" s="8">
        <v>1</v>
      </c>
      <c r="J210" s="8">
        <v>0</v>
      </c>
      <c r="K210" s="8">
        <v>0</v>
      </c>
      <c r="L210" s="8">
        <v>15</v>
      </c>
      <c r="M210" s="8">
        <v>0</v>
      </c>
      <c r="N210" s="8">
        <v>0</v>
      </c>
      <c r="O210" s="9">
        <v>0.006</v>
      </c>
      <c r="P210" s="9">
        <v>-1.055</v>
      </c>
      <c r="Q210" s="9">
        <v>0.054</v>
      </c>
      <c r="R210" s="10" t="s">
        <v>1283</v>
      </c>
      <c r="S210" s="9">
        <v>0.271</v>
      </c>
      <c r="T210" s="9">
        <v>-1.136</v>
      </c>
      <c r="U210" s="9">
        <v>0.764</v>
      </c>
      <c r="V210" s="10" t="s">
        <v>1283</v>
      </c>
    </row>
    <row r="211" spans="1:22">
      <c r="A211" s="8" t="s">
        <v>125</v>
      </c>
      <c r="B211" s="8">
        <v>819200</v>
      </c>
      <c r="C211" s="8">
        <v>50</v>
      </c>
      <c r="D211" s="8">
        <v>256</v>
      </c>
      <c r="E211" s="8">
        <v>50</v>
      </c>
      <c r="F211" s="8">
        <v>1</v>
      </c>
      <c r="G211" s="8">
        <v>0.4</v>
      </c>
      <c r="H211" s="8">
        <v>0.001</v>
      </c>
      <c r="I211" s="8">
        <v>1</v>
      </c>
      <c r="J211" s="8">
        <v>0</v>
      </c>
      <c r="K211" s="8">
        <v>0</v>
      </c>
      <c r="L211" s="8">
        <v>15</v>
      </c>
      <c r="M211" s="8">
        <v>0</v>
      </c>
      <c r="N211" s="8">
        <v>0</v>
      </c>
      <c r="O211" s="9">
        <v>0.023</v>
      </c>
      <c r="P211" s="9">
        <v>-1.313</v>
      </c>
      <c r="Q211" s="9">
        <v>0.022</v>
      </c>
      <c r="R211" s="10" t="s">
        <v>1283</v>
      </c>
      <c r="S211" s="9">
        <v>0.271</v>
      </c>
      <c r="T211" s="9">
        <v>-1.136</v>
      </c>
      <c r="U211" s="9">
        <v>0.764</v>
      </c>
      <c r="V211" s="10" t="s">
        <v>1283</v>
      </c>
    </row>
    <row r="212" spans="1:22">
      <c r="A212" s="8" t="s">
        <v>125</v>
      </c>
      <c r="B212" s="8">
        <v>819200</v>
      </c>
      <c r="C212" s="8">
        <v>50</v>
      </c>
      <c r="D212" s="8">
        <v>256</v>
      </c>
      <c r="E212" s="8">
        <v>50</v>
      </c>
      <c r="F212" s="8">
        <v>1</v>
      </c>
      <c r="G212" s="8">
        <v>0.4</v>
      </c>
      <c r="H212" s="8">
        <v>0.001</v>
      </c>
      <c r="I212" s="8">
        <v>1</v>
      </c>
      <c r="J212" s="8">
        <v>0</v>
      </c>
      <c r="K212" s="8">
        <v>0</v>
      </c>
      <c r="L212" s="8">
        <v>16</v>
      </c>
      <c r="M212" s="8">
        <v>0</v>
      </c>
      <c r="N212" s="8">
        <v>0</v>
      </c>
      <c r="O212" s="9">
        <v>-0.001</v>
      </c>
      <c r="P212" s="9">
        <v>-1.049</v>
      </c>
      <c r="Q212" s="9">
        <v>0.013</v>
      </c>
      <c r="R212" s="10" t="s">
        <v>1283</v>
      </c>
      <c r="S212" s="9">
        <v>0.271</v>
      </c>
      <c r="T212" s="9">
        <v>-1.136</v>
      </c>
      <c r="U212" s="9">
        <v>0.764</v>
      </c>
      <c r="V212" s="10" t="s">
        <v>1283</v>
      </c>
    </row>
    <row r="213" spans="1:22">
      <c r="A213" s="8" t="s">
        <v>125</v>
      </c>
      <c r="B213" s="8">
        <v>819200</v>
      </c>
      <c r="C213" s="8">
        <v>50</v>
      </c>
      <c r="D213" s="8">
        <v>256</v>
      </c>
      <c r="E213" s="8">
        <v>50</v>
      </c>
      <c r="F213" s="8">
        <v>1</v>
      </c>
      <c r="G213" s="8">
        <v>0.4</v>
      </c>
      <c r="H213" s="8">
        <v>0.001</v>
      </c>
      <c r="I213" s="8">
        <v>1</v>
      </c>
      <c r="J213" s="8">
        <v>0</v>
      </c>
      <c r="K213" s="8">
        <v>0</v>
      </c>
      <c r="L213" s="8">
        <v>16</v>
      </c>
      <c r="M213" s="8">
        <v>0</v>
      </c>
      <c r="N213" s="8">
        <v>0</v>
      </c>
      <c r="O213" s="9">
        <v>0.023</v>
      </c>
      <c r="P213" s="9">
        <v>-1.68</v>
      </c>
      <c r="Q213" s="9">
        <v>0.021</v>
      </c>
      <c r="R213" s="10" t="s">
        <v>1283</v>
      </c>
      <c r="S213" s="9">
        <v>0.271</v>
      </c>
      <c r="T213" s="9">
        <v>-1.136</v>
      </c>
      <c r="U213" s="9">
        <v>0.763</v>
      </c>
      <c r="V213" s="10" t="s">
        <v>1283</v>
      </c>
    </row>
    <row r="214" spans="1:22">
      <c r="A214" s="8" t="s">
        <v>125</v>
      </c>
      <c r="B214" s="8">
        <v>819200</v>
      </c>
      <c r="C214" s="8">
        <v>50</v>
      </c>
      <c r="D214" s="8">
        <v>256</v>
      </c>
      <c r="E214" s="8">
        <v>50</v>
      </c>
      <c r="F214" s="8">
        <v>1</v>
      </c>
      <c r="G214" s="8">
        <v>0.4</v>
      </c>
      <c r="H214" s="8">
        <v>0.001</v>
      </c>
      <c r="I214" s="8">
        <v>1</v>
      </c>
      <c r="J214" s="8">
        <v>0</v>
      </c>
      <c r="K214" s="8">
        <v>0</v>
      </c>
      <c r="L214" s="8">
        <v>17</v>
      </c>
      <c r="M214" s="8">
        <v>0</v>
      </c>
      <c r="N214" s="8">
        <v>0</v>
      </c>
      <c r="O214" s="9">
        <v>-0.007</v>
      </c>
      <c r="P214" s="9">
        <v>-1.055</v>
      </c>
      <c r="Q214" s="9">
        <v>0.036</v>
      </c>
      <c r="R214" s="10" t="s">
        <v>1283</v>
      </c>
      <c r="S214" s="9">
        <v>0.271</v>
      </c>
      <c r="T214" s="9">
        <v>-1.136</v>
      </c>
      <c r="U214" s="9">
        <v>0.764</v>
      </c>
      <c r="V214" s="10" t="s">
        <v>1283</v>
      </c>
    </row>
    <row r="215" spans="1:22">
      <c r="A215" s="8" t="s">
        <v>125</v>
      </c>
      <c r="B215" s="8">
        <v>819200</v>
      </c>
      <c r="C215" s="8">
        <v>50</v>
      </c>
      <c r="D215" s="8">
        <v>256</v>
      </c>
      <c r="E215" s="8">
        <v>50</v>
      </c>
      <c r="F215" s="8">
        <v>1</v>
      </c>
      <c r="G215" s="8">
        <v>0.4</v>
      </c>
      <c r="H215" s="8">
        <v>0.001</v>
      </c>
      <c r="I215" s="8">
        <v>1</v>
      </c>
      <c r="J215" s="8">
        <v>0</v>
      </c>
      <c r="K215" s="8">
        <v>0</v>
      </c>
      <c r="L215" s="8">
        <v>17</v>
      </c>
      <c r="M215" s="8">
        <v>0</v>
      </c>
      <c r="N215" s="8">
        <v>0</v>
      </c>
      <c r="O215" s="9">
        <v>0.023</v>
      </c>
      <c r="P215" s="9">
        <v>-1.729</v>
      </c>
      <c r="Q215" s="9">
        <v>0.022</v>
      </c>
      <c r="R215" s="10" t="s">
        <v>1283</v>
      </c>
      <c r="S215" s="9">
        <v>0.271</v>
      </c>
      <c r="T215" s="9">
        <v>-1.136</v>
      </c>
      <c r="U215" s="9">
        <v>0.764</v>
      </c>
      <c r="V215" s="10" t="s">
        <v>1283</v>
      </c>
    </row>
    <row r="216" spans="1:22">
      <c r="A216" s="8" t="s">
        <v>125</v>
      </c>
      <c r="B216" s="8">
        <v>819200</v>
      </c>
      <c r="C216" s="8">
        <v>50</v>
      </c>
      <c r="D216" s="8">
        <v>256</v>
      </c>
      <c r="E216" s="8">
        <v>50</v>
      </c>
      <c r="F216" s="8">
        <v>1</v>
      </c>
      <c r="G216" s="8">
        <v>0.4</v>
      </c>
      <c r="H216" s="8">
        <v>0.001</v>
      </c>
      <c r="I216" s="8">
        <v>1</v>
      </c>
      <c r="J216" s="8">
        <v>0</v>
      </c>
      <c r="K216" s="8">
        <v>0</v>
      </c>
      <c r="L216" s="8">
        <v>18</v>
      </c>
      <c r="M216" s="8">
        <v>0</v>
      </c>
      <c r="N216" s="8">
        <v>0</v>
      </c>
      <c r="O216" s="9">
        <v>-0.015</v>
      </c>
      <c r="P216" s="9">
        <v>-1.057</v>
      </c>
      <c r="Q216" s="9">
        <v>0.02</v>
      </c>
      <c r="R216" s="10" t="s">
        <v>1283</v>
      </c>
      <c r="S216" s="9">
        <v>0.271</v>
      </c>
      <c r="T216" s="9">
        <v>-1.136</v>
      </c>
      <c r="U216" s="9">
        <v>0.764</v>
      </c>
      <c r="V216" s="10" t="s">
        <v>1283</v>
      </c>
    </row>
    <row r="217" spans="1:22">
      <c r="A217" s="8" t="s">
        <v>125</v>
      </c>
      <c r="B217" s="8">
        <v>819200</v>
      </c>
      <c r="C217" s="8">
        <v>50</v>
      </c>
      <c r="D217" s="8">
        <v>256</v>
      </c>
      <c r="E217" s="8">
        <v>50</v>
      </c>
      <c r="F217" s="8">
        <v>1</v>
      </c>
      <c r="G217" s="8">
        <v>0.4</v>
      </c>
      <c r="H217" s="8">
        <v>0.001</v>
      </c>
      <c r="I217" s="8">
        <v>1</v>
      </c>
      <c r="J217" s="8">
        <v>0</v>
      </c>
      <c r="K217" s="8">
        <v>0</v>
      </c>
      <c r="L217" s="8">
        <v>18</v>
      </c>
      <c r="M217" s="8">
        <v>0</v>
      </c>
      <c r="N217" s="8">
        <v>0</v>
      </c>
      <c r="O217" s="9">
        <v>0.023</v>
      </c>
      <c r="P217" s="9">
        <v>-2.029</v>
      </c>
      <c r="Q217" s="9">
        <v>0.02</v>
      </c>
      <c r="R217" s="10" t="s">
        <v>1283</v>
      </c>
      <c r="S217" s="9">
        <v>0.271</v>
      </c>
      <c r="T217" s="9">
        <v>-1.137</v>
      </c>
      <c r="U217" s="9">
        <v>0.762</v>
      </c>
      <c r="V217" s="10" t="s">
        <v>1283</v>
      </c>
    </row>
    <row r="218" spans="1:22">
      <c r="A218" s="8" t="s">
        <v>125</v>
      </c>
      <c r="B218" s="8">
        <v>819200</v>
      </c>
      <c r="C218" s="8">
        <v>50</v>
      </c>
      <c r="D218" s="8">
        <v>256</v>
      </c>
      <c r="E218" s="8">
        <v>50</v>
      </c>
      <c r="F218" s="8">
        <v>1</v>
      </c>
      <c r="G218" s="8">
        <v>0.4</v>
      </c>
      <c r="H218" s="8">
        <v>0.001</v>
      </c>
      <c r="I218" s="8">
        <v>1</v>
      </c>
      <c r="J218" s="8">
        <v>0</v>
      </c>
      <c r="K218" s="8">
        <v>0</v>
      </c>
      <c r="L218" s="8">
        <v>19</v>
      </c>
      <c r="M218" s="8">
        <v>0</v>
      </c>
      <c r="N218" s="8">
        <v>0</v>
      </c>
      <c r="O218" s="9">
        <v>-0.024</v>
      </c>
      <c r="P218" s="9">
        <v>-1.057</v>
      </c>
      <c r="Q218" s="9">
        <v>0.01</v>
      </c>
      <c r="R218" s="10" t="s">
        <v>1283</v>
      </c>
      <c r="S218" s="9">
        <v>0.271</v>
      </c>
      <c r="T218" s="9">
        <v>-1.136</v>
      </c>
      <c r="U218" s="9">
        <v>0.764</v>
      </c>
      <c r="V218" s="10" t="s">
        <v>1283</v>
      </c>
    </row>
    <row r="219" spans="1:22">
      <c r="A219" s="8" t="s">
        <v>125</v>
      </c>
      <c r="B219" s="8">
        <v>819200</v>
      </c>
      <c r="C219" s="8">
        <v>50</v>
      </c>
      <c r="D219" s="8">
        <v>256</v>
      </c>
      <c r="E219" s="8">
        <v>50</v>
      </c>
      <c r="F219" s="8">
        <v>1</v>
      </c>
      <c r="G219" s="8">
        <v>0.4</v>
      </c>
      <c r="H219" s="8">
        <v>0.001</v>
      </c>
      <c r="I219" s="8">
        <v>1</v>
      </c>
      <c r="J219" s="8">
        <v>0</v>
      </c>
      <c r="K219" s="8">
        <v>0</v>
      </c>
      <c r="L219" s="8">
        <v>19</v>
      </c>
      <c r="M219" s="8">
        <v>0</v>
      </c>
      <c r="N219" s="8">
        <v>0</v>
      </c>
      <c r="O219" s="9">
        <v>0.023</v>
      </c>
      <c r="P219" s="9">
        <v>-2.295</v>
      </c>
      <c r="Q219" s="9">
        <v>0.021</v>
      </c>
      <c r="R219" s="10" t="s">
        <v>1283</v>
      </c>
      <c r="S219" s="9">
        <v>0.271</v>
      </c>
      <c r="T219" s="9">
        <v>-1.136</v>
      </c>
      <c r="U219" s="9">
        <v>0.763</v>
      </c>
      <c r="V219" s="10" t="s">
        <v>1283</v>
      </c>
    </row>
    <row r="220" spans="1:22">
      <c r="A220" s="8" t="s">
        <v>125</v>
      </c>
      <c r="B220" s="8">
        <v>819200</v>
      </c>
      <c r="C220" s="8">
        <v>50</v>
      </c>
      <c r="D220" s="8">
        <v>256</v>
      </c>
      <c r="E220" s="8">
        <v>50</v>
      </c>
      <c r="F220" s="8">
        <v>1</v>
      </c>
      <c r="G220" s="8">
        <v>0.4</v>
      </c>
      <c r="H220" s="8">
        <v>0.001</v>
      </c>
      <c r="I220" s="8">
        <v>1</v>
      </c>
      <c r="J220" s="8">
        <v>0</v>
      </c>
      <c r="K220" s="8">
        <v>0</v>
      </c>
      <c r="L220" s="8">
        <v>20</v>
      </c>
      <c r="M220" s="8">
        <v>0</v>
      </c>
      <c r="N220" s="8">
        <v>0</v>
      </c>
      <c r="O220" s="9">
        <v>-0.033</v>
      </c>
      <c r="P220" s="9">
        <v>-1.054</v>
      </c>
      <c r="Q220" s="9">
        <v>0.048</v>
      </c>
      <c r="R220" s="10" t="s">
        <v>1283</v>
      </c>
      <c r="S220" s="9">
        <v>0.271</v>
      </c>
      <c r="T220" s="9">
        <v>-1.136</v>
      </c>
      <c r="U220" s="9">
        <v>0.764</v>
      </c>
      <c r="V220" s="10" t="s">
        <v>1283</v>
      </c>
    </row>
    <row r="221" spans="1:22">
      <c r="A221" s="8" t="s">
        <v>125</v>
      </c>
      <c r="B221" s="8">
        <v>819200</v>
      </c>
      <c r="C221" s="8">
        <v>50</v>
      </c>
      <c r="D221" s="8">
        <v>256</v>
      </c>
      <c r="E221" s="8">
        <v>50</v>
      </c>
      <c r="F221" s="8">
        <v>1</v>
      </c>
      <c r="G221" s="8">
        <v>0.4</v>
      </c>
      <c r="H221" s="8">
        <v>0.001</v>
      </c>
      <c r="I221" s="8">
        <v>1</v>
      </c>
      <c r="J221" s="8">
        <v>0</v>
      </c>
      <c r="K221" s="8">
        <v>0</v>
      </c>
      <c r="L221" s="8">
        <v>20</v>
      </c>
      <c r="M221" s="8">
        <v>0</v>
      </c>
      <c r="N221" s="8">
        <v>0</v>
      </c>
      <c r="O221" s="9">
        <v>0.023</v>
      </c>
      <c r="P221" s="9">
        <v>-2.313</v>
      </c>
      <c r="Q221" s="9">
        <v>0.02</v>
      </c>
      <c r="R221" s="10" t="s">
        <v>1283</v>
      </c>
      <c r="S221" s="9">
        <v>0.271</v>
      </c>
      <c r="T221" s="9">
        <v>-1.137</v>
      </c>
      <c r="U221" s="9">
        <v>0.763</v>
      </c>
      <c r="V221" s="10" t="s">
        <v>1283</v>
      </c>
    </row>
    <row r="222" spans="1:22">
      <c r="A222" s="8" t="s">
        <v>125</v>
      </c>
      <c r="B222" s="8">
        <v>819200</v>
      </c>
      <c r="C222" s="8">
        <v>50</v>
      </c>
      <c r="D222" s="8">
        <v>256</v>
      </c>
      <c r="E222" s="8">
        <v>50</v>
      </c>
      <c r="F222" s="8">
        <v>1</v>
      </c>
      <c r="G222" s="8">
        <v>0.4</v>
      </c>
      <c r="H222" s="8">
        <v>0.001</v>
      </c>
      <c r="I222" s="8">
        <v>1</v>
      </c>
      <c r="J222" s="8">
        <v>0</v>
      </c>
      <c r="K222" s="8">
        <v>0</v>
      </c>
      <c r="L222" s="8">
        <v>21</v>
      </c>
      <c r="M222" s="8">
        <v>0</v>
      </c>
      <c r="N222" s="8">
        <v>0</v>
      </c>
      <c r="O222" s="9">
        <v>-0.043</v>
      </c>
      <c r="P222" s="9">
        <v>-1.054</v>
      </c>
      <c r="Q222" s="9">
        <v>0.036</v>
      </c>
      <c r="R222" s="10" t="s">
        <v>1283</v>
      </c>
      <c r="S222" s="9">
        <v>0.271</v>
      </c>
      <c r="T222" s="9">
        <v>-1.136</v>
      </c>
      <c r="U222" s="9">
        <v>0.763</v>
      </c>
      <c r="V222" s="10" t="s">
        <v>1283</v>
      </c>
    </row>
    <row r="223" spans="1:22">
      <c r="A223" s="8" t="s">
        <v>125</v>
      </c>
      <c r="B223" s="8">
        <v>819200</v>
      </c>
      <c r="C223" s="8">
        <v>50</v>
      </c>
      <c r="D223" s="8">
        <v>256</v>
      </c>
      <c r="E223" s="8">
        <v>50</v>
      </c>
      <c r="F223" s="8">
        <v>1</v>
      </c>
      <c r="G223" s="8">
        <v>0.4</v>
      </c>
      <c r="H223" s="8">
        <v>0.001</v>
      </c>
      <c r="I223" s="8">
        <v>1</v>
      </c>
      <c r="J223" s="8">
        <v>0</v>
      </c>
      <c r="K223" s="8">
        <v>0</v>
      </c>
      <c r="L223" s="8">
        <v>21</v>
      </c>
      <c r="M223" s="8">
        <v>0</v>
      </c>
      <c r="N223" s="8">
        <v>0</v>
      </c>
      <c r="O223" s="9">
        <v>0.023</v>
      </c>
      <c r="P223" s="9">
        <v>-2.632</v>
      </c>
      <c r="Q223" s="9">
        <v>0.023</v>
      </c>
      <c r="R223" s="10" t="s">
        <v>1283</v>
      </c>
      <c r="S223" s="9">
        <v>0.271</v>
      </c>
      <c r="T223" s="9">
        <v>-1.134</v>
      </c>
      <c r="U223" s="9">
        <v>0.765</v>
      </c>
      <c r="V223" s="10" t="s">
        <v>1283</v>
      </c>
    </row>
    <row r="224" spans="1:22">
      <c r="A224" s="8" t="s">
        <v>125</v>
      </c>
      <c r="B224" s="8">
        <v>819200</v>
      </c>
      <c r="C224" s="8">
        <v>50</v>
      </c>
      <c r="D224" s="8">
        <v>256</v>
      </c>
      <c r="E224" s="8">
        <v>50</v>
      </c>
      <c r="F224" s="8">
        <v>1</v>
      </c>
      <c r="G224" s="8">
        <v>0.4</v>
      </c>
      <c r="H224" s="8">
        <v>0.001</v>
      </c>
      <c r="I224" s="8">
        <v>1</v>
      </c>
      <c r="J224" s="8">
        <v>0</v>
      </c>
      <c r="K224" s="8">
        <v>0</v>
      </c>
      <c r="L224" s="8">
        <v>22</v>
      </c>
      <c r="M224" s="8">
        <v>0</v>
      </c>
      <c r="N224" s="8">
        <v>0</v>
      </c>
      <c r="O224" s="9">
        <v>-0.053</v>
      </c>
      <c r="P224" s="9">
        <v>-1.055</v>
      </c>
      <c r="Q224" s="9">
        <v>0.036</v>
      </c>
      <c r="R224" s="10" t="s">
        <v>1283</v>
      </c>
      <c r="S224" s="9">
        <v>0.271</v>
      </c>
      <c r="T224" s="9">
        <v>-1.136</v>
      </c>
      <c r="U224" s="9">
        <v>0.763</v>
      </c>
      <c r="V224" s="10" t="s">
        <v>1283</v>
      </c>
    </row>
    <row r="225" spans="1:22">
      <c r="A225" s="8" t="s">
        <v>125</v>
      </c>
      <c r="B225" s="8">
        <v>819200</v>
      </c>
      <c r="C225" s="8">
        <v>50</v>
      </c>
      <c r="D225" s="8">
        <v>256</v>
      </c>
      <c r="E225" s="8">
        <v>50</v>
      </c>
      <c r="F225" s="8">
        <v>1</v>
      </c>
      <c r="G225" s="8">
        <v>0.4</v>
      </c>
      <c r="H225" s="8">
        <v>0.001</v>
      </c>
      <c r="I225" s="8">
        <v>1</v>
      </c>
      <c r="J225" s="8">
        <v>0</v>
      </c>
      <c r="K225" s="8">
        <v>0</v>
      </c>
      <c r="L225" s="8">
        <v>22</v>
      </c>
      <c r="M225" s="8">
        <v>0</v>
      </c>
      <c r="N225" s="8">
        <v>0</v>
      </c>
      <c r="O225" s="9">
        <v>0.023</v>
      </c>
      <c r="P225" s="9">
        <v>-2.818</v>
      </c>
      <c r="Q225" s="9">
        <v>0.021</v>
      </c>
      <c r="R225" s="10" t="s">
        <v>1283</v>
      </c>
      <c r="S225" s="9">
        <v>0.271</v>
      </c>
      <c r="T225" s="9">
        <v>-1.136</v>
      </c>
      <c r="U225" s="9">
        <v>0.764</v>
      </c>
      <c r="V225" s="10" t="s">
        <v>1283</v>
      </c>
    </row>
    <row r="226" spans="1:22">
      <c r="A226" s="8" t="s">
        <v>125</v>
      </c>
      <c r="B226" s="8">
        <v>819200</v>
      </c>
      <c r="C226" s="8">
        <v>50</v>
      </c>
      <c r="D226" s="8">
        <v>256</v>
      </c>
      <c r="E226" s="8">
        <v>50</v>
      </c>
      <c r="F226" s="8">
        <v>1</v>
      </c>
      <c r="G226" s="8">
        <v>0.4</v>
      </c>
      <c r="H226" s="8">
        <v>0.001</v>
      </c>
      <c r="I226" s="8">
        <v>1</v>
      </c>
      <c r="J226" s="8">
        <v>0</v>
      </c>
      <c r="K226" s="8">
        <v>0</v>
      </c>
      <c r="L226" s="8">
        <v>23</v>
      </c>
      <c r="M226" s="8">
        <v>0</v>
      </c>
      <c r="N226" s="8">
        <v>0</v>
      </c>
      <c r="O226" s="9">
        <v>-0.063</v>
      </c>
      <c r="P226" s="9">
        <v>-1.055</v>
      </c>
      <c r="Q226" s="9">
        <v>0.019</v>
      </c>
      <c r="R226" s="10" t="s">
        <v>1283</v>
      </c>
      <c r="S226" s="9">
        <v>0.271</v>
      </c>
      <c r="T226" s="9">
        <v>-1.136</v>
      </c>
      <c r="U226" s="9">
        <v>0.764</v>
      </c>
      <c r="V226" s="10" t="s">
        <v>1283</v>
      </c>
    </row>
    <row r="227" spans="1:22">
      <c r="A227" s="8" t="s">
        <v>125</v>
      </c>
      <c r="B227" s="8">
        <v>819200</v>
      </c>
      <c r="C227" s="8">
        <v>50</v>
      </c>
      <c r="D227" s="8">
        <v>256</v>
      </c>
      <c r="E227" s="8">
        <v>50</v>
      </c>
      <c r="F227" s="8">
        <v>1</v>
      </c>
      <c r="G227" s="8">
        <v>0.4</v>
      </c>
      <c r="H227" s="8">
        <v>0.001</v>
      </c>
      <c r="I227" s="8">
        <v>1</v>
      </c>
      <c r="J227" s="8">
        <v>0</v>
      </c>
      <c r="K227" s="8">
        <v>0</v>
      </c>
      <c r="L227" s="8">
        <v>23</v>
      </c>
      <c r="M227" s="8">
        <v>0</v>
      </c>
      <c r="N227" s="8">
        <v>0</v>
      </c>
      <c r="O227" s="9">
        <v>0.023</v>
      </c>
      <c r="P227" s="9">
        <v>-3.181</v>
      </c>
      <c r="Q227" s="9">
        <v>0.021</v>
      </c>
      <c r="R227" s="10" t="s">
        <v>1283</v>
      </c>
      <c r="S227" s="9">
        <v>0.271</v>
      </c>
      <c r="T227" s="9">
        <v>-1.136</v>
      </c>
      <c r="U227" s="9">
        <v>0.764</v>
      </c>
      <c r="V227" s="10" t="s">
        <v>1283</v>
      </c>
    </row>
    <row r="228" spans="1:22">
      <c r="A228" s="8" t="s">
        <v>125</v>
      </c>
      <c r="B228" s="8">
        <v>819200</v>
      </c>
      <c r="C228" s="8">
        <v>50</v>
      </c>
      <c r="D228" s="8">
        <v>256</v>
      </c>
      <c r="E228" s="8">
        <v>50</v>
      </c>
      <c r="F228" s="8">
        <v>1</v>
      </c>
      <c r="G228" s="8">
        <v>0.4</v>
      </c>
      <c r="H228" s="8">
        <v>0.001</v>
      </c>
      <c r="I228" s="8">
        <v>1</v>
      </c>
      <c r="J228" s="8">
        <v>0</v>
      </c>
      <c r="K228" s="8">
        <v>0</v>
      </c>
      <c r="L228" s="8">
        <v>24</v>
      </c>
      <c r="M228" s="8">
        <v>0</v>
      </c>
      <c r="N228" s="8">
        <v>0</v>
      </c>
      <c r="O228" s="9">
        <v>-0.074</v>
      </c>
      <c r="P228" s="9">
        <v>-1.054</v>
      </c>
      <c r="Q228" s="9">
        <v>0.014</v>
      </c>
      <c r="R228" s="10" t="s">
        <v>1283</v>
      </c>
      <c r="S228" s="9">
        <v>0.271</v>
      </c>
      <c r="T228" s="9">
        <v>-1.136</v>
      </c>
      <c r="U228" s="9">
        <v>0.764</v>
      </c>
      <c r="V228" s="10" t="s">
        <v>1283</v>
      </c>
    </row>
    <row r="229" spans="1:22">
      <c r="A229" s="8" t="s">
        <v>125</v>
      </c>
      <c r="B229" s="8">
        <v>819200</v>
      </c>
      <c r="C229" s="8">
        <v>50</v>
      </c>
      <c r="D229" s="8">
        <v>256</v>
      </c>
      <c r="E229" s="8">
        <v>50</v>
      </c>
      <c r="F229" s="8">
        <v>1</v>
      </c>
      <c r="G229" s="8">
        <v>0.4</v>
      </c>
      <c r="H229" s="8">
        <v>0.001</v>
      </c>
      <c r="I229" s="8">
        <v>1</v>
      </c>
      <c r="J229" s="8">
        <v>0</v>
      </c>
      <c r="K229" s="8">
        <v>0</v>
      </c>
      <c r="L229" s="8">
        <v>24</v>
      </c>
      <c r="M229" s="8">
        <v>0</v>
      </c>
      <c r="N229" s="8">
        <v>0</v>
      </c>
      <c r="O229" s="9">
        <v>0.023</v>
      </c>
      <c r="P229" s="9">
        <v>-3.484</v>
      </c>
      <c r="Q229" s="9">
        <v>0.02</v>
      </c>
      <c r="R229" s="10" t="s">
        <v>1283</v>
      </c>
      <c r="S229" s="9">
        <v>0.271</v>
      </c>
      <c r="T229" s="9">
        <v>-1.136</v>
      </c>
      <c r="U229" s="9">
        <v>0.763</v>
      </c>
      <c r="V229" s="10" t="s">
        <v>1283</v>
      </c>
    </row>
    <row r="230" spans="1:22">
      <c r="A230" s="8" t="s">
        <v>125</v>
      </c>
      <c r="B230" s="8">
        <v>819200</v>
      </c>
      <c r="C230" s="8">
        <v>50</v>
      </c>
      <c r="D230" s="8">
        <v>256</v>
      </c>
      <c r="E230" s="8">
        <v>50</v>
      </c>
      <c r="F230" s="8">
        <v>1</v>
      </c>
      <c r="G230" s="8">
        <v>0.4</v>
      </c>
      <c r="H230" s="8">
        <v>0.001</v>
      </c>
      <c r="I230" s="8">
        <v>1</v>
      </c>
      <c r="J230" s="8">
        <v>0</v>
      </c>
      <c r="K230" s="8">
        <v>0</v>
      </c>
      <c r="L230" s="8">
        <v>25</v>
      </c>
      <c r="M230" s="8">
        <v>0</v>
      </c>
      <c r="N230" s="8">
        <v>0</v>
      </c>
      <c r="O230" s="9">
        <v>-0.084</v>
      </c>
      <c r="P230" s="9">
        <v>-1.055</v>
      </c>
      <c r="Q230" s="9">
        <v>0.032</v>
      </c>
      <c r="R230" s="10" t="s">
        <v>1283</v>
      </c>
      <c r="S230" s="9">
        <v>0.271</v>
      </c>
      <c r="T230" s="9">
        <v>-1.136</v>
      </c>
      <c r="U230" s="9">
        <v>0.764</v>
      </c>
      <c r="V230" s="10" t="s">
        <v>1283</v>
      </c>
    </row>
    <row r="231" spans="1:22">
      <c r="A231" s="8" t="s">
        <v>125</v>
      </c>
      <c r="B231" s="8">
        <v>819200</v>
      </c>
      <c r="C231" s="8">
        <v>50</v>
      </c>
      <c r="D231" s="8">
        <v>256</v>
      </c>
      <c r="E231" s="8">
        <v>50</v>
      </c>
      <c r="F231" s="8">
        <v>1</v>
      </c>
      <c r="G231" s="8">
        <v>0.4</v>
      </c>
      <c r="H231" s="8">
        <v>0.001</v>
      </c>
      <c r="I231" s="8">
        <v>1</v>
      </c>
      <c r="J231" s="8">
        <v>0</v>
      </c>
      <c r="K231" s="8">
        <v>0</v>
      </c>
      <c r="L231" s="8">
        <v>25</v>
      </c>
      <c r="M231" s="8">
        <v>0</v>
      </c>
      <c r="N231" s="8">
        <v>0</v>
      </c>
      <c r="O231" s="9">
        <v>0.023</v>
      </c>
      <c r="P231" s="9">
        <v>-3.65</v>
      </c>
      <c r="Q231" s="9">
        <v>0.021</v>
      </c>
      <c r="R231" s="10" t="s">
        <v>1283</v>
      </c>
      <c r="S231" s="9">
        <v>0.271</v>
      </c>
      <c r="T231" s="9">
        <v>-1.136</v>
      </c>
      <c r="U231" s="9">
        <v>0.763</v>
      </c>
      <c r="V231" s="10" t="s">
        <v>1283</v>
      </c>
    </row>
    <row r="232" spans="1:22">
      <c r="A232" s="8" t="s">
        <v>125</v>
      </c>
      <c r="B232" s="8">
        <v>819200</v>
      </c>
      <c r="C232" s="8">
        <v>50</v>
      </c>
      <c r="D232" s="8">
        <v>256</v>
      </c>
      <c r="E232" s="8">
        <v>50</v>
      </c>
      <c r="F232" s="8">
        <v>1</v>
      </c>
      <c r="G232" s="8">
        <v>0.4</v>
      </c>
      <c r="H232" s="8">
        <v>0.001</v>
      </c>
      <c r="I232" s="8">
        <v>1</v>
      </c>
      <c r="J232" s="8">
        <v>0</v>
      </c>
      <c r="K232" s="8">
        <v>0</v>
      </c>
      <c r="L232" s="8">
        <v>26</v>
      </c>
      <c r="M232" s="8">
        <v>0</v>
      </c>
      <c r="N232" s="8">
        <v>0</v>
      </c>
      <c r="O232" s="9">
        <v>-0.094</v>
      </c>
      <c r="P232" s="9">
        <v>-1.054</v>
      </c>
      <c r="Q232" s="9">
        <v>0.027</v>
      </c>
      <c r="R232" s="10" t="s">
        <v>1283</v>
      </c>
      <c r="S232" s="9">
        <v>0.271</v>
      </c>
      <c r="T232" s="9">
        <v>-1.136</v>
      </c>
      <c r="U232" s="9">
        <v>0.763</v>
      </c>
      <c r="V232" s="10" t="s">
        <v>1283</v>
      </c>
    </row>
    <row r="233" spans="1:22">
      <c r="A233" s="8" t="s">
        <v>125</v>
      </c>
      <c r="B233" s="8">
        <v>819200</v>
      </c>
      <c r="C233" s="8">
        <v>50</v>
      </c>
      <c r="D233" s="8">
        <v>256</v>
      </c>
      <c r="E233" s="8">
        <v>50</v>
      </c>
      <c r="F233" s="8">
        <v>1</v>
      </c>
      <c r="G233" s="8">
        <v>0.4</v>
      </c>
      <c r="H233" s="8">
        <v>0.001</v>
      </c>
      <c r="I233" s="8">
        <v>1</v>
      </c>
      <c r="J233" s="8">
        <v>0</v>
      </c>
      <c r="K233" s="8">
        <v>0</v>
      </c>
      <c r="L233" s="8">
        <v>26</v>
      </c>
      <c r="M233" s="8">
        <v>0</v>
      </c>
      <c r="N233" s="8">
        <v>0</v>
      </c>
      <c r="O233" s="9">
        <v>0.023</v>
      </c>
      <c r="P233" s="9">
        <v>-3.917</v>
      </c>
      <c r="Q233" s="9">
        <v>0.022</v>
      </c>
      <c r="R233" s="10" t="s">
        <v>1283</v>
      </c>
      <c r="S233" s="9">
        <v>0.271</v>
      </c>
      <c r="T233" s="9">
        <v>-1.135</v>
      </c>
      <c r="U233" s="9">
        <v>0.764</v>
      </c>
      <c r="V233" s="10" t="s">
        <v>1283</v>
      </c>
    </row>
    <row r="234" spans="1:22">
      <c r="A234" s="8" t="s">
        <v>125</v>
      </c>
      <c r="B234" s="8">
        <v>819200</v>
      </c>
      <c r="C234" s="8">
        <v>50</v>
      </c>
      <c r="D234" s="8">
        <v>256</v>
      </c>
      <c r="E234" s="8">
        <v>50</v>
      </c>
      <c r="F234" s="8">
        <v>1</v>
      </c>
      <c r="G234" s="8">
        <v>0.4</v>
      </c>
      <c r="H234" s="8">
        <v>0.001</v>
      </c>
      <c r="I234" s="8">
        <v>1</v>
      </c>
      <c r="J234" s="8">
        <v>0</v>
      </c>
      <c r="K234" s="8">
        <v>0</v>
      </c>
      <c r="L234" s="8">
        <v>27</v>
      </c>
      <c r="M234" s="8">
        <v>0</v>
      </c>
      <c r="N234" s="8">
        <v>0</v>
      </c>
      <c r="O234" s="9">
        <v>-0.104</v>
      </c>
      <c r="P234" s="9">
        <v>-1.055</v>
      </c>
      <c r="Q234" s="9">
        <v>0.014</v>
      </c>
      <c r="R234" s="10" t="s">
        <v>1283</v>
      </c>
      <c r="S234" s="9">
        <v>0.271</v>
      </c>
      <c r="T234" s="9">
        <v>-1.136</v>
      </c>
      <c r="U234" s="9">
        <v>0.764</v>
      </c>
      <c r="V234" s="10" t="s">
        <v>1283</v>
      </c>
    </row>
    <row r="235" spans="1:22">
      <c r="A235" s="8" t="s">
        <v>125</v>
      </c>
      <c r="B235" s="8">
        <v>819200</v>
      </c>
      <c r="C235" s="8">
        <v>50</v>
      </c>
      <c r="D235" s="8">
        <v>256</v>
      </c>
      <c r="E235" s="8">
        <v>50</v>
      </c>
      <c r="F235" s="8">
        <v>1</v>
      </c>
      <c r="G235" s="8">
        <v>0.4</v>
      </c>
      <c r="H235" s="8">
        <v>0.001</v>
      </c>
      <c r="I235" s="8">
        <v>1</v>
      </c>
      <c r="J235" s="8">
        <v>0</v>
      </c>
      <c r="K235" s="8">
        <v>0</v>
      </c>
      <c r="L235" s="8">
        <v>27</v>
      </c>
      <c r="M235" s="8">
        <v>0</v>
      </c>
      <c r="N235" s="8">
        <v>0</v>
      </c>
      <c r="O235" s="9">
        <v>0.023</v>
      </c>
      <c r="P235" s="9">
        <v>-4.267</v>
      </c>
      <c r="Q235" s="9">
        <v>0.021</v>
      </c>
      <c r="R235" s="10" t="s">
        <v>1283</v>
      </c>
      <c r="S235" s="9">
        <v>0.271</v>
      </c>
      <c r="T235" s="9">
        <v>-1.136</v>
      </c>
      <c r="U235" s="9">
        <v>0.764</v>
      </c>
      <c r="V235" s="10" t="s">
        <v>1283</v>
      </c>
    </row>
    <row r="236" spans="1:22">
      <c r="A236" s="8" t="s">
        <v>125</v>
      </c>
      <c r="B236" s="8">
        <v>819200</v>
      </c>
      <c r="C236" s="8">
        <v>50</v>
      </c>
      <c r="D236" s="8">
        <v>256</v>
      </c>
      <c r="E236" s="8">
        <v>50</v>
      </c>
      <c r="F236" s="8">
        <v>1</v>
      </c>
      <c r="G236" s="8">
        <v>0.4</v>
      </c>
      <c r="H236" s="8">
        <v>0.001</v>
      </c>
      <c r="I236" s="8">
        <v>1</v>
      </c>
      <c r="J236" s="8">
        <v>0</v>
      </c>
      <c r="K236" s="8">
        <v>0</v>
      </c>
      <c r="L236" s="8">
        <v>28</v>
      </c>
      <c r="M236" s="8">
        <v>0</v>
      </c>
      <c r="N236" s="8">
        <v>0</v>
      </c>
      <c r="O236" s="9">
        <v>-0.113</v>
      </c>
      <c r="P236" s="9">
        <v>-1.056</v>
      </c>
      <c r="Q236" s="9">
        <v>0.017</v>
      </c>
      <c r="R236" s="10" t="s">
        <v>1283</v>
      </c>
      <c r="S236" s="9">
        <v>0.271</v>
      </c>
      <c r="T236" s="9">
        <v>-1.136</v>
      </c>
      <c r="U236" s="9">
        <v>0.764</v>
      </c>
      <c r="V236" s="10" t="s">
        <v>1283</v>
      </c>
    </row>
    <row r="237" spans="1:22">
      <c r="A237" s="8" t="s">
        <v>125</v>
      </c>
      <c r="B237" s="8">
        <v>819200</v>
      </c>
      <c r="C237" s="8">
        <v>50</v>
      </c>
      <c r="D237" s="8">
        <v>256</v>
      </c>
      <c r="E237" s="8">
        <v>50</v>
      </c>
      <c r="F237" s="8">
        <v>1</v>
      </c>
      <c r="G237" s="8">
        <v>0.4</v>
      </c>
      <c r="H237" s="8">
        <v>0.001</v>
      </c>
      <c r="I237" s="8">
        <v>1</v>
      </c>
      <c r="J237" s="8">
        <v>0</v>
      </c>
      <c r="K237" s="8">
        <v>0</v>
      </c>
      <c r="L237" s="8">
        <v>28</v>
      </c>
      <c r="M237" s="8">
        <v>0</v>
      </c>
      <c r="N237" s="8">
        <v>0</v>
      </c>
      <c r="O237" s="9">
        <v>0.023</v>
      </c>
      <c r="P237" s="9">
        <v>-4.486</v>
      </c>
      <c r="Q237" s="9">
        <v>0.02</v>
      </c>
      <c r="R237" s="10" t="s">
        <v>1283</v>
      </c>
      <c r="S237" s="9">
        <v>0.271</v>
      </c>
      <c r="T237" s="9">
        <v>-1.137</v>
      </c>
      <c r="U237" s="9">
        <v>0.762</v>
      </c>
      <c r="V237" s="10" t="s">
        <v>1283</v>
      </c>
    </row>
    <row r="238" spans="1:22">
      <c r="A238" s="8" t="s">
        <v>125</v>
      </c>
      <c r="B238" s="8">
        <v>819200</v>
      </c>
      <c r="C238" s="8">
        <v>50</v>
      </c>
      <c r="D238" s="8">
        <v>256</v>
      </c>
      <c r="E238" s="8">
        <v>50</v>
      </c>
      <c r="F238" s="8">
        <v>1</v>
      </c>
      <c r="G238" s="8">
        <v>0.4</v>
      </c>
      <c r="H238" s="8">
        <v>0.001</v>
      </c>
      <c r="I238" s="8">
        <v>1</v>
      </c>
      <c r="J238" s="8">
        <v>0</v>
      </c>
      <c r="K238" s="8">
        <v>0</v>
      </c>
      <c r="L238" s="8">
        <v>29</v>
      </c>
      <c r="M238" s="8">
        <v>0</v>
      </c>
      <c r="N238" s="8">
        <v>0</v>
      </c>
      <c r="O238" s="9">
        <v>-0.122</v>
      </c>
      <c r="P238" s="9">
        <v>-1.056</v>
      </c>
      <c r="Q238" s="9">
        <v>-0.001</v>
      </c>
      <c r="R238" s="10" t="s">
        <v>1283</v>
      </c>
      <c r="S238" s="9">
        <v>0.271</v>
      </c>
      <c r="T238" s="9">
        <v>-1.136</v>
      </c>
      <c r="U238" s="9">
        <v>0.764</v>
      </c>
      <c r="V238" s="10" t="s">
        <v>1283</v>
      </c>
    </row>
    <row r="239" spans="1:22">
      <c r="A239" s="8" t="s">
        <v>125</v>
      </c>
      <c r="B239" s="8">
        <v>819200</v>
      </c>
      <c r="C239" s="8">
        <v>50</v>
      </c>
      <c r="D239" s="8">
        <v>256</v>
      </c>
      <c r="E239" s="8">
        <v>50</v>
      </c>
      <c r="F239" s="8">
        <v>1</v>
      </c>
      <c r="G239" s="8">
        <v>0.4</v>
      </c>
      <c r="H239" s="8">
        <v>0.001</v>
      </c>
      <c r="I239" s="8">
        <v>1</v>
      </c>
      <c r="J239" s="8">
        <v>0</v>
      </c>
      <c r="K239" s="8">
        <v>0</v>
      </c>
      <c r="L239" s="8">
        <v>29</v>
      </c>
      <c r="M239" s="8">
        <v>0</v>
      </c>
      <c r="N239" s="8">
        <v>0</v>
      </c>
      <c r="O239" s="9">
        <v>0.023</v>
      </c>
      <c r="P239" s="9">
        <v>-4.741</v>
      </c>
      <c r="Q239" s="9">
        <v>0.02</v>
      </c>
      <c r="R239" s="10" t="s">
        <v>1283</v>
      </c>
      <c r="S239" s="9">
        <v>0.271</v>
      </c>
      <c r="T239" s="9">
        <v>-1.137</v>
      </c>
      <c r="U239" s="9">
        <v>0.762</v>
      </c>
      <c r="V239" s="10" t="s">
        <v>1283</v>
      </c>
    </row>
    <row r="240" spans="1:22">
      <c r="A240" s="8" t="s">
        <v>125</v>
      </c>
      <c r="B240" s="8">
        <v>819200</v>
      </c>
      <c r="C240" s="8">
        <v>50</v>
      </c>
      <c r="D240" s="8">
        <v>256</v>
      </c>
      <c r="E240" s="8">
        <v>50</v>
      </c>
      <c r="F240" s="8">
        <v>1</v>
      </c>
      <c r="G240" s="8">
        <v>0.4</v>
      </c>
      <c r="H240" s="8">
        <v>0.001</v>
      </c>
      <c r="I240" s="8">
        <v>1</v>
      </c>
      <c r="J240" s="8">
        <v>0</v>
      </c>
      <c r="K240" s="8">
        <v>0</v>
      </c>
      <c r="L240" s="8">
        <v>30</v>
      </c>
      <c r="M240" s="8">
        <v>0</v>
      </c>
      <c r="N240" s="8">
        <v>0</v>
      </c>
      <c r="O240" s="9">
        <v>-0.13</v>
      </c>
      <c r="P240" s="9">
        <v>-1.057</v>
      </c>
      <c r="Q240" s="9">
        <v>0.021</v>
      </c>
      <c r="R240" s="10" t="s">
        <v>1283</v>
      </c>
      <c r="S240" s="9">
        <v>0.271</v>
      </c>
      <c r="T240" s="9">
        <v>-1.136</v>
      </c>
      <c r="U240" s="9">
        <v>0.764</v>
      </c>
      <c r="V240" s="10" t="s">
        <v>1283</v>
      </c>
    </row>
    <row r="241" spans="1:22">
      <c r="A241" s="8" t="s">
        <v>125</v>
      </c>
      <c r="B241" s="8">
        <v>819200</v>
      </c>
      <c r="C241" s="8">
        <v>50</v>
      </c>
      <c r="D241" s="8">
        <v>256</v>
      </c>
      <c r="E241" s="8">
        <v>50</v>
      </c>
      <c r="F241" s="8">
        <v>1</v>
      </c>
      <c r="G241" s="8">
        <v>0.4</v>
      </c>
      <c r="H241" s="8">
        <v>0.001</v>
      </c>
      <c r="I241" s="8">
        <v>1</v>
      </c>
      <c r="J241" s="8">
        <v>0</v>
      </c>
      <c r="K241" s="8">
        <v>0</v>
      </c>
      <c r="L241" s="8">
        <v>30</v>
      </c>
      <c r="M241" s="8">
        <v>0</v>
      </c>
      <c r="N241" s="8">
        <v>0</v>
      </c>
      <c r="O241" s="9">
        <v>0.023</v>
      </c>
      <c r="P241" s="9">
        <v>-4.851</v>
      </c>
      <c r="Q241" s="9">
        <v>0.021</v>
      </c>
      <c r="R241" s="10" t="s">
        <v>1283</v>
      </c>
      <c r="S241" s="9">
        <v>0.271</v>
      </c>
      <c r="T241" s="9">
        <v>-1.136</v>
      </c>
      <c r="U241" s="9">
        <v>0.764</v>
      </c>
      <c r="V241" s="10" t="s">
        <v>1283</v>
      </c>
    </row>
    <row r="242" spans="1:22">
      <c r="A242" s="8" t="s">
        <v>125</v>
      </c>
      <c r="B242" s="8">
        <v>819200</v>
      </c>
      <c r="C242" s="8">
        <v>50</v>
      </c>
      <c r="D242" s="8">
        <v>256</v>
      </c>
      <c r="E242" s="8">
        <v>50</v>
      </c>
      <c r="F242" s="8">
        <v>1</v>
      </c>
      <c r="G242" s="8">
        <v>0.4</v>
      </c>
      <c r="H242" s="8">
        <v>0.001</v>
      </c>
      <c r="I242" s="8">
        <v>1</v>
      </c>
      <c r="J242" s="8">
        <v>0</v>
      </c>
      <c r="K242" s="8">
        <v>0</v>
      </c>
      <c r="L242" s="8">
        <v>31</v>
      </c>
      <c r="M242" s="8">
        <v>0</v>
      </c>
      <c r="N242" s="8">
        <v>0</v>
      </c>
      <c r="O242" s="9">
        <v>-0.137</v>
      </c>
      <c r="P242" s="9">
        <v>-1.053</v>
      </c>
      <c r="Q242" s="9">
        <v>0.011</v>
      </c>
      <c r="R242" s="10" t="s">
        <v>1283</v>
      </c>
      <c r="S242" s="9">
        <v>0.271</v>
      </c>
      <c r="T242" s="9">
        <v>-1.136</v>
      </c>
      <c r="U242" s="9">
        <v>0.763</v>
      </c>
      <c r="V242" s="10" t="s">
        <v>1283</v>
      </c>
    </row>
    <row r="243" spans="1:22">
      <c r="A243" s="8" t="s">
        <v>125</v>
      </c>
      <c r="B243" s="8">
        <v>819200</v>
      </c>
      <c r="C243" s="8">
        <v>50</v>
      </c>
      <c r="D243" s="8">
        <v>256</v>
      </c>
      <c r="E243" s="8">
        <v>50</v>
      </c>
      <c r="F243" s="8">
        <v>1</v>
      </c>
      <c r="G243" s="8">
        <v>0.4</v>
      </c>
      <c r="H243" s="8">
        <v>0.001</v>
      </c>
      <c r="I243" s="8">
        <v>1</v>
      </c>
      <c r="J243" s="8">
        <v>0</v>
      </c>
      <c r="K243" s="8">
        <v>0</v>
      </c>
      <c r="L243" s="8">
        <v>31</v>
      </c>
      <c r="M243" s="8">
        <v>0</v>
      </c>
      <c r="N243" s="8">
        <v>0</v>
      </c>
      <c r="O243" s="9">
        <v>0.023</v>
      </c>
      <c r="P243" s="9">
        <v>-5.074</v>
      </c>
      <c r="Q243" s="9">
        <v>0.021</v>
      </c>
      <c r="R243" s="10" t="s">
        <v>1283</v>
      </c>
      <c r="S243" s="9">
        <v>0.271</v>
      </c>
      <c r="T243" s="9">
        <v>-1.136</v>
      </c>
      <c r="U243" s="9">
        <v>0.763</v>
      </c>
      <c r="V243" s="10" t="s">
        <v>1283</v>
      </c>
    </row>
    <row r="244" spans="1:22">
      <c r="A244" s="8" t="s">
        <v>125</v>
      </c>
      <c r="B244" s="8">
        <v>819200</v>
      </c>
      <c r="C244" s="8">
        <v>50</v>
      </c>
      <c r="D244" s="8">
        <v>256</v>
      </c>
      <c r="E244" s="8">
        <v>50</v>
      </c>
      <c r="F244" s="8">
        <v>1</v>
      </c>
      <c r="G244" s="8">
        <v>0.4</v>
      </c>
      <c r="H244" s="8">
        <v>0.001</v>
      </c>
      <c r="I244" s="8">
        <v>1</v>
      </c>
      <c r="J244" s="8">
        <v>0</v>
      </c>
      <c r="K244" s="8">
        <v>0</v>
      </c>
      <c r="L244" s="8">
        <v>32</v>
      </c>
      <c r="M244" s="8">
        <v>0</v>
      </c>
      <c r="N244" s="8">
        <v>0</v>
      </c>
      <c r="O244" s="9">
        <v>-0.111</v>
      </c>
      <c r="P244" s="9">
        <v>-1.053</v>
      </c>
      <c r="Q244" s="9">
        <v>0.03</v>
      </c>
      <c r="R244" s="10" t="s">
        <v>1283</v>
      </c>
      <c r="S244" s="9">
        <v>0.271</v>
      </c>
      <c r="T244" s="9">
        <v>-1.136</v>
      </c>
      <c r="U244" s="9">
        <v>0.764</v>
      </c>
      <c r="V244" s="10" t="s">
        <v>1283</v>
      </c>
    </row>
    <row r="245" spans="1:22">
      <c r="A245" s="8" t="s">
        <v>125</v>
      </c>
      <c r="B245" s="8">
        <v>819200</v>
      </c>
      <c r="C245" s="8">
        <v>50</v>
      </c>
      <c r="D245" s="8">
        <v>256</v>
      </c>
      <c r="E245" s="8">
        <v>50</v>
      </c>
      <c r="F245" s="8">
        <v>1</v>
      </c>
      <c r="G245" s="8">
        <v>0.4</v>
      </c>
      <c r="H245" s="8">
        <v>0.001</v>
      </c>
      <c r="I245" s="8">
        <v>1</v>
      </c>
      <c r="J245" s="8">
        <v>0</v>
      </c>
      <c r="K245" s="8">
        <v>0</v>
      </c>
      <c r="L245" s="8">
        <v>32</v>
      </c>
      <c r="M245" s="8">
        <v>0</v>
      </c>
      <c r="N245" s="8">
        <v>0</v>
      </c>
      <c r="O245" s="9">
        <v>0.023</v>
      </c>
      <c r="P245" s="9">
        <v>-4.314</v>
      </c>
      <c r="Q245" s="9">
        <v>0.02</v>
      </c>
      <c r="R245" s="10" t="s">
        <v>1283</v>
      </c>
      <c r="S245" s="9">
        <v>0.271</v>
      </c>
      <c r="T245" s="9">
        <v>-1.137</v>
      </c>
      <c r="U245" s="9">
        <v>0.763</v>
      </c>
      <c r="V245" s="10" t="s">
        <v>1283</v>
      </c>
    </row>
    <row r="246" spans="1:22">
      <c r="A246" s="8" t="s">
        <v>125</v>
      </c>
      <c r="B246" s="8">
        <v>819200</v>
      </c>
      <c r="C246" s="8">
        <v>50</v>
      </c>
      <c r="D246" s="8">
        <v>256</v>
      </c>
      <c r="E246" s="8">
        <v>50</v>
      </c>
      <c r="F246" s="8">
        <v>1</v>
      </c>
      <c r="G246" s="8">
        <v>0.4</v>
      </c>
      <c r="H246" s="8">
        <v>0.001</v>
      </c>
      <c r="I246" s="8">
        <v>1</v>
      </c>
      <c r="J246" s="8">
        <v>0</v>
      </c>
      <c r="K246" s="8">
        <v>0</v>
      </c>
      <c r="L246" s="8">
        <v>33</v>
      </c>
      <c r="M246" s="8">
        <v>0</v>
      </c>
      <c r="N246" s="8">
        <v>0</v>
      </c>
      <c r="O246" s="9">
        <v>-0.149</v>
      </c>
      <c r="P246" s="9">
        <v>-1.051</v>
      </c>
      <c r="Q246" s="9">
        <v>0.012</v>
      </c>
      <c r="R246" s="10" t="s">
        <v>1283</v>
      </c>
      <c r="S246" s="9">
        <v>0.271</v>
      </c>
      <c r="T246" s="9">
        <v>-1.136</v>
      </c>
      <c r="U246" s="9">
        <v>0.763</v>
      </c>
      <c r="V246" s="10" t="s">
        <v>1283</v>
      </c>
    </row>
    <row r="247" spans="1:22">
      <c r="A247" s="8" t="s">
        <v>125</v>
      </c>
      <c r="B247" s="8">
        <v>819200</v>
      </c>
      <c r="C247" s="8">
        <v>50</v>
      </c>
      <c r="D247" s="8">
        <v>256</v>
      </c>
      <c r="E247" s="8">
        <v>50</v>
      </c>
      <c r="F247" s="8">
        <v>1</v>
      </c>
      <c r="G247" s="8">
        <v>0.4</v>
      </c>
      <c r="H247" s="8">
        <v>0.001</v>
      </c>
      <c r="I247" s="8">
        <v>1</v>
      </c>
      <c r="J247" s="8">
        <v>0</v>
      </c>
      <c r="K247" s="8">
        <v>0</v>
      </c>
      <c r="L247" s="8">
        <v>33</v>
      </c>
      <c r="M247" s="8">
        <v>0</v>
      </c>
      <c r="N247" s="8">
        <v>0</v>
      </c>
      <c r="O247" s="9">
        <v>0.023</v>
      </c>
      <c r="P247" s="9">
        <v>-5.377</v>
      </c>
      <c r="Q247" s="9">
        <v>0.021</v>
      </c>
      <c r="R247" s="10" t="s">
        <v>1283</v>
      </c>
      <c r="S247" s="9">
        <v>0.271</v>
      </c>
      <c r="T247" s="9">
        <v>-1.136</v>
      </c>
      <c r="U247" s="9">
        <v>0.763</v>
      </c>
      <c r="V247" s="10" t="s">
        <v>1283</v>
      </c>
    </row>
    <row r="248" spans="1:22">
      <c r="A248" s="8" t="s">
        <v>125</v>
      </c>
      <c r="B248" s="8">
        <v>819200</v>
      </c>
      <c r="C248" s="8">
        <v>50</v>
      </c>
      <c r="D248" s="8">
        <v>256</v>
      </c>
      <c r="E248" s="8">
        <v>50</v>
      </c>
      <c r="F248" s="8">
        <v>1</v>
      </c>
      <c r="G248" s="8">
        <v>0.4</v>
      </c>
      <c r="H248" s="8">
        <v>0.001</v>
      </c>
      <c r="I248" s="8">
        <v>1</v>
      </c>
      <c r="J248" s="8">
        <v>0</v>
      </c>
      <c r="K248" s="8">
        <v>0</v>
      </c>
      <c r="L248" s="8">
        <v>34</v>
      </c>
      <c r="M248" s="8">
        <v>0</v>
      </c>
      <c r="N248" s="8">
        <v>0</v>
      </c>
      <c r="O248" s="9">
        <v>-0.154</v>
      </c>
      <c r="P248" s="9">
        <v>-1.054</v>
      </c>
      <c r="Q248" s="9">
        <v>0.022</v>
      </c>
      <c r="R248" s="10" t="s">
        <v>1283</v>
      </c>
      <c r="S248" s="9">
        <v>0.271</v>
      </c>
      <c r="T248" s="9">
        <v>-1.136</v>
      </c>
      <c r="U248" s="9">
        <v>0.764</v>
      </c>
      <c r="V248" s="10" t="s">
        <v>1283</v>
      </c>
    </row>
    <row r="249" spans="1:22">
      <c r="A249" s="8" t="s">
        <v>125</v>
      </c>
      <c r="B249" s="8">
        <v>819200</v>
      </c>
      <c r="C249" s="8">
        <v>50</v>
      </c>
      <c r="D249" s="8">
        <v>256</v>
      </c>
      <c r="E249" s="8">
        <v>50</v>
      </c>
      <c r="F249" s="8">
        <v>1</v>
      </c>
      <c r="G249" s="8">
        <v>0.4</v>
      </c>
      <c r="H249" s="8">
        <v>0.001</v>
      </c>
      <c r="I249" s="8">
        <v>1</v>
      </c>
      <c r="J249" s="8">
        <v>0</v>
      </c>
      <c r="K249" s="8">
        <v>0</v>
      </c>
      <c r="L249" s="8">
        <v>34</v>
      </c>
      <c r="M249" s="8">
        <v>0</v>
      </c>
      <c r="N249" s="8">
        <v>0</v>
      </c>
      <c r="O249" s="9">
        <v>0.023</v>
      </c>
      <c r="P249" s="9">
        <v>-5.465</v>
      </c>
      <c r="Q249" s="9">
        <v>0.02</v>
      </c>
      <c r="R249" s="10" t="s">
        <v>1283</v>
      </c>
      <c r="S249" s="9">
        <v>0.271</v>
      </c>
      <c r="T249" s="9">
        <v>-1.137</v>
      </c>
      <c r="U249" s="9">
        <v>0.763</v>
      </c>
      <c r="V249" s="10" t="s">
        <v>1283</v>
      </c>
    </row>
    <row r="250" spans="1:22">
      <c r="A250" s="8" t="s">
        <v>125</v>
      </c>
      <c r="B250" s="8">
        <v>819200</v>
      </c>
      <c r="C250" s="8">
        <v>50</v>
      </c>
      <c r="D250" s="8">
        <v>256</v>
      </c>
      <c r="E250" s="8">
        <v>50</v>
      </c>
      <c r="F250" s="8">
        <v>1</v>
      </c>
      <c r="G250" s="8">
        <v>0.4</v>
      </c>
      <c r="H250" s="8">
        <v>0.001</v>
      </c>
      <c r="I250" s="8">
        <v>1</v>
      </c>
      <c r="J250" s="8">
        <v>0</v>
      </c>
      <c r="K250" s="8">
        <v>0</v>
      </c>
      <c r="L250" s="8">
        <v>35</v>
      </c>
      <c r="M250" s="8">
        <v>0</v>
      </c>
      <c r="N250" s="8">
        <v>0</v>
      </c>
      <c r="O250" s="9">
        <v>-0.159</v>
      </c>
      <c r="P250" s="9">
        <v>-1.053</v>
      </c>
      <c r="Q250" s="9">
        <v>0.008</v>
      </c>
      <c r="R250" s="10" t="s">
        <v>1283</v>
      </c>
      <c r="S250" s="9">
        <v>0.271</v>
      </c>
      <c r="T250" s="9">
        <v>-1.136</v>
      </c>
      <c r="U250" s="9">
        <v>0.764</v>
      </c>
      <c r="V250" s="10" t="s">
        <v>1283</v>
      </c>
    </row>
    <row r="251" spans="1:22">
      <c r="A251" s="8" t="s">
        <v>125</v>
      </c>
      <c r="B251" s="8">
        <v>819200</v>
      </c>
      <c r="C251" s="8">
        <v>50</v>
      </c>
      <c r="D251" s="8">
        <v>256</v>
      </c>
      <c r="E251" s="8">
        <v>50</v>
      </c>
      <c r="F251" s="8">
        <v>1</v>
      </c>
      <c r="G251" s="8">
        <v>0.4</v>
      </c>
      <c r="H251" s="8">
        <v>0.001</v>
      </c>
      <c r="I251" s="8">
        <v>1</v>
      </c>
      <c r="J251" s="8">
        <v>0</v>
      </c>
      <c r="K251" s="8">
        <v>0</v>
      </c>
      <c r="L251" s="8">
        <v>35</v>
      </c>
      <c r="M251" s="8">
        <v>0</v>
      </c>
      <c r="N251" s="8">
        <v>0</v>
      </c>
      <c r="O251" s="9">
        <v>0.023</v>
      </c>
      <c r="P251" s="9">
        <v>-5.629</v>
      </c>
      <c r="Q251" s="9">
        <v>0.022</v>
      </c>
      <c r="R251" s="10" t="s">
        <v>1283</v>
      </c>
      <c r="S251" s="9">
        <v>0.271</v>
      </c>
      <c r="T251" s="9">
        <v>-1.135</v>
      </c>
      <c r="U251" s="9">
        <v>0.764</v>
      </c>
      <c r="V251" s="10" t="s">
        <v>1283</v>
      </c>
    </row>
    <row r="252" spans="1:22">
      <c r="A252" s="8" t="s">
        <v>125</v>
      </c>
      <c r="B252" s="8">
        <v>819200</v>
      </c>
      <c r="C252" s="8">
        <v>50</v>
      </c>
      <c r="D252" s="8">
        <v>256</v>
      </c>
      <c r="E252" s="8">
        <v>50</v>
      </c>
      <c r="F252" s="8">
        <v>1</v>
      </c>
      <c r="G252" s="8">
        <v>0.4</v>
      </c>
      <c r="H252" s="8">
        <v>0.001</v>
      </c>
      <c r="I252" s="8">
        <v>1</v>
      </c>
      <c r="J252" s="8">
        <v>0</v>
      </c>
      <c r="K252" s="8">
        <v>0</v>
      </c>
      <c r="L252" s="8">
        <v>36</v>
      </c>
      <c r="M252" s="8">
        <v>0</v>
      </c>
      <c r="N252" s="8">
        <v>0</v>
      </c>
      <c r="O252" s="9">
        <v>-0.162</v>
      </c>
      <c r="P252" s="9">
        <v>-1.053</v>
      </c>
      <c r="Q252" s="9">
        <v>0.019</v>
      </c>
      <c r="R252" s="10" t="s">
        <v>1283</v>
      </c>
      <c r="S252" s="9">
        <v>0.271</v>
      </c>
      <c r="T252" s="9">
        <v>-1.136</v>
      </c>
      <c r="U252" s="9">
        <v>0.764</v>
      </c>
      <c r="V252" s="10" t="s">
        <v>1283</v>
      </c>
    </row>
    <row r="253" spans="1:22">
      <c r="A253" s="8" t="s">
        <v>125</v>
      </c>
      <c r="B253" s="8">
        <v>819200</v>
      </c>
      <c r="C253" s="8">
        <v>50</v>
      </c>
      <c r="D253" s="8">
        <v>256</v>
      </c>
      <c r="E253" s="8">
        <v>50</v>
      </c>
      <c r="F253" s="8">
        <v>1</v>
      </c>
      <c r="G253" s="8">
        <v>0.4</v>
      </c>
      <c r="H253" s="8">
        <v>0.001</v>
      </c>
      <c r="I253" s="8">
        <v>1</v>
      </c>
      <c r="J253" s="8">
        <v>0</v>
      </c>
      <c r="K253" s="8">
        <v>0</v>
      </c>
      <c r="L253" s="8">
        <v>36</v>
      </c>
      <c r="M253" s="8">
        <v>0</v>
      </c>
      <c r="N253" s="8">
        <v>0</v>
      </c>
      <c r="O253" s="9">
        <v>0.023</v>
      </c>
      <c r="P253" s="9">
        <v>-5.686</v>
      </c>
      <c r="Q253" s="9">
        <v>0.02</v>
      </c>
      <c r="R253" s="10" t="s">
        <v>1283</v>
      </c>
      <c r="S253" s="9">
        <v>0.271</v>
      </c>
      <c r="T253" s="9">
        <v>-1.137</v>
      </c>
      <c r="U253" s="9">
        <v>0.762</v>
      </c>
      <c r="V253" s="10" t="s">
        <v>1283</v>
      </c>
    </row>
    <row r="254" spans="1:22">
      <c r="A254" s="8" t="s">
        <v>125</v>
      </c>
      <c r="B254" s="8">
        <v>819200</v>
      </c>
      <c r="C254" s="8">
        <v>50</v>
      </c>
      <c r="D254" s="8">
        <v>256</v>
      </c>
      <c r="E254" s="8">
        <v>50</v>
      </c>
      <c r="F254" s="8">
        <v>1</v>
      </c>
      <c r="G254" s="8">
        <v>0.4</v>
      </c>
      <c r="H254" s="8">
        <v>0.001</v>
      </c>
      <c r="I254" s="8">
        <v>1</v>
      </c>
      <c r="J254" s="8">
        <v>0</v>
      </c>
      <c r="K254" s="8">
        <v>0</v>
      </c>
      <c r="L254" s="8">
        <v>37</v>
      </c>
      <c r="M254" s="8">
        <v>0</v>
      </c>
      <c r="N254" s="8">
        <v>0</v>
      </c>
      <c r="O254" s="9">
        <v>-0.166</v>
      </c>
      <c r="P254" s="9">
        <v>-1.052</v>
      </c>
      <c r="Q254" s="9">
        <v>0.019</v>
      </c>
      <c r="R254" s="10" t="s">
        <v>1283</v>
      </c>
      <c r="S254" s="9">
        <v>0.271</v>
      </c>
      <c r="T254" s="9">
        <v>-1.136</v>
      </c>
      <c r="U254" s="9">
        <v>0.763</v>
      </c>
      <c r="V254" s="10" t="s">
        <v>1283</v>
      </c>
    </row>
    <row r="255" spans="1:22">
      <c r="A255" s="8" t="s">
        <v>125</v>
      </c>
      <c r="B255" s="8">
        <v>819200</v>
      </c>
      <c r="C255" s="8">
        <v>50</v>
      </c>
      <c r="D255" s="8">
        <v>256</v>
      </c>
      <c r="E255" s="8">
        <v>50</v>
      </c>
      <c r="F255" s="8">
        <v>1</v>
      </c>
      <c r="G255" s="8">
        <v>0.4</v>
      </c>
      <c r="H255" s="8">
        <v>0.001</v>
      </c>
      <c r="I255" s="8">
        <v>1</v>
      </c>
      <c r="J255" s="8">
        <v>0</v>
      </c>
      <c r="K255" s="8">
        <v>0</v>
      </c>
      <c r="L255" s="8">
        <v>37</v>
      </c>
      <c r="M255" s="8">
        <v>0</v>
      </c>
      <c r="N255" s="8">
        <v>0</v>
      </c>
      <c r="O255" s="9">
        <v>0.023</v>
      </c>
      <c r="P255" s="9">
        <v>-5.773</v>
      </c>
      <c r="Q255" s="9">
        <v>0.022</v>
      </c>
      <c r="R255" s="10" t="s">
        <v>1283</v>
      </c>
      <c r="S255" s="9">
        <v>0.271</v>
      </c>
      <c r="T255" s="9">
        <v>-1.135</v>
      </c>
      <c r="U255" s="9">
        <v>0.764</v>
      </c>
      <c r="V255" s="10" t="s">
        <v>1283</v>
      </c>
    </row>
    <row r="256" spans="1:22">
      <c r="A256" s="8" t="s">
        <v>125</v>
      </c>
      <c r="B256" s="8">
        <v>819200</v>
      </c>
      <c r="C256" s="8">
        <v>50</v>
      </c>
      <c r="D256" s="8">
        <v>256</v>
      </c>
      <c r="E256" s="8">
        <v>50</v>
      </c>
      <c r="F256" s="8">
        <v>1</v>
      </c>
      <c r="G256" s="8">
        <v>0.4</v>
      </c>
      <c r="H256" s="8">
        <v>0.001</v>
      </c>
      <c r="I256" s="8">
        <v>1</v>
      </c>
      <c r="J256" s="8">
        <v>0</v>
      </c>
      <c r="K256" s="8">
        <v>0</v>
      </c>
      <c r="L256" s="8">
        <v>38</v>
      </c>
      <c r="M256" s="8">
        <v>0</v>
      </c>
      <c r="N256" s="8">
        <v>0</v>
      </c>
      <c r="O256" s="9">
        <v>-0.168</v>
      </c>
      <c r="P256" s="9">
        <v>-1.057</v>
      </c>
      <c r="Q256" s="9">
        <v>0.023</v>
      </c>
      <c r="R256" s="10" t="s">
        <v>1283</v>
      </c>
      <c r="S256" s="9">
        <v>0.271</v>
      </c>
      <c r="T256" s="9">
        <v>-1.136</v>
      </c>
      <c r="U256" s="9">
        <v>0.764</v>
      </c>
      <c r="V256" s="10" t="s">
        <v>1283</v>
      </c>
    </row>
    <row r="257" spans="1:22">
      <c r="A257" s="8" t="s">
        <v>125</v>
      </c>
      <c r="B257" s="8">
        <v>819200</v>
      </c>
      <c r="C257" s="8">
        <v>50</v>
      </c>
      <c r="D257" s="8">
        <v>256</v>
      </c>
      <c r="E257" s="8">
        <v>50</v>
      </c>
      <c r="F257" s="8">
        <v>1</v>
      </c>
      <c r="G257" s="8">
        <v>0.4</v>
      </c>
      <c r="H257" s="8">
        <v>0.001</v>
      </c>
      <c r="I257" s="8">
        <v>1</v>
      </c>
      <c r="J257" s="8">
        <v>0</v>
      </c>
      <c r="K257" s="8">
        <v>0</v>
      </c>
      <c r="L257" s="8">
        <v>38</v>
      </c>
      <c r="M257" s="8">
        <v>0</v>
      </c>
      <c r="N257" s="8">
        <v>0</v>
      </c>
      <c r="O257" s="9">
        <v>0.023</v>
      </c>
      <c r="P257" s="9">
        <v>-5.79</v>
      </c>
      <c r="Q257" s="9">
        <v>0.02</v>
      </c>
      <c r="R257" s="10" t="s">
        <v>1283</v>
      </c>
      <c r="S257" s="9">
        <v>0.271</v>
      </c>
      <c r="T257" s="9">
        <v>-1.137</v>
      </c>
      <c r="U257" s="9">
        <v>0.762</v>
      </c>
      <c r="V257" s="10" t="s">
        <v>1283</v>
      </c>
    </row>
    <row r="258" spans="1:22">
      <c r="A258" s="8" t="s">
        <v>125</v>
      </c>
      <c r="B258" s="8">
        <v>819200</v>
      </c>
      <c r="C258" s="8">
        <v>50</v>
      </c>
      <c r="D258" s="8">
        <v>256</v>
      </c>
      <c r="E258" s="8">
        <v>50</v>
      </c>
      <c r="F258" s="8">
        <v>1</v>
      </c>
      <c r="G258" s="8">
        <v>0.4</v>
      </c>
      <c r="H258" s="8">
        <v>0.001</v>
      </c>
      <c r="I258" s="8">
        <v>1</v>
      </c>
      <c r="J258" s="8">
        <v>0</v>
      </c>
      <c r="K258" s="8">
        <v>0</v>
      </c>
      <c r="L258" s="8">
        <v>39</v>
      </c>
      <c r="M258" s="8">
        <v>0</v>
      </c>
      <c r="N258" s="8">
        <v>0</v>
      </c>
      <c r="O258" s="9">
        <v>-0.17</v>
      </c>
      <c r="P258" s="9">
        <v>-1.057</v>
      </c>
      <c r="Q258" s="9">
        <v>0.024</v>
      </c>
      <c r="R258" s="10" t="s">
        <v>1283</v>
      </c>
      <c r="S258" s="9">
        <v>0.271</v>
      </c>
      <c r="T258" s="9">
        <v>-1.136</v>
      </c>
      <c r="U258" s="9">
        <v>0.764</v>
      </c>
      <c r="V258" s="10" t="s">
        <v>1283</v>
      </c>
    </row>
    <row r="259" spans="1:22">
      <c r="A259" s="8" t="s">
        <v>125</v>
      </c>
      <c r="B259" s="8">
        <v>819200</v>
      </c>
      <c r="C259" s="8">
        <v>50</v>
      </c>
      <c r="D259" s="8">
        <v>256</v>
      </c>
      <c r="E259" s="8">
        <v>50</v>
      </c>
      <c r="F259" s="8">
        <v>1</v>
      </c>
      <c r="G259" s="8">
        <v>0.4</v>
      </c>
      <c r="H259" s="8">
        <v>0.001</v>
      </c>
      <c r="I259" s="8">
        <v>1</v>
      </c>
      <c r="J259" s="8">
        <v>0</v>
      </c>
      <c r="K259" s="8">
        <v>0</v>
      </c>
      <c r="L259" s="8">
        <v>39</v>
      </c>
      <c r="M259" s="8">
        <v>0</v>
      </c>
      <c r="N259" s="8">
        <v>0</v>
      </c>
      <c r="O259" s="9">
        <v>0.023</v>
      </c>
      <c r="P259" s="9">
        <v>-5.834</v>
      </c>
      <c r="Q259" s="9">
        <v>0.022</v>
      </c>
      <c r="R259" s="10" t="s">
        <v>1283</v>
      </c>
      <c r="S259" s="9">
        <v>0.271</v>
      </c>
      <c r="T259" s="9">
        <v>-1.136</v>
      </c>
      <c r="U259" s="9">
        <v>0.764</v>
      </c>
      <c r="V259" s="10" t="s">
        <v>1283</v>
      </c>
    </row>
    <row r="260" spans="1:22">
      <c r="A260" s="8" t="s">
        <v>125</v>
      </c>
      <c r="B260" s="8">
        <v>819200</v>
      </c>
      <c r="C260" s="8">
        <v>50</v>
      </c>
      <c r="D260" s="8">
        <v>256</v>
      </c>
      <c r="E260" s="8">
        <v>50</v>
      </c>
      <c r="F260" s="8">
        <v>1</v>
      </c>
      <c r="G260" s="8">
        <v>0.4</v>
      </c>
      <c r="H260" s="8">
        <v>0.001</v>
      </c>
      <c r="I260" s="8">
        <v>1</v>
      </c>
      <c r="J260" s="8">
        <v>0</v>
      </c>
      <c r="K260" s="8">
        <v>0</v>
      </c>
      <c r="L260" s="8">
        <v>40</v>
      </c>
      <c r="M260" s="8">
        <v>0</v>
      </c>
      <c r="N260" s="8">
        <v>0</v>
      </c>
      <c r="O260" s="9">
        <v>-0.172</v>
      </c>
      <c r="P260" s="9">
        <v>-1.056</v>
      </c>
      <c r="Q260" s="9">
        <v>0.019</v>
      </c>
      <c r="R260" s="10" t="s">
        <v>1283</v>
      </c>
      <c r="S260" s="9">
        <v>0.271</v>
      </c>
      <c r="T260" s="9">
        <v>-1.136</v>
      </c>
      <c r="U260" s="9">
        <v>0.764</v>
      </c>
      <c r="V260" s="10" t="s">
        <v>1283</v>
      </c>
    </row>
    <row r="261" spans="1:22">
      <c r="A261" s="8" t="s">
        <v>125</v>
      </c>
      <c r="B261" s="8">
        <v>819200</v>
      </c>
      <c r="C261" s="8">
        <v>50</v>
      </c>
      <c r="D261" s="8">
        <v>256</v>
      </c>
      <c r="E261" s="8">
        <v>50</v>
      </c>
      <c r="F261" s="8">
        <v>1</v>
      </c>
      <c r="G261" s="8">
        <v>0.4</v>
      </c>
      <c r="H261" s="8">
        <v>0.001</v>
      </c>
      <c r="I261" s="8">
        <v>1</v>
      </c>
      <c r="J261" s="8">
        <v>0</v>
      </c>
      <c r="K261" s="8">
        <v>0</v>
      </c>
      <c r="L261" s="8">
        <v>40</v>
      </c>
      <c r="M261" s="8">
        <v>0</v>
      </c>
      <c r="N261" s="8">
        <v>0</v>
      </c>
      <c r="O261" s="9">
        <v>0.023</v>
      </c>
      <c r="P261" s="9">
        <v>-5.901</v>
      </c>
      <c r="Q261" s="9">
        <v>0.02</v>
      </c>
      <c r="R261" s="10" t="s">
        <v>1283</v>
      </c>
      <c r="S261" s="9">
        <v>0.271</v>
      </c>
      <c r="T261" s="9">
        <v>-1.136</v>
      </c>
      <c r="U261" s="9">
        <v>0.763</v>
      </c>
      <c r="V261" s="10" t="s">
        <v>1283</v>
      </c>
    </row>
    <row r="262" hidden="1" spans="1:23">
      <c r="A262" s="8" t="s">
        <v>125</v>
      </c>
      <c r="B262" s="8">
        <v>819200</v>
      </c>
      <c r="C262" s="8">
        <v>50</v>
      </c>
      <c r="D262" s="8">
        <v>256</v>
      </c>
      <c r="E262" s="8">
        <v>50</v>
      </c>
      <c r="F262" s="8">
        <v>1</v>
      </c>
      <c r="G262" s="8">
        <v>0.4</v>
      </c>
      <c r="H262" s="8">
        <v>0.0005</v>
      </c>
      <c r="I262" s="8">
        <v>1</v>
      </c>
      <c r="J262" s="8">
        <v>0</v>
      </c>
      <c r="K262" s="8">
        <v>0</v>
      </c>
      <c r="L262" s="8">
        <v>15</v>
      </c>
      <c r="M262" s="8">
        <v>0</v>
      </c>
      <c r="N262" s="8">
        <v>0</v>
      </c>
      <c r="O262" s="9">
        <v>0.006</v>
      </c>
      <c r="P262" s="9">
        <v>-1.618</v>
      </c>
      <c r="Q262" s="9">
        <v>0.08</v>
      </c>
      <c r="R262" s="10" t="s">
        <v>1283</v>
      </c>
      <c r="S262" s="9">
        <v>0.271</v>
      </c>
      <c r="T262" s="9">
        <v>-3.154</v>
      </c>
      <c r="U262" s="9">
        <v>1.007</v>
      </c>
      <c r="V262" s="10" t="s">
        <v>1283</v>
      </c>
      <c r="W262" t="s">
        <v>1305</v>
      </c>
    </row>
    <row r="263" hidden="1" spans="1:23">
      <c r="A263" s="8" t="s">
        <v>125</v>
      </c>
      <c r="B263" s="8">
        <v>819200</v>
      </c>
      <c r="C263" s="8">
        <v>50</v>
      </c>
      <c r="D263" s="8">
        <v>256</v>
      </c>
      <c r="E263" s="8">
        <v>50</v>
      </c>
      <c r="F263" s="8">
        <v>1</v>
      </c>
      <c r="G263" s="8">
        <v>0.4</v>
      </c>
      <c r="H263" s="8">
        <v>0.0005</v>
      </c>
      <c r="I263" s="8">
        <v>1</v>
      </c>
      <c r="J263" s="8">
        <v>0</v>
      </c>
      <c r="K263" s="8">
        <v>0</v>
      </c>
      <c r="L263" s="8">
        <v>15</v>
      </c>
      <c r="M263" s="8">
        <v>0</v>
      </c>
      <c r="N263" s="8">
        <v>0</v>
      </c>
      <c r="O263" s="9">
        <v>0.023</v>
      </c>
      <c r="P263" s="9">
        <v>-1.759</v>
      </c>
      <c r="Q263" s="9">
        <v>0.015</v>
      </c>
      <c r="R263" s="10" t="s">
        <v>1283</v>
      </c>
      <c r="S263" s="9">
        <v>0.271</v>
      </c>
      <c r="T263" s="9">
        <v>-3.155</v>
      </c>
      <c r="U263" s="9">
        <v>1.006</v>
      </c>
      <c r="V263" s="10" t="s">
        <v>1283</v>
      </c>
      <c r="W263" t="s">
        <v>1305</v>
      </c>
    </row>
    <row r="264" hidden="1" spans="1:23">
      <c r="A264" s="8" t="s">
        <v>125</v>
      </c>
      <c r="B264" s="8">
        <v>819200</v>
      </c>
      <c r="C264" s="8">
        <v>50</v>
      </c>
      <c r="D264" s="8">
        <v>256</v>
      </c>
      <c r="E264" s="8">
        <v>50</v>
      </c>
      <c r="F264" s="8">
        <v>1</v>
      </c>
      <c r="G264" s="8">
        <v>0.4</v>
      </c>
      <c r="H264" s="8">
        <v>0.0005</v>
      </c>
      <c r="I264" s="8">
        <v>1</v>
      </c>
      <c r="J264" s="8">
        <v>0</v>
      </c>
      <c r="K264" s="8">
        <v>0</v>
      </c>
      <c r="L264" s="8">
        <v>16</v>
      </c>
      <c r="M264" s="8">
        <v>0</v>
      </c>
      <c r="N264" s="8">
        <v>0</v>
      </c>
      <c r="O264" s="9">
        <v>-0.001</v>
      </c>
      <c r="P264" s="9">
        <v>-1.622</v>
      </c>
      <c r="Q264" s="9">
        <v>0</v>
      </c>
      <c r="R264" s="10" t="s">
        <v>1283</v>
      </c>
      <c r="S264" s="9">
        <v>0.271</v>
      </c>
      <c r="T264" s="9">
        <v>-3.154</v>
      </c>
      <c r="U264" s="9">
        <v>1.007</v>
      </c>
      <c r="V264" s="10" t="s">
        <v>1283</v>
      </c>
      <c r="W264" t="s">
        <v>1305</v>
      </c>
    </row>
    <row r="265" hidden="1" spans="1:23">
      <c r="A265" s="8" t="s">
        <v>125</v>
      </c>
      <c r="B265" s="8">
        <v>819200</v>
      </c>
      <c r="C265" s="8">
        <v>50</v>
      </c>
      <c r="D265" s="8">
        <v>256</v>
      </c>
      <c r="E265" s="8">
        <v>50</v>
      </c>
      <c r="F265" s="8">
        <v>1</v>
      </c>
      <c r="G265" s="8">
        <v>0.4</v>
      </c>
      <c r="H265" s="8">
        <v>0.0005</v>
      </c>
      <c r="I265" s="8">
        <v>1</v>
      </c>
      <c r="J265" s="8">
        <v>0</v>
      </c>
      <c r="K265" s="8">
        <v>0</v>
      </c>
      <c r="L265" s="8">
        <v>16</v>
      </c>
      <c r="M265" s="8">
        <v>0</v>
      </c>
      <c r="N265" s="8">
        <v>0</v>
      </c>
      <c r="O265" s="9">
        <v>0.023</v>
      </c>
      <c r="P265" s="9">
        <v>-2.191</v>
      </c>
      <c r="Q265" s="9">
        <v>0.014</v>
      </c>
      <c r="R265" s="10" t="s">
        <v>1283</v>
      </c>
      <c r="S265" s="9">
        <v>0.271</v>
      </c>
      <c r="T265" s="9">
        <v>-3.155</v>
      </c>
      <c r="U265" s="9">
        <v>1.005</v>
      </c>
      <c r="V265" s="10" t="s">
        <v>1283</v>
      </c>
      <c r="W265" t="s">
        <v>1305</v>
      </c>
    </row>
    <row r="266" hidden="1" spans="1:23">
      <c r="A266" s="8" t="s">
        <v>125</v>
      </c>
      <c r="B266" s="8">
        <v>819200</v>
      </c>
      <c r="C266" s="8">
        <v>50</v>
      </c>
      <c r="D266" s="8">
        <v>256</v>
      </c>
      <c r="E266" s="8">
        <v>50</v>
      </c>
      <c r="F266" s="8">
        <v>1</v>
      </c>
      <c r="G266" s="8">
        <v>0.4</v>
      </c>
      <c r="H266" s="8">
        <v>0.0005</v>
      </c>
      <c r="I266" s="8">
        <v>1</v>
      </c>
      <c r="J266" s="8">
        <v>0</v>
      </c>
      <c r="K266" s="8">
        <v>0</v>
      </c>
      <c r="L266" s="8">
        <v>17</v>
      </c>
      <c r="M266" s="8">
        <v>0</v>
      </c>
      <c r="N266" s="8">
        <v>0</v>
      </c>
      <c r="O266" s="9">
        <v>-0.007</v>
      </c>
      <c r="P266" s="9">
        <v>-1.624</v>
      </c>
      <c r="Q266" s="9">
        <v>0.039</v>
      </c>
      <c r="R266" s="10" t="s">
        <v>1283</v>
      </c>
      <c r="S266" s="9">
        <v>0.271</v>
      </c>
      <c r="T266" s="9">
        <v>-3.154</v>
      </c>
      <c r="U266" s="9">
        <v>1.007</v>
      </c>
      <c r="V266" s="10" t="s">
        <v>1283</v>
      </c>
      <c r="W266" t="s">
        <v>1305</v>
      </c>
    </row>
    <row r="267" hidden="1" spans="1:23">
      <c r="A267" s="8" t="s">
        <v>125</v>
      </c>
      <c r="B267" s="8">
        <v>819200</v>
      </c>
      <c r="C267" s="8">
        <v>50</v>
      </c>
      <c r="D267" s="8">
        <v>256</v>
      </c>
      <c r="E267" s="8">
        <v>50</v>
      </c>
      <c r="F267" s="8">
        <v>1</v>
      </c>
      <c r="G267" s="8">
        <v>0.4</v>
      </c>
      <c r="H267" s="8">
        <v>0.0005</v>
      </c>
      <c r="I267" s="8">
        <v>1</v>
      </c>
      <c r="J267" s="8">
        <v>0</v>
      </c>
      <c r="K267" s="8">
        <v>0</v>
      </c>
      <c r="L267" s="8">
        <v>17</v>
      </c>
      <c r="M267" s="8">
        <v>0</v>
      </c>
      <c r="N267" s="8">
        <v>0</v>
      </c>
      <c r="O267" s="9">
        <v>0.023</v>
      </c>
      <c r="P267" s="9">
        <v>-2.242</v>
      </c>
      <c r="Q267" s="9">
        <v>0.012</v>
      </c>
      <c r="R267" s="10" t="s">
        <v>1283</v>
      </c>
      <c r="S267" s="9">
        <v>0.271</v>
      </c>
      <c r="T267" s="9">
        <v>-3.157</v>
      </c>
      <c r="U267" s="9">
        <v>1.003</v>
      </c>
      <c r="V267" s="10" t="s">
        <v>1283</v>
      </c>
      <c r="W267" t="s">
        <v>1305</v>
      </c>
    </row>
    <row r="268" hidden="1" spans="1:23">
      <c r="A268" s="8" t="s">
        <v>125</v>
      </c>
      <c r="B268" s="8">
        <v>819200</v>
      </c>
      <c r="C268" s="8">
        <v>50</v>
      </c>
      <c r="D268" s="8">
        <v>256</v>
      </c>
      <c r="E268" s="8">
        <v>50</v>
      </c>
      <c r="F268" s="8">
        <v>1</v>
      </c>
      <c r="G268" s="8">
        <v>0.4</v>
      </c>
      <c r="H268" s="8">
        <v>0.0005</v>
      </c>
      <c r="I268" s="8">
        <v>1</v>
      </c>
      <c r="J268" s="8">
        <v>0</v>
      </c>
      <c r="K268" s="8">
        <v>0</v>
      </c>
      <c r="L268" s="8">
        <v>18</v>
      </c>
      <c r="M268" s="8">
        <v>0</v>
      </c>
      <c r="N268" s="8">
        <v>0</v>
      </c>
      <c r="O268" s="9">
        <v>-0.015</v>
      </c>
      <c r="P268" s="9">
        <v>-1.62</v>
      </c>
      <c r="Q268" s="9">
        <v>0.028</v>
      </c>
      <c r="R268" s="10" t="s">
        <v>1283</v>
      </c>
      <c r="S268" s="9">
        <v>0.271</v>
      </c>
      <c r="T268" s="9">
        <v>-3.154</v>
      </c>
      <c r="U268" s="9">
        <v>1.006</v>
      </c>
      <c r="V268" s="10" t="s">
        <v>1283</v>
      </c>
      <c r="W268" t="s">
        <v>1305</v>
      </c>
    </row>
    <row r="269" hidden="1" spans="1:23">
      <c r="A269" s="8" t="s">
        <v>125</v>
      </c>
      <c r="B269" s="8">
        <v>819200</v>
      </c>
      <c r="C269" s="8">
        <v>50</v>
      </c>
      <c r="D269" s="8">
        <v>256</v>
      </c>
      <c r="E269" s="8">
        <v>50</v>
      </c>
      <c r="F269" s="8">
        <v>1</v>
      </c>
      <c r="G269" s="8">
        <v>0.4</v>
      </c>
      <c r="H269" s="8">
        <v>0.0005</v>
      </c>
      <c r="I269" s="8">
        <v>1</v>
      </c>
      <c r="J269" s="8">
        <v>0</v>
      </c>
      <c r="K269" s="8">
        <v>0</v>
      </c>
      <c r="L269" s="8">
        <v>18</v>
      </c>
      <c r="M269" s="8">
        <v>0</v>
      </c>
      <c r="N269" s="8">
        <v>0</v>
      </c>
      <c r="O269" s="9">
        <v>0.023</v>
      </c>
      <c r="P269" s="9">
        <v>-2.555</v>
      </c>
      <c r="Q269" s="9">
        <v>0.015</v>
      </c>
      <c r="R269" s="10" t="s">
        <v>1283</v>
      </c>
      <c r="S269" s="9">
        <v>0.271</v>
      </c>
      <c r="T269" s="9">
        <v>-3.154</v>
      </c>
      <c r="U269" s="9">
        <v>1.006</v>
      </c>
      <c r="V269" s="10" t="s">
        <v>1283</v>
      </c>
      <c r="W269" t="s">
        <v>1305</v>
      </c>
    </row>
    <row r="270" hidden="1" spans="1:23">
      <c r="A270" s="8" t="s">
        <v>125</v>
      </c>
      <c r="B270" s="8">
        <v>819200</v>
      </c>
      <c r="C270" s="8">
        <v>50</v>
      </c>
      <c r="D270" s="8">
        <v>256</v>
      </c>
      <c r="E270" s="8">
        <v>50</v>
      </c>
      <c r="F270" s="8">
        <v>1</v>
      </c>
      <c r="G270" s="8">
        <v>0.4</v>
      </c>
      <c r="H270" s="8">
        <v>0.0005</v>
      </c>
      <c r="I270" s="8">
        <v>1</v>
      </c>
      <c r="J270" s="8">
        <v>0</v>
      </c>
      <c r="K270" s="8">
        <v>0</v>
      </c>
      <c r="L270" s="8">
        <v>19</v>
      </c>
      <c r="M270" s="8">
        <v>0</v>
      </c>
      <c r="N270" s="8">
        <v>0</v>
      </c>
      <c r="O270" s="9">
        <v>-0.024</v>
      </c>
      <c r="P270" s="9">
        <v>-1.627</v>
      </c>
      <c r="Q270" s="9">
        <v>-0.007</v>
      </c>
      <c r="R270" s="10" t="s">
        <v>1283</v>
      </c>
      <c r="S270" s="9">
        <v>0.271</v>
      </c>
      <c r="T270" s="9">
        <v>-3.154</v>
      </c>
      <c r="U270" s="9">
        <v>1.006</v>
      </c>
      <c r="V270" s="10" t="s">
        <v>1283</v>
      </c>
      <c r="W270" t="s">
        <v>1305</v>
      </c>
    </row>
    <row r="271" hidden="1" spans="1:23">
      <c r="A271" s="8" t="s">
        <v>125</v>
      </c>
      <c r="B271" s="8">
        <v>819200</v>
      </c>
      <c r="C271" s="8">
        <v>50</v>
      </c>
      <c r="D271" s="8">
        <v>256</v>
      </c>
      <c r="E271" s="8">
        <v>50</v>
      </c>
      <c r="F271" s="8">
        <v>1</v>
      </c>
      <c r="G271" s="8">
        <v>0.4</v>
      </c>
      <c r="H271" s="8">
        <v>0.0005</v>
      </c>
      <c r="I271" s="8">
        <v>1</v>
      </c>
      <c r="J271" s="8">
        <v>0</v>
      </c>
      <c r="K271" s="8">
        <v>0</v>
      </c>
      <c r="L271" s="8">
        <v>19</v>
      </c>
      <c r="M271" s="8">
        <v>0</v>
      </c>
      <c r="N271" s="8">
        <v>0</v>
      </c>
      <c r="O271" s="9">
        <v>0.023</v>
      </c>
      <c r="P271" s="9">
        <v>-2.886</v>
      </c>
      <c r="Q271" s="9">
        <v>0.014</v>
      </c>
      <c r="R271" s="10" t="s">
        <v>1283</v>
      </c>
      <c r="S271" s="9">
        <v>0.271</v>
      </c>
      <c r="T271" s="9">
        <v>-3.155</v>
      </c>
      <c r="U271" s="9">
        <v>1.006</v>
      </c>
      <c r="V271" s="10" t="s">
        <v>1283</v>
      </c>
      <c r="W271" t="s">
        <v>1305</v>
      </c>
    </row>
    <row r="272" hidden="1" spans="1:23">
      <c r="A272" s="8" t="s">
        <v>125</v>
      </c>
      <c r="B272" s="8">
        <v>819200</v>
      </c>
      <c r="C272" s="8">
        <v>50</v>
      </c>
      <c r="D272" s="8">
        <v>256</v>
      </c>
      <c r="E272" s="8">
        <v>50</v>
      </c>
      <c r="F272" s="8">
        <v>1</v>
      </c>
      <c r="G272" s="8">
        <v>0.4</v>
      </c>
      <c r="H272" s="8">
        <v>0.0005</v>
      </c>
      <c r="I272" s="8">
        <v>1</v>
      </c>
      <c r="J272" s="8">
        <v>0</v>
      </c>
      <c r="K272" s="8">
        <v>0</v>
      </c>
      <c r="L272" s="8">
        <v>20</v>
      </c>
      <c r="M272" s="8">
        <v>0</v>
      </c>
      <c r="N272" s="8">
        <v>0</v>
      </c>
      <c r="O272" s="9">
        <v>-0.033</v>
      </c>
      <c r="P272" s="9">
        <v>-1.63</v>
      </c>
      <c r="Q272" s="9">
        <v>0.06</v>
      </c>
      <c r="R272" s="10" t="s">
        <v>1283</v>
      </c>
      <c r="S272" s="9">
        <v>0.271</v>
      </c>
      <c r="T272" s="9">
        <v>-3.154</v>
      </c>
      <c r="U272" s="9">
        <v>1.007</v>
      </c>
      <c r="V272" s="10" t="s">
        <v>1283</v>
      </c>
      <c r="W272" t="s">
        <v>1305</v>
      </c>
    </row>
    <row r="273" hidden="1" spans="1:23">
      <c r="A273" s="8" t="s">
        <v>125</v>
      </c>
      <c r="B273" s="8">
        <v>819200</v>
      </c>
      <c r="C273" s="8">
        <v>50</v>
      </c>
      <c r="D273" s="8">
        <v>256</v>
      </c>
      <c r="E273" s="8">
        <v>50</v>
      </c>
      <c r="F273" s="8">
        <v>1</v>
      </c>
      <c r="G273" s="8">
        <v>0.4</v>
      </c>
      <c r="H273" s="8">
        <v>0.0005</v>
      </c>
      <c r="I273" s="8">
        <v>1</v>
      </c>
      <c r="J273" s="8">
        <v>0</v>
      </c>
      <c r="K273" s="8">
        <v>0</v>
      </c>
      <c r="L273" s="8">
        <v>20</v>
      </c>
      <c r="M273" s="8">
        <v>0</v>
      </c>
      <c r="N273" s="8">
        <v>0</v>
      </c>
      <c r="O273" s="9">
        <v>0.023</v>
      </c>
      <c r="P273" s="9">
        <v>-2.78</v>
      </c>
      <c r="Q273" s="9">
        <v>0.016</v>
      </c>
      <c r="R273" s="10" t="s">
        <v>1283</v>
      </c>
      <c r="S273" s="9">
        <v>0.271</v>
      </c>
      <c r="T273" s="9">
        <v>-3.154</v>
      </c>
      <c r="U273" s="9">
        <v>1.007</v>
      </c>
      <c r="V273" s="10" t="s">
        <v>1283</v>
      </c>
      <c r="W273" t="s">
        <v>1305</v>
      </c>
    </row>
    <row r="274" hidden="1" spans="1:23">
      <c r="A274" s="8" t="s">
        <v>125</v>
      </c>
      <c r="B274" s="8">
        <v>819200</v>
      </c>
      <c r="C274" s="8">
        <v>50</v>
      </c>
      <c r="D274" s="8">
        <v>256</v>
      </c>
      <c r="E274" s="8">
        <v>50</v>
      </c>
      <c r="F274" s="8">
        <v>1</v>
      </c>
      <c r="G274" s="8">
        <v>0.4</v>
      </c>
      <c r="H274" s="8">
        <v>0.0005</v>
      </c>
      <c r="I274" s="8">
        <v>1</v>
      </c>
      <c r="J274" s="8">
        <v>0</v>
      </c>
      <c r="K274" s="8">
        <v>0</v>
      </c>
      <c r="L274" s="8">
        <v>21</v>
      </c>
      <c r="M274" s="8">
        <v>0</v>
      </c>
      <c r="N274" s="8">
        <v>0</v>
      </c>
      <c r="O274" s="9">
        <v>-0.043</v>
      </c>
      <c r="P274" s="9">
        <v>-1.633</v>
      </c>
      <c r="Q274" s="9">
        <v>0.043</v>
      </c>
      <c r="R274" s="10" t="s">
        <v>1283</v>
      </c>
      <c r="S274" s="9">
        <v>0.271</v>
      </c>
      <c r="T274" s="9">
        <v>-3.154</v>
      </c>
      <c r="U274" s="9">
        <v>1.007</v>
      </c>
      <c r="V274" s="10" t="s">
        <v>1283</v>
      </c>
      <c r="W274" t="s">
        <v>1305</v>
      </c>
    </row>
    <row r="275" hidden="1" spans="1:23">
      <c r="A275" s="8" t="s">
        <v>125</v>
      </c>
      <c r="B275" s="8">
        <v>819200</v>
      </c>
      <c r="C275" s="8">
        <v>50</v>
      </c>
      <c r="D275" s="8">
        <v>256</v>
      </c>
      <c r="E275" s="8">
        <v>50</v>
      </c>
      <c r="F275" s="8">
        <v>1</v>
      </c>
      <c r="G275" s="8">
        <v>0.4</v>
      </c>
      <c r="H275" s="8">
        <v>0.0005</v>
      </c>
      <c r="I275" s="8">
        <v>1</v>
      </c>
      <c r="J275" s="8">
        <v>0</v>
      </c>
      <c r="K275" s="8">
        <v>0</v>
      </c>
      <c r="L275" s="8">
        <v>21</v>
      </c>
      <c r="M275" s="8">
        <v>0</v>
      </c>
      <c r="N275" s="8">
        <v>0</v>
      </c>
      <c r="O275" s="9">
        <v>0.023</v>
      </c>
      <c r="P275" s="9">
        <v>-3.06</v>
      </c>
      <c r="Q275" s="9">
        <v>0.015</v>
      </c>
      <c r="R275" s="10" t="s">
        <v>1283</v>
      </c>
      <c r="S275" s="9">
        <v>0.271</v>
      </c>
      <c r="T275" s="9">
        <v>-3.155</v>
      </c>
      <c r="U275" s="9">
        <v>1.006</v>
      </c>
      <c r="V275" s="10" t="s">
        <v>1283</v>
      </c>
      <c r="W275" t="s">
        <v>1305</v>
      </c>
    </row>
    <row r="276" hidden="1" spans="1:23">
      <c r="A276" s="8" t="s">
        <v>125</v>
      </c>
      <c r="B276" s="8">
        <v>819200</v>
      </c>
      <c r="C276" s="8">
        <v>50</v>
      </c>
      <c r="D276" s="8">
        <v>256</v>
      </c>
      <c r="E276" s="8">
        <v>50</v>
      </c>
      <c r="F276" s="8">
        <v>1</v>
      </c>
      <c r="G276" s="8">
        <v>0.4</v>
      </c>
      <c r="H276" s="8">
        <v>0.0005</v>
      </c>
      <c r="I276" s="8">
        <v>1</v>
      </c>
      <c r="J276" s="8">
        <v>0</v>
      </c>
      <c r="K276" s="8">
        <v>0</v>
      </c>
      <c r="L276" s="8">
        <v>22</v>
      </c>
      <c r="M276" s="8">
        <v>0</v>
      </c>
      <c r="N276" s="8">
        <v>0</v>
      </c>
      <c r="O276" s="9">
        <v>-0.053</v>
      </c>
      <c r="P276" s="9">
        <v>-1.633</v>
      </c>
      <c r="Q276" s="9">
        <v>0.044</v>
      </c>
      <c r="R276" s="10" t="s">
        <v>1283</v>
      </c>
      <c r="S276" s="9">
        <v>0.271</v>
      </c>
      <c r="T276" s="9">
        <v>-3.154</v>
      </c>
      <c r="U276" s="9">
        <v>1.006</v>
      </c>
      <c r="V276" s="10" t="s">
        <v>1283</v>
      </c>
      <c r="W276" t="s">
        <v>1305</v>
      </c>
    </row>
    <row r="277" hidden="1" spans="1:23">
      <c r="A277" s="8" t="s">
        <v>125</v>
      </c>
      <c r="B277" s="8">
        <v>819200</v>
      </c>
      <c r="C277" s="8">
        <v>50</v>
      </c>
      <c r="D277" s="8">
        <v>256</v>
      </c>
      <c r="E277" s="8">
        <v>50</v>
      </c>
      <c r="F277" s="8">
        <v>1</v>
      </c>
      <c r="G277" s="8">
        <v>0.4</v>
      </c>
      <c r="H277" s="8">
        <v>0.0005</v>
      </c>
      <c r="I277" s="8">
        <v>1</v>
      </c>
      <c r="J277" s="8">
        <v>0</v>
      </c>
      <c r="K277" s="8">
        <v>0</v>
      </c>
      <c r="L277" s="8">
        <v>22</v>
      </c>
      <c r="M277" s="8">
        <v>0</v>
      </c>
      <c r="N277" s="8">
        <v>0</v>
      </c>
      <c r="O277" s="9">
        <v>0.023</v>
      </c>
      <c r="P277" s="9">
        <v>-3.268</v>
      </c>
      <c r="Q277" s="9">
        <v>0.014</v>
      </c>
      <c r="R277" s="10" t="s">
        <v>1283</v>
      </c>
      <c r="S277" s="9">
        <v>0.271</v>
      </c>
      <c r="T277" s="9">
        <v>-3.156</v>
      </c>
      <c r="U277" s="9">
        <v>1.004</v>
      </c>
      <c r="V277" s="10" t="s">
        <v>1283</v>
      </c>
      <c r="W277" t="s">
        <v>1305</v>
      </c>
    </row>
    <row r="278" hidden="1" spans="1:23">
      <c r="A278" s="8" t="s">
        <v>125</v>
      </c>
      <c r="B278" s="8">
        <v>819200</v>
      </c>
      <c r="C278" s="8">
        <v>50</v>
      </c>
      <c r="D278" s="8">
        <v>256</v>
      </c>
      <c r="E278" s="8">
        <v>50</v>
      </c>
      <c r="F278" s="8">
        <v>1</v>
      </c>
      <c r="G278" s="8">
        <v>0.4</v>
      </c>
      <c r="H278" s="8">
        <v>0.0005</v>
      </c>
      <c r="I278" s="8">
        <v>1</v>
      </c>
      <c r="J278" s="8">
        <v>0</v>
      </c>
      <c r="K278" s="8">
        <v>0</v>
      </c>
      <c r="L278" s="8">
        <v>23</v>
      </c>
      <c r="M278" s="8">
        <v>0</v>
      </c>
      <c r="N278" s="8">
        <v>0</v>
      </c>
      <c r="O278" s="9">
        <v>-0.063</v>
      </c>
      <c r="P278" s="9">
        <v>-1.625</v>
      </c>
      <c r="Q278" s="9">
        <v>0.027</v>
      </c>
      <c r="R278" s="10" t="s">
        <v>1283</v>
      </c>
      <c r="S278" s="9">
        <v>0.271</v>
      </c>
      <c r="T278" s="9">
        <v>-3.154</v>
      </c>
      <c r="U278" s="9">
        <v>1.006</v>
      </c>
      <c r="V278" s="10" t="s">
        <v>1283</v>
      </c>
      <c r="W278" t="s">
        <v>1305</v>
      </c>
    </row>
    <row r="279" hidden="1" spans="1:23">
      <c r="A279" s="8" t="s">
        <v>125</v>
      </c>
      <c r="B279" s="8">
        <v>819200</v>
      </c>
      <c r="C279" s="8">
        <v>50</v>
      </c>
      <c r="D279" s="8">
        <v>256</v>
      </c>
      <c r="E279" s="8">
        <v>50</v>
      </c>
      <c r="F279" s="8">
        <v>1</v>
      </c>
      <c r="G279" s="8">
        <v>0.4</v>
      </c>
      <c r="H279" s="8">
        <v>0.0005</v>
      </c>
      <c r="I279" s="8">
        <v>1</v>
      </c>
      <c r="J279" s="8">
        <v>0</v>
      </c>
      <c r="K279" s="8">
        <v>0</v>
      </c>
      <c r="L279" s="8">
        <v>23</v>
      </c>
      <c r="M279" s="8">
        <v>0</v>
      </c>
      <c r="N279" s="8">
        <v>0</v>
      </c>
      <c r="O279" s="9">
        <v>0.023</v>
      </c>
      <c r="P279" s="9">
        <v>-3.683</v>
      </c>
      <c r="Q279" s="9">
        <v>0.013</v>
      </c>
      <c r="R279" s="10" t="s">
        <v>1283</v>
      </c>
      <c r="S279" s="9">
        <v>0.271</v>
      </c>
      <c r="T279" s="9">
        <v>-3.156</v>
      </c>
      <c r="U279" s="9">
        <v>1.004</v>
      </c>
      <c r="V279" s="10" t="s">
        <v>1283</v>
      </c>
      <c r="W279" t="s">
        <v>1305</v>
      </c>
    </row>
    <row r="280" hidden="1" spans="1:23">
      <c r="A280" s="8" t="s">
        <v>125</v>
      </c>
      <c r="B280" s="8">
        <v>819200</v>
      </c>
      <c r="C280" s="8">
        <v>50</v>
      </c>
      <c r="D280" s="8">
        <v>256</v>
      </c>
      <c r="E280" s="8">
        <v>50</v>
      </c>
      <c r="F280" s="8">
        <v>1</v>
      </c>
      <c r="G280" s="8">
        <v>0.4</v>
      </c>
      <c r="H280" s="8">
        <v>0.0005</v>
      </c>
      <c r="I280" s="8">
        <v>1</v>
      </c>
      <c r="J280" s="8">
        <v>0</v>
      </c>
      <c r="K280" s="8">
        <v>0</v>
      </c>
      <c r="L280" s="8">
        <v>24</v>
      </c>
      <c r="M280" s="8">
        <v>0</v>
      </c>
      <c r="N280" s="8">
        <v>0</v>
      </c>
      <c r="O280" s="9">
        <v>-0.074</v>
      </c>
      <c r="P280" s="9">
        <v>-1.62</v>
      </c>
      <c r="Q280" s="9">
        <v>0.013</v>
      </c>
      <c r="R280" s="10" t="s">
        <v>1283</v>
      </c>
      <c r="S280" s="9">
        <v>0.271</v>
      </c>
      <c r="T280" s="9">
        <v>-3.154</v>
      </c>
      <c r="U280" s="9">
        <v>1.007</v>
      </c>
      <c r="V280" s="10" t="s">
        <v>1283</v>
      </c>
      <c r="W280" t="s">
        <v>1305</v>
      </c>
    </row>
    <row r="281" hidden="1" spans="1:23">
      <c r="A281" s="8" t="s">
        <v>125</v>
      </c>
      <c r="B281" s="8">
        <v>819200</v>
      </c>
      <c r="C281" s="8">
        <v>50</v>
      </c>
      <c r="D281" s="8">
        <v>256</v>
      </c>
      <c r="E281" s="8">
        <v>50</v>
      </c>
      <c r="F281" s="8">
        <v>1</v>
      </c>
      <c r="G281" s="8">
        <v>0.4</v>
      </c>
      <c r="H281" s="8">
        <v>0.0005</v>
      </c>
      <c r="I281" s="8">
        <v>1</v>
      </c>
      <c r="J281" s="8">
        <v>0</v>
      </c>
      <c r="K281" s="8">
        <v>0</v>
      </c>
      <c r="L281" s="8">
        <v>24</v>
      </c>
      <c r="M281" s="8">
        <v>0</v>
      </c>
      <c r="N281" s="8">
        <v>0</v>
      </c>
      <c r="O281" s="9">
        <v>0.023</v>
      </c>
      <c r="P281" s="9">
        <v>-4.096</v>
      </c>
      <c r="Q281" s="9">
        <v>0.013</v>
      </c>
      <c r="R281" s="10" t="s">
        <v>1283</v>
      </c>
      <c r="S281" s="9">
        <v>0.271</v>
      </c>
      <c r="T281" s="9">
        <v>-3.156</v>
      </c>
      <c r="U281" s="9">
        <v>1.004</v>
      </c>
      <c r="V281" s="10" t="s">
        <v>1283</v>
      </c>
      <c r="W281" t="s">
        <v>1305</v>
      </c>
    </row>
    <row r="282" hidden="1" spans="1:23">
      <c r="A282" s="8" t="s">
        <v>125</v>
      </c>
      <c r="B282" s="8">
        <v>819200</v>
      </c>
      <c r="C282" s="8">
        <v>50</v>
      </c>
      <c r="D282" s="8">
        <v>256</v>
      </c>
      <c r="E282" s="8">
        <v>50</v>
      </c>
      <c r="F282" s="8">
        <v>1</v>
      </c>
      <c r="G282" s="8">
        <v>0.4</v>
      </c>
      <c r="H282" s="8">
        <v>0.0005</v>
      </c>
      <c r="I282" s="8">
        <v>1</v>
      </c>
      <c r="J282" s="8">
        <v>0</v>
      </c>
      <c r="K282" s="8">
        <v>0</v>
      </c>
      <c r="L282" s="8">
        <v>25</v>
      </c>
      <c r="M282" s="8">
        <v>0</v>
      </c>
      <c r="N282" s="8">
        <v>0</v>
      </c>
      <c r="O282" s="9">
        <v>-0.084</v>
      </c>
      <c r="P282" s="9">
        <v>-1.626</v>
      </c>
      <c r="Q282" s="9">
        <v>0.03</v>
      </c>
      <c r="R282" s="10" t="s">
        <v>1283</v>
      </c>
      <c r="S282" s="9">
        <v>0.271</v>
      </c>
      <c r="T282" s="9">
        <v>-3.154</v>
      </c>
      <c r="U282" s="9">
        <v>1.006</v>
      </c>
      <c r="V282" s="10" t="s">
        <v>1283</v>
      </c>
      <c r="W282" t="s">
        <v>1305</v>
      </c>
    </row>
    <row r="283" hidden="1" spans="1:23">
      <c r="A283" s="8" t="s">
        <v>125</v>
      </c>
      <c r="B283" s="8">
        <v>819200</v>
      </c>
      <c r="C283" s="8">
        <v>50</v>
      </c>
      <c r="D283" s="8">
        <v>256</v>
      </c>
      <c r="E283" s="8">
        <v>50</v>
      </c>
      <c r="F283" s="8">
        <v>1</v>
      </c>
      <c r="G283" s="8">
        <v>0.4</v>
      </c>
      <c r="H283" s="8">
        <v>0.0005</v>
      </c>
      <c r="I283" s="8">
        <v>1</v>
      </c>
      <c r="J283" s="8">
        <v>0</v>
      </c>
      <c r="K283" s="8">
        <v>0</v>
      </c>
      <c r="L283" s="8">
        <v>25</v>
      </c>
      <c r="M283" s="8">
        <v>0</v>
      </c>
      <c r="N283" s="8">
        <v>0</v>
      </c>
      <c r="O283" s="9">
        <v>0.023</v>
      </c>
      <c r="P283" s="9">
        <v>-4.217</v>
      </c>
      <c r="Q283" s="9">
        <v>0.014</v>
      </c>
      <c r="R283" s="10" t="s">
        <v>1283</v>
      </c>
      <c r="S283" s="9">
        <v>0.271</v>
      </c>
      <c r="T283" s="9">
        <v>-3.156</v>
      </c>
      <c r="U283" s="9">
        <v>1.004</v>
      </c>
      <c r="V283" s="10" t="s">
        <v>1283</v>
      </c>
      <c r="W283" t="s">
        <v>1305</v>
      </c>
    </row>
    <row r="284" hidden="1" spans="1:23">
      <c r="A284" s="8" t="s">
        <v>125</v>
      </c>
      <c r="B284" s="8">
        <v>819200</v>
      </c>
      <c r="C284" s="8">
        <v>50</v>
      </c>
      <c r="D284" s="8">
        <v>256</v>
      </c>
      <c r="E284" s="8">
        <v>50</v>
      </c>
      <c r="F284" s="8">
        <v>1</v>
      </c>
      <c r="G284" s="8">
        <v>0.4</v>
      </c>
      <c r="H284" s="8">
        <v>0.0005</v>
      </c>
      <c r="I284" s="8">
        <v>1</v>
      </c>
      <c r="J284" s="8">
        <v>0</v>
      </c>
      <c r="K284" s="8">
        <v>0</v>
      </c>
      <c r="L284" s="8">
        <v>26</v>
      </c>
      <c r="M284" s="8">
        <v>0</v>
      </c>
      <c r="N284" s="8">
        <v>0</v>
      </c>
      <c r="O284" s="9">
        <v>-0.094</v>
      </c>
      <c r="P284" s="9">
        <v>-1.626</v>
      </c>
      <c r="Q284" s="9">
        <v>0.034</v>
      </c>
      <c r="R284" s="10" t="s">
        <v>1283</v>
      </c>
      <c r="S284" s="9">
        <v>0.271</v>
      </c>
      <c r="T284" s="9">
        <v>-3.154</v>
      </c>
      <c r="U284" s="9">
        <v>1.006</v>
      </c>
      <c r="V284" s="10" t="s">
        <v>1283</v>
      </c>
      <c r="W284" t="s">
        <v>1305</v>
      </c>
    </row>
    <row r="285" hidden="1" spans="1:23">
      <c r="A285" s="8" t="s">
        <v>125</v>
      </c>
      <c r="B285" s="8">
        <v>819200</v>
      </c>
      <c r="C285" s="8">
        <v>50</v>
      </c>
      <c r="D285" s="8">
        <v>256</v>
      </c>
      <c r="E285" s="8">
        <v>50</v>
      </c>
      <c r="F285" s="8">
        <v>1</v>
      </c>
      <c r="G285" s="8">
        <v>0.4</v>
      </c>
      <c r="H285" s="8">
        <v>0.0005</v>
      </c>
      <c r="I285" s="8">
        <v>1</v>
      </c>
      <c r="J285" s="8">
        <v>0</v>
      </c>
      <c r="K285" s="8">
        <v>0</v>
      </c>
      <c r="L285" s="8">
        <v>26</v>
      </c>
      <c r="M285" s="8">
        <v>0</v>
      </c>
      <c r="N285" s="8">
        <v>0</v>
      </c>
      <c r="O285" s="9">
        <v>0.023</v>
      </c>
      <c r="P285" s="9">
        <v>-4.494</v>
      </c>
      <c r="Q285" s="9">
        <v>0.016</v>
      </c>
      <c r="R285" s="10" t="s">
        <v>1283</v>
      </c>
      <c r="S285" s="9">
        <v>0.271</v>
      </c>
      <c r="T285" s="9">
        <v>-3.153</v>
      </c>
      <c r="U285" s="9">
        <v>1.007</v>
      </c>
      <c r="V285" s="10" t="s">
        <v>1283</v>
      </c>
      <c r="W285" t="s">
        <v>1305</v>
      </c>
    </row>
    <row r="286" hidden="1" spans="1:23">
      <c r="A286" s="8" t="s">
        <v>125</v>
      </c>
      <c r="B286" s="8">
        <v>819200</v>
      </c>
      <c r="C286" s="8">
        <v>50</v>
      </c>
      <c r="D286" s="8">
        <v>256</v>
      </c>
      <c r="E286" s="8">
        <v>50</v>
      </c>
      <c r="F286" s="8">
        <v>1</v>
      </c>
      <c r="G286" s="8">
        <v>0.4</v>
      </c>
      <c r="H286" s="8">
        <v>0.0005</v>
      </c>
      <c r="I286" s="8">
        <v>1</v>
      </c>
      <c r="J286" s="8">
        <v>0</v>
      </c>
      <c r="K286" s="8">
        <v>0</v>
      </c>
      <c r="L286" s="8">
        <v>27</v>
      </c>
      <c r="M286" s="8">
        <v>0</v>
      </c>
      <c r="N286" s="8">
        <v>0</v>
      </c>
      <c r="O286" s="9">
        <v>-0.104</v>
      </c>
      <c r="P286" s="9">
        <v>-1.626</v>
      </c>
      <c r="Q286" s="9">
        <v>0.008</v>
      </c>
      <c r="R286" s="10" t="s">
        <v>1283</v>
      </c>
      <c r="S286" s="9">
        <v>0.271</v>
      </c>
      <c r="T286" s="9">
        <v>-3.154</v>
      </c>
      <c r="U286" s="9">
        <v>1.007</v>
      </c>
      <c r="V286" s="10" t="s">
        <v>1283</v>
      </c>
      <c r="W286" t="s">
        <v>1305</v>
      </c>
    </row>
    <row r="287" hidden="1" spans="1:23">
      <c r="A287" s="8" t="s">
        <v>125</v>
      </c>
      <c r="B287" s="8">
        <v>819200</v>
      </c>
      <c r="C287" s="8">
        <v>50</v>
      </c>
      <c r="D287" s="8">
        <v>256</v>
      </c>
      <c r="E287" s="8">
        <v>50</v>
      </c>
      <c r="F287" s="8">
        <v>1</v>
      </c>
      <c r="G287" s="8">
        <v>0.4</v>
      </c>
      <c r="H287" s="8">
        <v>0.0005</v>
      </c>
      <c r="I287" s="8">
        <v>1</v>
      </c>
      <c r="J287" s="8">
        <v>0</v>
      </c>
      <c r="K287" s="8">
        <v>0</v>
      </c>
      <c r="L287" s="8">
        <v>27</v>
      </c>
      <c r="M287" s="8">
        <v>0</v>
      </c>
      <c r="N287" s="8">
        <v>0</v>
      </c>
      <c r="O287" s="9">
        <v>0.023</v>
      </c>
      <c r="P287" s="9">
        <v>-4.866</v>
      </c>
      <c r="Q287" s="9">
        <v>0.013</v>
      </c>
      <c r="R287" s="10" t="s">
        <v>1283</v>
      </c>
      <c r="S287" s="9">
        <v>0.271</v>
      </c>
      <c r="T287" s="9">
        <v>-3.156</v>
      </c>
      <c r="U287" s="9">
        <v>1.004</v>
      </c>
      <c r="V287" s="10" t="s">
        <v>1283</v>
      </c>
      <c r="W287" t="s">
        <v>1305</v>
      </c>
    </row>
    <row r="288" hidden="1" spans="1:23">
      <c r="A288" s="8" t="s">
        <v>125</v>
      </c>
      <c r="B288" s="8">
        <v>819200</v>
      </c>
      <c r="C288" s="8">
        <v>50</v>
      </c>
      <c r="D288" s="8">
        <v>256</v>
      </c>
      <c r="E288" s="8">
        <v>50</v>
      </c>
      <c r="F288" s="8">
        <v>1</v>
      </c>
      <c r="G288" s="8">
        <v>0.4</v>
      </c>
      <c r="H288" s="8">
        <v>0.0005</v>
      </c>
      <c r="I288" s="8">
        <v>1</v>
      </c>
      <c r="J288" s="8">
        <v>0</v>
      </c>
      <c r="K288" s="8">
        <v>0</v>
      </c>
      <c r="L288" s="8">
        <v>28</v>
      </c>
      <c r="M288" s="8">
        <v>0</v>
      </c>
      <c r="N288" s="8">
        <v>0</v>
      </c>
      <c r="O288" s="9">
        <v>-0.113</v>
      </c>
      <c r="P288" s="9">
        <v>-1.631</v>
      </c>
      <c r="Q288" s="9">
        <v>0.001</v>
      </c>
      <c r="R288" s="10" t="s">
        <v>1283</v>
      </c>
      <c r="S288" s="9">
        <v>0.271</v>
      </c>
      <c r="T288" s="9">
        <v>-3.154</v>
      </c>
      <c r="U288" s="9">
        <v>1.007</v>
      </c>
      <c r="V288" s="10" t="s">
        <v>1283</v>
      </c>
      <c r="W288" t="s">
        <v>1305</v>
      </c>
    </row>
    <row r="289" hidden="1" spans="1:23">
      <c r="A289" s="8" t="s">
        <v>125</v>
      </c>
      <c r="B289" s="8">
        <v>819200</v>
      </c>
      <c r="C289" s="8">
        <v>50</v>
      </c>
      <c r="D289" s="8">
        <v>256</v>
      </c>
      <c r="E289" s="8">
        <v>50</v>
      </c>
      <c r="F289" s="8">
        <v>1</v>
      </c>
      <c r="G289" s="8">
        <v>0.4</v>
      </c>
      <c r="H289" s="8">
        <v>0.0005</v>
      </c>
      <c r="I289" s="8">
        <v>1</v>
      </c>
      <c r="J289" s="8">
        <v>0</v>
      </c>
      <c r="K289" s="8">
        <v>0</v>
      </c>
      <c r="L289" s="8">
        <v>28</v>
      </c>
      <c r="M289" s="8">
        <v>0</v>
      </c>
      <c r="N289" s="8">
        <v>0</v>
      </c>
      <c r="O289" s="9">
        <v>0.023</v>
      </c>
      <c r="P289" s="9">
        <v>-5.037</v>
      </c>
      <c r="Q289" s="9">
        <v>0.017</v>
      </c>
      <c r="R289" s="10" t="s">
        <v>1283</v>
      </c>
      <c r="S289" s="9">
        <v>0.271</v>
      </c>
      <c r="T289" s="9">
        <v>-3.152</v>
      </c>
      <c r="U289" s="9">
        <v>1.008</v>
      </c>
      <c r="V289" s="10" t="s">
        <v>1283</v>
      </c>
      <c r="W289" t="s">
        <v>1305</v>
      </c>
    </row>
    <row r="290" hidden="1" spans="1:23">
      <c r="A290" s="8" t="s">
        <v>125</v>
      </c>
      <c r="B290" s="8">
        <v>819200</v>
      </c>
      <c r="C290" s="8">
        <v>50</v>
      </c>
      <c r="D290" s="8">
        <v>256</v>
      </c>
      <c r="E290" s="8">
        <v>50</v>
      </c>
      <c r="F290" s="8">
        <v>1</v>
      </c>
      <c r="G290" s="8">
        <v>0.4</v>
      </c>
      <c r="H290" s="8">
        <v>0.0005</v>
      </c>
      <c r="I290" s="8">
        <v>1</v>
      </c>
      <c r="J290" s="8">
        <v>0</v>
      </c>
      <c r="K290" s="8">
        <v>0</v>
      </c>
      <c r="L290" s="8">
        <v>29</v>
      </c>
      <c r="M290" s="8">
        <v>0</v>
      </c>
      <c r="N290" s="8">
        <v>0</v>
      </c>
      <c r="O290" s="9">
        <v>-0.122</v>
      </c>
      <c r="P290" s="9">
        <v>-1.628</v>
      </c>
      <c r="Q290" s="9">
        <v>-0.017</v>
      </c>
      <c r="R290" s="10" t="s">
        <v>1283</v>
      </c>
      <c r="S290" s="9">
        <v>0.271</v>
      </c>
      <c r="T290" s="9">
        <v>-3.154</v>
      </c>
      <c r="U290" s="9">
        <v>1.007</v>
      </c>
      <c r="V290" s="10" t="s">
        <v>1283</v>
      </c>
      <c r="W290" t="s">
        <v>1305</v>
      </c>
    </row>
    <row r="291" hidden="1" spans="1:23">
      <c r="A291" s="8" t="s">
        <v>125</v>
      </c>
      <c r="B291" s="8">
        <v>819200</v>
      </c>
      <c r="C291" s="8">
        <v>50</v>
      </c>
      <c r="D291" s="8">
        <v>256</v>
      </c>
      <c r="E291" s="8">
        <v>50</v>
      </c>
      <c r="F291" s="8">
        <v>1</v>
      </c>
      <c r="G291" s="8">
        <v>0.4</v>
      </c>
      <c r="H291" s="8">
        <v>0.0005</v>
      </c>
      <c r="I291" s="8">
        <v>1</v>
      </c>
      <c r="J291" s="8">
        <v>0</v>
      </c>
      <c r="K291" s="8">
        <v>0</v>
      </c>
      <c r="L291" s="8">
        <v>29</v>
      </c>
      <c r="M291" s="8">
        <v>0</v>
      </c>
      <c r="N291" s="8">
        <v>0</v>
      </c>
      <c r="O291" s="9">
        <v>0.023</v>
      </c>
      <c r="P291" s="9">
        <v>-5.265</v>
      </c>
      <c r="Q291" s="9">
        <v>0.015</v>
      </c>
      <c r="R291" s="10" t="s">
        <v>1283</v>
      </c>
      <c r="S291" s="9">
        <v>0.271</v>
      </c>
      <c r="T291" s="9">
        <v>-3.154</v>
      </c>
      <c r="U291" s="9">
        <v>1.007</v>
      </c>
      <c r="V291" s="10" t="s">
        <v>1283</v>
      </c>
      <c r="W291" t="s">
        <v>1305</v>
      </c>
    </row>
    <row r="292" hidden="1" spans="1:23">
      <c r="A292" s="8" t="s">
        <v>125</v>
      </c>
      <c r="B292" s="8">
        <v>819200</v>
      </c>
      <c r="C292" s="8">
        <v>50</v>
      </c>
      <c r="D292" s="8">
        <v>256</v>
      </c>
      <c r="E292" s="8">
        <v>50</v>
      </c>
      <c r="F292" s="8">
        <v>1</v>
      </c>
      <c r="G292" s="8">
        <v>0.4</v>
      </c>
      <c r="H292" s="8">
        <v>0.0005</v>
      </c>
      <c r="I292" s="8">
        <v>1</v>
      </c>
      <c r="J292" s="8">
        <v>0</v>
      </c>
      <c r="K292" s="8">
        <v>0</v>
      </c>
      <c r="L292" s="8">
        <v>30</v>
      </c>
      <c r="M292" s="8">
        <v>0</v>
      </c>
      <c r="N292" s="8">
        <v>0</v>
      </c>
      <c r="O292" s="9">
        <v>-0.13</v>
      </c>
      <c r="P292" s="9">
        <v>-1.627</v>
      </c>
      <c r="Q292" s="9">
        <v>0.008</v>
      </c>
      <c r="R292" s="10" t="s">
        <v>1283</v>
      </c>
      <c r="S292" s="9">
        <v>0.271</v>
      </c>
      <c r="T292" s="9">
        <v>-3.154</v>
      </c>
      <c r="U292" s="9">
        <v>1.007</v>
      </c>
      <c r="V292" s="10" t="s">
        <v>1283</v>
      </c>
      <c r="W292" t="s">
        <v>1305</v>
      </c>
    </row>
    <row r="293" hidden="1" spans="1:23">
      <c r="A293" s="8" t="s">
        <v>125</v>
      </c>
      <c r="B293" s="8">
        <v>819200</v>
      </c>
      <c r="C293" s="8">
        <v>50</v>
      </c>
      <c r="D293" s="8">
        <v>256</v>
      </c>
      <c r="E293" s="8">
        <v>50</v>
      </c>
      <c r="F293" s="8">
        <v>1</v>
      </c>
      <c r="G293" s="8">
        <v>0.4</v>
      </c>
      <c r="H293" s="8">
        <v>0.0005</v>
      </c>
      <c r="I293" s="8">
        <v>1</v>
      </c>
      <c r="J293" s="8">
        <v>0</v>
      </c>
      <c r="K293" s="8">
        <v>0</v>
      </c>
      <c r="L293" s="8">
        <v>30</v>
      </c>
      <c r="M293" s="8">
        <v>0</v>
      </c>
      <c r="N293" s="8">
        <v>0</v>
      </c>
      <c r="O293" s="9">
        <v>0.023</v>
      </c>
      <c r="P293" s="9">
        <v>-5.481</v>
      </c>
      <c r="Q293" s="9">
        <v>0.014</v>
      </c>
      <c r="R293" s="10" t="s">
        <v>1283</v>
      </c>
      <c r="S293" s="9">
        <v>0.271</v>
      </c>
      <c r="T293" s="9">
        <v>-3.155</v>
      </c>
      <c r="U293" s="9">
        <v>1.005</v>
      </c>
      <c r="V293" s="10" t="s">
        <v>1283</v>
      </c>
      <c r="W293" t="s">
        <v>1305</v>
      </c>
    </row>
    <row r="294" hidden="1" spans="1:23">
      <c r="A294" s="8" t="s">
        <v>125</v>
      </c>
      <c r="B294" s="8">
        <v>819200</v>
      </c>
      <c r="C294" s="8">
        <v>50</v>
      </c>
      <c r="D294" s="8">
        <v>256</v>
      </c>
      <c r="E294" s="8">
        <v>50</v>
      </c>
      <c r="F294" s="8">
        <v>1</v>
      </c>
      <c r="G294" s="8">
        <v>0.4</v>
      </c>
      <c r="H294" s="8">
        <v>0.0005</v>
      </c>
      <c r="I294" s="8">
        <v>1</v>
      </c>
      <c r="J294" s="8">
        <v>0</v>
      </c>
      <c r="K294" s="8">
        <v>0</v>
      </c>
      <c r="L294" s="8">
        <v>31</v>
      </c>
      <c r="M294" s="8">
        <v>0</v>
      </c>
      <c r="N294" s="8">
        <v>0</v>
      </c>
      <c r="O294" s="9">
        <v>-0.137</v>
      </c>
      <c r="P294" s="9">
        <v>-1.623</v>
      </c>
      <c r="Q294" s="9">
        <v>-0.001</v>
      </c>
      <c r="R294" s="10" t="s">
        <v>1283</v>
      </c>
      <c r="S294" s="9">
        <v>0.271</v>
      </c>
      <c r="T294" s="9">
        <v>-3.154</v>
      </c>
      <c r="U294" s="9">
        <v>1.007</v>
      </c>
      <c r="V294" s="10" t="s">
        <v>1283</v>
      </c>
      <c r="W294" t="s">
        <v>1305</v>
      </c>
    </row>
    <row r="295" hidden="1" spans="1:23">
      <c r="A295" s="8" t="s">
        <v>125</v>
      </c>
      <c r="B295" s="8">
        <v>819200</v>
      </c>
      <c r="C295" s="8">
        <v>50</v>
      </c>
      <c r="D295" s="8">
        <v>256</v>
      </c>
      <c r="E295" s="8">
        <v>50</v>
      </c>
      <c r="F295" s="8">
        <v>1</v>
      </c>
      <c r="G295" s="8">
        <v>0.4</v>
      </c>
      <c r="H295" s="8">
        <v>0.0005</v>
      </c>
      <c r="I295" s="8">
        <v>1</v>
      </c>
      <c r="J295" s="8">
        <v>0</v>
      </c>
      <c r="K295" s="8">
        <v>0</v>
      </c>
      <c r="L295" s="8">
        <v>31</v>
      </c>
      <c r="M295" s="8">
        <v>0</v>
      </c>
      <c r="N295" s="8">
        <v>0</v>
      </c>
      <c r="O295" s="9">
        <v>0.023</v>
      </c>
      <c r="P295" s="9">
        <v>-5.743</v>
      </c>
      <c r="Q295" s="9">
        <v>0.014</v>
      </c>
      <c r="R295" s="10" t="s">
        <v>1283</v>
      </c>
      <c r="S295" s="9">
        <v>0.271</v>
      </c>
      <c r="T295" s="9">
        <v>-3.155</v>
      </c>
      <c r="U295" s="9">
        <v>1.005</v>
      </c>
      <c r="V295" s="10" t="s">
        <v>1283</v>
      </c>
      <c r="W295" t="s">
        <v>1305</v>
      </c>
    </row>
    <row r="296" hidden="1" spans="1:23">
      <c r="A296" s="8" t="s">
        <v>125</v>
      </c>
      <c r="B296" s="8">
        <v>819200</v>
      </c>
      <c r="C296" s="8">
        <v>50</v>
      </c>
      <c r="D296" s="8">
        <v>256</v>
      </c>
      <c r="E296" s="8">
        <v>50</v>
      </c>
      <c r="F296" s="8">
        <v>1</v>
      </c>
      <c r="G296" s="8">
        <v>0.4</v>
      </c>
      <c r="H296" s="8">
        <v>0.0005</v>
      </c>
      <c r="I296" s="8">
        <v>1</v>
      </c>
      <c r="J296" s="8">
        <v>0</v>
      </c>
      <c r="K296" s="8">
        <v>0</v>
      </c>
      <c r="L296" s="8">
        <v>32</v>
      </c>
      <c r="M296" s="8">
        <v>0</v>
      </c>
      <c r="N296" s="8">
        <v>0</v>
      </c>
      <c r="O296" s="9">
        <v>-0.111</v>
      </c>
      <c r="P296" s="9">
        <v>-1.627</v>
      </c>
      <c r="Q296" s="9">
        <v>0.036</v>
      </c>
      <c r="R296" s="10" t="s">
        <v>1283</v>
      </c>
      <c r="S296" s="9">
        <v>0.271</v>
      </c>
      <c r="T296" s="9">
        <v>-3.154</v>
      </c>
      <c r="U296" s="9">
        <v>1.007</v>
      </c>
      <c r="V296" s="10" t="s">
        <v>1283</v>
      </c>
      <c r="W296" t="s">
        <v>1305</v>
      </c>
    </row>
    <row r="297" hidden="1" spans="1:23">
      <c r="A297" s="8" t="s">
        <v>125</v>
      </c>
      <c r="B297" s="8">
        <v>819200</v>
      </c>
      <c r="C297" s="8">
        <v>50</v>
      </c>
      <c r="D297" s="8">
        <v>256</v>
      </c>
      <c r="E297" s="8">
        <v>50</v>
      </c>
      <c r="F297" s="8">
        <v>1</v>
      </c>
      <c r="G297" s="8">
        <v>0.4</v>
      </c>
      <c r="H297" s="8">
        <v>0.0005</v>
      </c>
      <c r="I297" s="8">
        <v>1</v>
      </c>
      <c r="J297" s="8">
        <v>0</v>
      </c>
      <c r="K297" s="8">
        <v>0</v>
      </c>
      <c r="L297" s="8">
        <v>32</v>
      </c>
      <c r="M297" s="8">
        <v>0</v>
      </c>
      <c r="N297" s="8">
        <v>0</v>
      </c>
      <c r="O297" s="9">
        <v>0.023</v>
      </c>
      <c r="P297" s="9">
        <v>-4.762</v>
      </c>
      <c r="Q297" s="9">
        <v>0.012</v>
      </c>
      <c r="R297" s="10" t="s">
        <v>1283</v>
      </c>
      <c r="S297" s="9">
        <v>0.271</v>
      </c>
      <c r="T297" s="9">
        <v>-3.157</v>
      </c>
      <c r="U297" s="9">
        <v>1.004</v>
      </c>
      <c r="V297" s="10" t="s">
        <v>1283</v>
      </c>
      <c r="W297" t="s">
        <v>1305</v>
      </c>
    </row>
    <row r="298" hidden="1" spans="1:23">
      <c r="A298" s="8" t="s">
        <v>125</v>
      </c>
      <c r="B298" s="8">
        <v>819200</v>
      </c>
      <c r="C298" s="8">
        <v>50</v>
      </c>
      <c r="D298" s="8">
        <v>256</v>
      </c>
      <c r="E298" s="8">
        <v>50</v>
      </c>
      <c r="F298" s="8">
        <v>1</v>
      </c>
      <c r="G298" s="8">
        <v>0.4</v>
      </c>
      <c r="H298" s="8">
        <v>0.0005</v>
      </c>
      <c r="I298" s="8">
        <v>1</v>
      </c>
      <c r="J298" s="8">
        <v>0</v>
      </c>
      <c r="K298" s="8">
        <v>0</v>
      </c>
      <c r="L298" s="8">
        <v>33</v>
      </c>
      <c r="M298" s="8">
        <v>0</v>
      </c>
      <c r="N298" s="8">
        <v>0</v>
      </c>
      <c r="O298" s="9">
        <v>-0.149</v>
      </c>
      <c r="P298" s="9">
        <v>-1.622</v>
      </c>
      <c r="Q298" s="9">
        <v>0.001</v>
      </c>
      <c r="R298" s="10" t="s">
        <v>1283</v>
      </c>
      <c r="S298" s="9">
        <v>0.271</v>
      </c>
      <c r="T298" s="9">
        <v>-3.154</v>
      </c>
      <c r="U298" s="9">
        <v>1.007</v>
      </c>
      <c r="V298" s="10" t="s">
        <v>1283</v>
      </c>
      <c r="W298" t="s">
        <v>1305</v>
      </c>
    </row>
    <row r="299" hidden="1" spans="1:23">
      <c r="A299" s="8" t="s">
        <v>125</v>
      </c>
      <c r="B299" s="8">
        <v>819200</v>
      </c>
      <c r="C299" s="8">
        <v>50</v>
      </c>
      <c r="D299" s="8">
        <v>256</v>
      </c>
      <c r="E299" s="8">
        <v>50</v>
      </c>
      <c r="F299" s="8">
        <v>1</v>
      </c>
      <c r="G299" s="8">
        <v>0.4</v>
      </c>
      <c r="H299" s="8">
        <v>0.0005</v>
      </c>
      <c r="I299" s="8">
        <v>1</v>
      </c>
      <c r="J299" s="8">
        <v>0</v>
      </c>
      <c r="K299" s="8">
        <v>0</v>
      </c>
      <c r="L299" s="8">
        <v>33</v>
      </c>
      <c r="M299" s="8">
        <v>0</v>
      </c>
      <c r="N299" s="8">
        <v>0</v>
      </c>
      <c r="O299" s="9">
        <v>0.023</v>
      </c>
      <c r="P299" s="9">
        <v>-5.961</v>
      </c>
      <c r="Q299" s="9">
        <v>0.014</v>
      </c>
      <c r="R299" s="10" t="s">
        <v>1283</v>
      </c>
      <c r="S299" s="9">
        <v>0.271</v>
      </c>
      <c r="T299" s="9">
        <v>-3.155</v>
      </c>
      <c r="U299" s="9">
        <v>1.006</v>
      </c>
      <c r="V299" s="10" t="s">
        <v>1283</v>
      </c>
      <c r="W299" t="s">
        <v>1305</v>
      </c>
    </row>
    <row r="300" hidden="1" spans="1:23">
      <c r="A300" s="8" t="s">
        <v>125</v>
      </c>
      <c r="B300" s="8">
        <v>819200</v>
      </c>
      <c r="C300" s="8">
        <v>50</v>
      </c>
      <c r="D300" s="8">
        <v>256</v>
      </c>
      <c r="E300" s="8">
        <v>50</v>
      </c>
      <c r="F300" s="8">
        <v>1</v>
      </c>
      <c r="G300" s="8">
        <v>0.4</v>
      </c>
      <c r="H300" s="8">
        <v>0.0005</v>
      </c>
      <c r="I300" s="8">
        <v>1</v>
      </c>
      <c r="J300" s="8">
        <v>0</v>
      </c>
      <c r="K300" s="8">
        <v>0</v>
      </c>
      <c r="L300" s="8">
        <v>34</v>
      </c>
      <c r="M300" s="8">
        <v>0</v>
      </c>
      <c r="N300" s="8">
        <v>0</v>
      </c>
      <c r="O300" s="9">
        <v>-0.154</v>
      </c>
      <c r="P300" s="9">
        <v>-1.621</v>
      </c>
      <c r="Q300" s="9">
        <v>0.01</v>
      </c>
      <c r="R300" s="10" t="s">
        <v>1283</v>
      </c>
      <c r="S300" s="9">
        <v>0.271</v>
      </c>
      <c r="T300" s="9">
        <v>-3.154</v>
      </c>
      <c r="U300" s="9">
        <v>1.007</v>
      </c>
      <c r="V300" s="10" t="s">
        <v>1283</v>
      </c>
      <c r="W300" t="s">
        <v>1305</v>
      </c>
    </row>
    <row r="301" hidden="1" spans="1:23">
      <c r="A301" s="8" t="s">
        <v>125</v>
      </c>
      <c r="B301" s="8">
        <v>819200</v>
      </c>
      <c r="C301" s="8">
        <v>50</v>
      </c>
      <c r="D301" s="8">
        <v>256</v>
      </c>
      <c r="E301" s="8">
        <v>50</v>
      </c>
      <c r="F301" s="8">
        <v>1</v>
      </c>
      <c r="G301" s="8">
        <v>0.4</v>
      </c>
      <c r="H301" s="8">
        <v>0.0005</v>
      </c>
      <c r="I301" s="8">
        <v>1</v>
      </c>
      <c r="J301" s="8">
        <v>0</v>
      </c>
      <c r="K301" s="8">
        <v>0</v>
      </c>
      <c r="L301" s="8">
        <v>34</v>
      </c>
      <c r="M301" s="8">
        <v>0</v>
      </c>
      <c r="N301" s="8">
        <v>0</v>
      </c>
      <c r="O301" s="9">
        <v>0.023</v>
      </c>
      <c r="P301" s="9">
        <v>-6.012</v>
      </c>
      <c r="Q301" s="9">
        <v>0.015</v>
      </c>
      <c r="R301" s="10" t="s">
        <v>1283</v>
      </c>
      <c r="S301" s="9">
        <v>0.271</v>
      </c>
      <c r="T301" s="9">
        <v>-3.154</v>
      </c>
      <c r="U301" s="9">
        <v>1.006</v>
      </c>
      <c r="V301" s="10" t="s">
        <v>1283</v>
      </c>
      <c r="W301" t="s">
        <v>1305</v>
      </c>
    </row>
    <row r="302" hidden="1" spans="1:23">
      <c r="A302" s="8" t="s">
        <v>125</v>
      </c>
      <c r="B302" s="8">
        <v>819200</v>
      </c>
      <c r="C302" s="8">
        <v>50</v>
      </c>
      <c r="D302" s="8">
        <v>256</v>
      </c>
      <c r="E302" s="8">
        <v>50</v>
      </c>
      <c r="F302" s="8">
        <v>1</v>
      </c>
      <c r="G302" s="8">
        <v>0.4</v>
      </c>
      <c r="H302" s="8">
        <v>0.0005</v>
      </c>
      <c r="I302" s="8">
        <v>1</v>
      </c>
      <c r="J302" s="8">
        <v>0</v>
      </c>
      <c r="K302" s="8">
        <v>0</v>
      </c>
      <c r="L302" s="8">
        <v>35</v>
      </c>
      <c r="M302" s="8">
        <v>0</v>
      </c>
      <c r="N302" s="8">
        <v>0</v>
      </c>
      <c r="O302" s="9">
        <v>-0.159</v>
      </c>
      <c r="P302" s="9">
        <v>-1.626</v>
      </c>
      <c r="Q302" s="9">
        <v>-0.003</v>
      </c>
      <c r="R302" s="10" t="s">
        <v>1283</v>
      </c>
      <c r="S302" s="9">
        <v>0.271</v>
      </c>
      <c r="T302" s="9">
        <v>-3.154</v>
      </c>
      <c r="U302" s="9">
        <v>1.007</v>
      </c>
      <c r="V302" s="10" t="s">
        <v>1283</v>
      </c>
      <c r="W302" t="s">
        <v>1305</v>
      </c>
    </row>
    <row r="303" hidden="1" spans="1:23">
      <c r="A303" s="8" t="s">
        <v>125</v>
      </c>
      <c r="B303" s="8">
        <v>819200</v>
      </c>
      <c r="C303" s="8">
        <v>50</v>
      </c>
      <c r="D303" s="8">
        <v>256</v>
      </c>
      <c r="E303" s="8">
        <v>50</v>
      </c>
      <c r="F303" s="8">
        <v>1</v>
      </c>
      <c r="G303" s="8">
        <v>0.4</v>
      </c>
      <c r="H303" s="8">
        <v>0.0005</v>
      </c>
      <c r="I303" s="8">
        <v>1</v>
      </c>
      <c r="J303" s="8">
        <v>0</v>
      </c>
      <c r="K303" s="8">
        <v>0</v>
      </c>
      <c r="L303" s="8">
        <v>35</v>
      </c>
      <c r="M303" s="8">
        <v>0</v>
      </c>
      <c r="N303" s="8">
        <v>0</v>
      </c>
      <c r="O303" s="9">
        <v>0.023</v>
      </c>
      <c r="P303" s="9">
        <v>-6.217</v>
      </c>
      <c r="Q303" s="9">
        <v>0.014</v>
      </c>
      <c r="R303" s="10" t="s">
        <v>1283</v>
      </c>
      <c r="S303" s="9">
        <v>0.271</v>
      </c>
      <c r="T303" s="9">
        <v>-3.154</v>
      </c>
      <c r="U303" s="9">
        <v>1.006</v>
      </c>
      <c r="V303" s="10" t="s">
        <v>1283</v>
      </c>
      <c r="W303" t="s">
        <v>1305</v>
      </c>
    </row>
    <row r="304" hidden="1" spans="1:23">
      <c r="A304" s="8" t="s">
        <v>125</v>
      </c>
      <c r="B304" s="8">
        <v>819200</v>
      </c>
      <c r="C304" s="8">
        <v>50</v>
      </c>
      <c r="D304" s="8">
        <v>256</v>
      </c>
      <c r="E304" s="8">
        <v>50</v>
      </c>
      <c r="F304" s="8">
        <v>1</v>
      </c>
      <c r="G304" s="8">
        <v>0.4</v>
      </c>
      <c r="H304" s="8">
        <v>0.0005</v>
      </c>
      <c r="I304" s="8">
        <v>1</v>
      </c>
      <c r="J304" s="8">
        <v>0</v>
      </c>
      <c r="K304" s="8">
        <v>0</v>
      </c>
      <c r="L304" s="8">
        <v>36</v>
      </c>
      <c r="M304" s="8">
        <v>0</v>
      </c>
      <c r="N304" s="8">
        <v>0</v>
      </c>
      <c r="O304" s="9">
        <v>-0.162</v>
      </c>
      <c r="P304" s="9">
        <v>-1.614</v>
      </c>
      <c r="Q304" s="9">
        <v>0.007</v>
      </c>
      <c r="R304" s="10" t="s">
        <v>1283</v>
      </c>
      <c r="S304" s="9">
        <v>0.271</v>
      </c>
      <c r="T304" s="9">
        <v>-3.155</v>
      </c>
      <c r="U304" s="9">
        <v>1.006</v>
      </c>
      <c r="V304" s="10" t="s">
        <v>1283</v>
      </c>
      <c r="W304" t="s">
        <v>1305</v>
      </c>
    </row>
    <row r="305" hidden="1" spans="1:23">
      <c r="A305" s="8" t="s">
        <v>125</v>
      </c>
      <c r="B305" s="8">
        <v>819200</v>
      </c>
      <c r="C305" s="8">
        <v>50</v>
      </c>
      <c r="D305" s="8">
        <v>256</v>
      </c>
      <c r="E305" s="8">
        <v>50</v>
      </c>
      <c r="F305" s="8">
        <v>1</v>
      </c>
      <c r="G305" s="8">
        <v>0.4</v>
      </c>
      <c r="H305" s="8">
        <v>0.0005</v>
      </c>
      <c r="I305" s="8">
        <v>1</v>
      </c>
      <c r="J305" s="8">
        <v>0</v>
      </c>
      <c r="K305" s="8">
        <v>0</v>
      </c>
      <c r="L305" s="8">
        <v>36</v>
      </c>
      <c r="M305" s="8">
        <v>0</v>
      </c>
      <c r="N305" s="8">
        <v>0</v>
      </c>
      <c r="O305" s="9">
        <v>0.023</v>
      </c>
      <c r="P305" s="9">
        <v>-6.239</v>
      </c>
      <c r="Q305" s="9">
        <v>0.013</v>
      </c>
      <c r="R305" s="10" t="s">
        <v>1283</v>
      </c>
      <c r="S305" s="9">
        <v>0.271</v>
      </c>
      <c r="T305" s="9">
        <v>-3.156</v>
      </c>
      <c r="U305" s="9">
        <v>1.004</v>
      </c>
      <c r="V305" s="10" t="s">
        <v>1283</v>
      </c>
      <c r="W305" t="s">
        <v>1305</v>
      </c>
    </row>
    <row r="306" hidden="1" spans="1:23">
      <c r="A306" s="8" t="s">
        <v>125</v>
      </c>
      <c r="B306" s="8">
        <v>819200</v>
      </c>
      <c r="C306" s="8">
        <v>50</v>
      </c>
      <c r="D306" s="8">
        <v>256</v>
      </c>
      <c r="E306" s="8">
        <v>50</v>
      </c>
      <c r="F306" s="8">
        <v>1</v>
      </c>
      <c r="G306" s="8">
        <v>0.4</v>
      </c>
      <c r="H306" s="8">
        <v>0.0005</v>
      </c>
      <c r="I306" s="8">
        <v>1</v>
      </c>
      <c r="J306" s="8">
        <v>0</v>
      </c>
      <c r="K306" s="8">
        <v>0</v>
      </c>
      <c r="L306" s="8">
        <v>37</v>
      </c>
      <c r="M306" s="8">
        <v>0</v>
      </c>
      <c r="N306" s="8">
        <v>0</v>
      </c>
      <c r="O306" s="9">
        <v>-0.166</v>
      </c>
      <c r="P306" s="9">
        <v>-1.629</v>
      </c>
      <c r="Q306" s="9">
        <v>0.013</v>
      </c>
      <c r="R306" s="10" t="s">
        <v>1283</v>
      </c>
      <c r="S306" s="9">
        <v>0.271</v>
      </c>
      <c r="T306" s="9">
        <v>-3.154</v>
      </c>
      <c r="U306" s="9">
        <v>1.007</v>
      </c>
      <c r="V306" s="10" t="s">
        <v>1283</v>
      </c>
      <c r="W306" t="s">
        <v>1305</v>
      </c>
    </row>
    <row r="307" hidden="1" spans="1:23">
      <c r="A307" s="8" t="s">
        <v>125</v>
      </c>
      <c r="B307" s="8">
        <v>819200</v>
      </c>
      <c r="C307" s="8">
        <v>50</v>
      </c>
      <c r="D307" s="8">
        <v>256</v>
      </c>
      <c r="E307" s="8">
        <v>50</v>
      </c>
      <c r="F307" s="8">
        <v>1</v>
      </c>
      <c r="G307" s="8">
        <v>0.4</v>
      </c>
      <c r="H307" s="8">
        <v>0.0005</v>
      </c>
      <c r="I307" s="8">
        <v>1</v>
      </c>
      <c r="J307" s="8">
        <v>0</v>
      </c>
      <c r="K307" s="8">
        <v>0</v>
      </c>
      <c r="L307" s="8">
        <v>37</v>
      </c>
      <c r="M307" s="8">
        <v>0</v>
      </c>
      <c r="N307" s="8">
        <v>0</v>
      </c>
      <c r="O307" s="9">
        <v>0.023</v>
      </c>
      <c r="P307" s="9">
        <v>-6.321</v>
      </c>
      <c r="Q307" s="9">
        <v>0.014</v>
      </c>
      <c r="R307" s="10" t="s">
        <v>1283</v>
      </c>
      <c r="S307" s="9">
        <v>0.271</v>
      </c>
      <c r="T307" s="9">
        <v>-3.155</v>
      </c>
      <c r="U307" s="9">
        <v>1.005</v>
      </c>
      <c r="V307" s="10" t="s">
        <v>1283</v>
      </c>
      <c r="W307" t="s">
        <v>1305</v>
      </c>
    </row>
    <row r="308" hidden="1" spans="1:23">
      <c r="A308" s="8" t="s">
        <v>125</v>
      </c>
      <c r="B308" s="8">
        <v>819200</v>
      </c>
      <c r="C308" s="8">
        <v>50</v>
      </c>
      <c r="D308" s="8">
        <v>256</v>
      </c>
      <c r="E308" s="8">
        <v>50</v>
      </c>
      <c r="F308" s="8">
        <v>1</v>
      </c>
      <c r="G308" s="8">
        <v>0.4</v>
      </c>
      <c r="H308" s="8">
        <v>0.0005</v>
      </c>
      <c r="I308" s="8">
        <v>1</v>
      </c>
      <c r="J308" s="8">
        <v>0</v>
      </c>
      <c r="K308" s="8">
        <v>0</v>
      </c>
      <c r="L308" s="8">
        <v>38</v>
      </c>
      <c r="M308" s="8">
        <v>0</v>
      </c>
      <c r="N308" s="8">
        <v>0</v>
      </c>
      <c r="O308" s="9">
        <v>-0.168</v>
      </c>
      <c r="P308" s="9">
        <v>-1.628</v>
      </c>
      <c r="Q308" s="9">
        <v>0.019</v>
      </c>
      <c r="R308" s="10" t="s">
        <v>1283</v>
      </c>
      <c r="S308" s="9">
        <v>0.271</v>
      </c>
      <c r="T308" s="9">
        <v>-3.154</v>
      </c>
      <c r="U308" s="9">
        <v>1.007</v>
      </c>
      <c r="V308" s="10" t="s">
        <v>1283</v>
      </c>
      <c r="W308" t="s">
        <v>1305</v>
      </c>
    </row>
    <row r="309" hidden="1" spans="1:23">
      <c r="A309" s="8" t="s">
        <v>125</v>
      </c>
      <c r="B309" s="8">
        <v>819200</v>
      </c>
      <c r="C309" s="8">
        <v>50</v>
      </c>
      <c r="D309" s="8">
        <v>256</v>
      </c>
      <c r="E309" s="8">
        <v>50</v>
      </c>
      <c r="F309" s="8">
        <v>1</v>
      </c>
      <c r="G309" s="8">
        <v>0.4</v>
      </c>
      <c r="H309" s="8">
        <v>0.0005</v>
      </c>
      <c r="I309" s="8">
        <v>1</v>
      </c>
      <c r="J309" s="8">
        <v>0</v>
      </c>
      <c r="K309" s="8">
        <v>0</v>
      </c>
      <c r="L309" s="8">
        <v>38</v>
      </c>
      <c r="M309" s="8">
        <v>0</v>
      </c>
      <c r="N309" s="8">
        <v>0</v>
      </c>
      <c r="O309" s="9">
        <v>0.023</v>
      </c>
      <c r="P309" s="9">
        <v>-6.337</v>
      </c>
      <c r="Q309" s="9">
        <v>0.013</v>
      </c>
      <c r="R309" s="10" t="s">
        <v>1283</v>
      </c>
      <c r="S309" s="9">
        <v>0.271</v>
      </c>
      <c r="T309" s="9">
        <v>-3.157</v>
      </c>
      <c r="U309" s="9">
        <v>1.004</v>
      </c>
      <c r="V309" s="10" t="s">
        <v>1283</v>
      </c>
      <c r="W309" t="s">
        <v>1305</v>
      </c>
    </row>
    <row r="310" hidden="1" spans="1:23">
      <c r="A310" s="8" t="s">
        <v>125</v>
      </c>
      <c r="B310" s="8">
        <v>819200</v>
      </c>
      <c r="C310" s="8">
        <v>50</v>
      </c>
      <c r="D310" s="8">
        <v>256</v>
      </c>
      <c r="E310" s="8">
        <v>50</v>
      </c>
      <c r="F310" s="8">
        <v>1</v>
      </c>
      <c r="G310" s="8">
        <v>0.4</v>
      </c>
      <c r="H310" s="8">
        <v>0.0005</v>
      </c>
      <c r="I310" s="8">
        <v>1</v>
      </c>
      <c r="J310" s="8">
        <v>0</v>
      </c>
      <c r="K310" s="8">
        <v>0</v>
      </c>
      <c r="L310" s="8">
        <v>39</v>
      </c>
      <c r="M310" s="8">
        <v>0</v>
      </c>
      <c r="N310" s="8">
        <v>0</v>
      </c>
      <c r="O310" s="9">
        <v>-0.17</v>
      </c>
      <c r="P310" s="9">
        <v>-1.625</v>
      </c>
      <c r="Q310" s="9">
        <v>0.018</v>
      </c>
      <c r="R310" s="10" t="s">
        <v>1283</v>
      </c>
      <c r="S310" s="9">
        <v>0.271</v>
      </c>
      <c r="T310" s="9">
        <v>-3.154</v>
      </c>
      <c r="U310" s="9">
        <v>1.007</v>
      </c>
      <c r="V310" s="10" t="s">
        <v>1283</v>
      </c>
      <c r="W310" t="s">
        <v>1305</v>
      </c>
    </row>
    <row r="311" hidden="1" spans="1:23">
      <c r="A311" s="8" t="s">
        <v>125</v>
      </c>
      <c r="B311" s="8">
        <v>819200</v>
      </c>
      <c r="C311" s="8">
        <v>50</v>
      </c>
      <c r="D311" s="8">
        <v>256</v>
      </c>
      <c r="E311" s="8">
        <v>50</v>
      </c>
      <c r="F311" s="8">
        <v>1</v>
      </c>
      <c r="G311" s="8">
        <v>0.4</v>
      </c>
      <c r="H311" s="8">
        <v>0.0005</v>
      </c>
      <c r="I311" s="8">
        <v>1</v>
      </c>
      <c r="J311" s="8">
        <v>0</v>
      </c>
      <c r="K311" s="8">
        <v>0</v>
      </c>
      <c r="L311" s="8">
        <v>39</v>
      </c>
      <c r="M311" s="8">
        <v>0</v>
      </c>
      <c r="N311" s="8">
        <v>0</v>
      </c>
      <c r="O311" s="9">
        <v>0.023</v>
      </c>
      <c r="P311" s="9">
        <v>-6.436</v>
      </c>
      <c r="Q311" s="9">
        <v>0.014</v>
      </c>
      <c r="R311" s="10" t="s">
        <v>1283</v>
      </c>
      <c r="S311" s="9">
        <v>0.271</v>
      </c>
      <c r="T311" s="9">
        <v>-3.155</v>
      </c>
      <c r="U311" s="9">
        <v>1.006</v>
      </c>
      <c r="V311" s="10" t="s">
        <v>1283</v>
      </c>
      <c r="W311" t="s">
        <v>1305</v>
      </c>
    </row>
    <row r="312" hidden="1" spans="1:23">
      <c r="A312" s="8" t="s">
        <v>125</v>
      </c>
      <c r="B312" s="8">
        <v>819200</v>
      </c>
      <c r="C312" s="8">
        <v>50</v>
      </c>
      <c r="D312" s="8">
        <v>256</v>
      </c>
      <c r="E312" s="8">
        <v>50</v>
      </c>
      <c r="F312" s="8">
        <v>1</v>
      </c>
      <c r="G312" s="8">
        <v>0.4</v>
      </c>
      <c r="H312" s="8">
        <v>0.0005</v>
      </c>
      <c r="I312" s="8">
        <v>1</v>
      </c>
      <c r="J312" s="8">
        <v>0</v>
      </c>
      <c r="K312" s="8">
        <v>0</v>
      </c>
      <c r="L312" s="8">
        <v>40</v>
      </c>
      <c r="M312" s="8">
        <v>0</v>
      </c>
      <c r="N312" s="8">
        <v>0</v>
      </c>
      <c r="O312" s="9">
        <v>-0.172</v>
      </c>
      <c r="P312" s="9">
        <v>-1.627</v>
      </c>
      <c r="Q312" s="9">
        <v>0.015</v>
      </c>
      <c r="R312" s="10" t="s">
        <v>1283</v>
      </c>
      <c r="S312" s="9">
        <v>0.271</v>
      </c>
      <c r="T312" s="9">
        <v>-3.154</v>
      </c>
      <c r="U312" s="9">
        <v>1.007</v>
      </c>
      <c r="V312" s="10" t="s">
        <v>1283</v>
      </c>
      <c r="W312" t="s">
        <v>1305</v>
      </c>
    </row>
    <row r="313" hidden="1" spans="1:23">
      <c r="A313" s="8" t="s">
        <v>125</v>
      </c>
      <c r="B313" s="8">
        <v>819200</v>
      </c>
      <c r="C313" s="8">
        <v>50</v>
      </c>
      <c r="D313" s="8">
        <v>256</v>
      </c>
      <c r="E313" s="8">
        <v>50</v>
      </c>
      <c r="F313" s="8">
        <v>1</v>
      </c>
      <c r="G313" s="8">
        <v>0.4</v>
      </c>
      <c r="H313" s="8">
        <v>0.0005</v>
      </c>
      <c r="I313" s="8">
        <v>1</v>
      </c>
      <c r="J313" s="8">
        <v>0</v>
      </c>
      <c r="K313" s="8">
        <v>0</v>
      </c>
      <c r="L313" s="8">
        <v>40</v>
      </c>
      <c r="M313" s="8">
        <v>0</v>
      </c>
      <c r="N313" s="8">
        <v>0</v>
      </c>
      <c r="O313" s="9">
        <v>0.023</v>
      </c>
      <c r="P313" s="9">
        <v>-6.452</v>
      </c>
      <c r="Q313" s="9">
        <v>0.014</v>
      </c>
      <c r="R313" s="10" t="s">
        <v>1283</v>
      </c>
      <c r="S313" s="9">
        <v>0.271</v>
      </c>
      <c r="T313" s="9">
        <v>-3.156</v>
      </c>
      <c r="U313" s="9">
        <v>1.005</v>
      </c>
      <c r="V313" s="10" t="s">
        <v>1283</v>
      </c>
      <c r="W313" t="s">
        <v>1305</v>
      </c>
    </row>
    <row r="314" spans="1:22">
      <c r="A314" s="8" t="s">
        <v>125</v>
      </c>
      <c r="B314" s="8">
        <v>983040</v>
      </c>
      <c r="C314" s="8">
        <v>60</v>
      </c>
      <c r="D314" s="8">
        <v>128</v>
      </c>
      <c r="E314" s="8">
        <v>60</v>
      </c>
      <c r="F314" s="8">
        <v>1</v>
      </c>
      <c r="G314" s="8">
        <v>0.4</v>
      </c>
      <c r="H314" s="8">
        <v>0.05</v>
      </c>
      <c r="I314" s="8">
        <v>1</v>
      </c>
      <c r="J314" s="8">
        <v>0</v>
      </c>
      <c r="K314" s="8">
        <v>0</v>
      </c>
      <c r="L314" s="8">
        <v>15</v>
      </c>
      <c r="M314" s="8">
        <v>0</v>
      </c>
      <c r="N314" s="8">
        <v>0</v>
      </c>
      <c r="O314" s="9">
        <v>-0.038</v>
      </c>
      <c r="P314" s="9">
        <v>-0.001</v>
      </c>
      <c r="Q314" s="9">
        <v>-0.042</v>
      </c>
      <c r="R314" s="10" t="s">
        <v>1283</v>
      </c>
      <c r="S314" s="9">
        <v>-0.071</v>
      </c>
      <c r="T314" s="9">
        <v>-0.057</v>
      </c>
      <c r="U314" s="9">
        <v>-0.131</v>
      </c>
      <c r="V314" s="10" t="s">
        <v>1283</v>
      </c>
    </row>
    <row r="315" spans="1:22">
      <c r="A315" s="8" t="s">
        <v>125</v>
      </c>
      <c r="B315" s="8">
        <v>983040</v>
      </c>
      <c r="C315" s="8">
        <v>60</v>
      </c>
      <c r="D315" s="8">
        <v>128</v>
      </c>
      <c r="E315" s="8">
        <v>60</v>
      </c>
      <c r="F315" s="8">
        <v>1</v>
      </c>
      <c r="G315" s="8">
        <v>0.4</v>
      </c>
      <c r="H315" s="8">
        <v>0.05</v>
      </c>
      <c r="I315" s="8">
        <v>1</v>
      </c>
      <c r="J315" s="8">
        <v>0</v>
      </c>
      <c r="K315" s="8">
        <v>0</v>
      </c>
      <c r="L315" s="8">
        <v>15</v>
      </c>
      <c r="M315" s="8">
        <v>0</v>
      </c>
      <c r="N315" s="8">
        <v>0</v>
      </c>
      <c r="O315" s="9">
        <v>-0.04</v>
      </c>
      <c r="P315" s="9">
        <v>0.04</v>
      </c>
      <c r="Q315" s="9">
        <v>-0.043</v>
      </c>
      <c r="R315" s="10" t="s">
        <v>1283</v>
      </c>
      <c r="S315" s="9">
        <v>-0.071</v>
      </c>
      <c r="T315" s="9">
        <v>-0.057</v>
      </c>
      <c r="U315" s="9">
        <v>-0.131</v>
      </c>
      <c r="V315" s="10" t="s">
        <v>1283</v>
      </c>
    </row>
    <row r="316" spans="1:22">
      <c r="A316" s="8" t="s">
        <v>125</v>
      </c>
      <c r="B316" s="8">
        <v>983040</v>
      </c>
      <c r="C316" s="8">
        <v>60</v>
      </c>
      <c r="D316" s="8">
        <v>128</v>
      </c>
      <c r="E316" s="8">
        <v>60</v>
      </c>
      <c r="F316" s="8">
        <v>1</v>
      </c>
      <c r="G316" s="8">
        <v>0.4</v>
      </c>
      <c r="H316" s="8">
        <v>0.05</v>
      </c>
      <c r="I316" s="8">
        <v>1</v>
      </c>
      <c r="J316" s="8">
        <v>0</v>
      </c>
      <c r="K316" s="8">
        <v>0</v>
      </c>
      <c r="L316" s="8">
        <v>16</v>
      </c>
      <c r="M316" s="8">
        <v>0</v>
      </c>
      <c r="N316" s="8">
        <v>0</v>
      </c>
      <c r="O316" s="9">
        <v>-0.039</v>
      </c>
      <c r="P316" s="9">
        <v>-0.001</v>
      </c>
      <c r="Q316" s="9">
        <v>-0.044</v>
      </c>
      <c r="R316" s="10" t="s">
        <v>1283</v>
      </c>
      <c r="S316" s="9">
        <v>-0.071</v>
      </c>
      <c r="T316" s="9">
        <v>-0.057</v>
      </c>
      <c r="U316" s="9">
        <v>-0.131</v>
      </c>
      <c r="V316" s="10" t="s">
        <v>1283</v>
      </c>
    </row>
    <row r="317" spans="1:22">
      <c r="A317" s="8" t="s">
        <v>125</v>
      </c>
      <c r="B317" s="8">
        <v>983040</v>
      </c>
      <c r="C317" s="8">
        <v>60</v>
      </c>
      <c r="D317" s="8">
        <v>128</v>
      </c>
      <c r="E317" s="8">
        <v>60</v>
      </c>
      <c r="F317" s="8">
        <v>1</v>
      </c>
      <c r="G317" s="8">
        <v>0.4</v>
      </c>
      <c r="H317" s="8">
        <v>0.05</v>
      </c>
      <c r="I317" s="8">
        <v>1</v>
      </c>
      <c r="J317" s="8">
        <v>0</v>
      </c>
      <c r="K317" s="8">
        <v>0</v>
      </c>
      <c r="L317" s="8">
        <v>16</v>
      </c>
      <c r="M317" s="8">
        <v>0</v>
      </c>
      <c r="N317" s="8">
        <v>0</v>
      </c>
      <c r="O317" s="9">
        <v>-0.04</v>
      </c>
      <c r="P317" s="9">
        <v>0.024</v>
      </c>
      <c r="Q317" s="9">
        <v>-0.044</v>
      </c>
      <c r="R317" s="10" t="s">
        <v>1283</v>
      </c>
      <c r="S317" s="9">
        <v>-0.071</v>
      </c>
      <c r="T317" s="9">
        <v>-0.057</v>
      </c>
      <c r="U317" s="9">
        <v>-0.131</v>
      </c>
      <c r="V317" s="10" t="s">
        <v>1283</v>
      </c>
    </row>
    <row r="318" spans="1:22">
      <c r="A318" s="8" t="s">
        <v>125</v>
      </c>
      <c r="B318" s="8">
        <v>983040</v>
      </c>
      <c r="C318" s="8">
        <v>60</v>
      </c>
      <c r="D318" s="8">
        <v>128</v>
      </c>
      <c r="E318" s="8">
        <v>60</v>
      </c>
      <c r="F318" s="8">
        <v>1</v>
      </c>
      <c r="G318" s="8">
        <v>0.4</v>
      </c>
      <c r="H318" s="8">
        <v>0.05</v>
      </c>
      <c r="I318" s="8">
        <v>1</v>
      </c>
      <c r="J318" s="8">
        <v>0</v>
      </c>
      <c r="K318" s="8">
        <v>0</v>
      </c>
      <c r="L318" s="8">
        <v>17</v>
      </c>
      <c r="M318" s="8">
        <v>0</v>
      </c>
      <c r="N318" s="8">
        <v>0</v>
      </c>
      <c r="O318" s="9">
        <v>-0.039</v>
      </c>
      <c r="P318" s="9">
        <v>-0.001</v>
      </c>
      <c r="Q318" s="9">
        <v>-0.043</v>
      </c>
      <c r="R318" s="10" t="s">
        <v>1283</v>
      </c>
      <c r="S318" s="9">
        <v>-0.071</v>
      </c>
      <c r="T318" s="9">
        <v>-0.057</v>
      </c>
      <c r="U318" s="9">
        <v>-0.131</v>
      </c>
      <c r="V318" s="10" t="s">
        <v>1283</v>
      </c>
    </row>
    <row r="319" spans="1:22">
      <c r="A319" s="8" t="s">
        <v>125</v>
      </c>
      <c r="B319" s="8">
        <v>983040</v>
      </c>
      <c r="C319" s="8">
        <v>60</v>
      </c>
      <c r="D319" s="8">
        <v>128</v>
      </c>
      <c r="E319" s="8">
        <v>60</v>
      </c>
      <c r="F319" s="8">
        <v>1</v>
      </c>
      <c r="G319" s="8">
        <v>0.4</v>
      </c>
      <c r="H319" s="8">
        <v>0.05</v>
      </c>
      <c r="I319" s="8">
        <v>1</v>
      </c>
      <c r="J319" s="8">
        <v>0</v>
      </c>
      <c r="K319" s="8">
        <v>0</v>
      </c>
      <c r="L319" s="8">
        <v>17</v>
      </c>
      <c r="M319" s="8">
        <v>0</v>
      </c>
      <c r="N319" s="8">
        <v>0</v>
      </c>
      <c r="O319" s="9">
        <v>-0.04</v>
      </c>
      <c r="P319" s="9">
        <v>0.024</v>
      </c>
      <c r="Q319" s="9">
        <v>-0.043</v>
      </c>
      <c r="R319" s="10" t="s">
        <v>1283</v>
      </c>
      <c r="S319" s="9">
        <v>-0.071</v>
      </c>
      <c r="T319" s="9">
        <v>-0.057</v>
      </c>
      <c r="U319" s="9">
        <v>-0.131</v>
      </c>
      <c r="V319" s="10" t="s">
        <v>1283</v>
      </c>
    </row>
    <row r="320" spans="1:22">
      <c r="A320" s="8" t="s">
        <v>125</v>
      </c>
      <c r="B320" s="8">
        <v>983040</v>
      </c>
      <c r="C320" s="8">
        <v>60</v>
      </c>
      <c r="D320" s="8">
        <v>128</v>
      </c>
      <c r="E320" s="8">
        <v>60</v>
      </c>
      <c r="F320" s="8">
        <v>1</v>
      </c>
      <c r="G320" s="8">
        <v>0.4</v>
      </c>
      <c r="H320" s="8">
        <v>0.05</v>
      </c>
      <c r="I320" s="8">
        <v>1</v>
      </c>
      <c r="J320" s="8">
        <v>0</v>
      </c>
      <c r="K320" s="8">
        <v>0</v>
      </c>
      <c r="L320" s="8">
        <v>18</v>
      </c>
      <c r="M320" s="8">
        <v>0</v>
      </c>
      <c r="N320" s="8">
        <v>0</v>
      </c>
      <c r="O320" s="9">
        <v>-0.039</v>
      </c>
      <c r="P320" s="9">
        <v>-0.001</v>
      </c>
      <c r="Q320" s="9">
        <v>-0.044</v>
      </c>
      <c r="R320" s="10" t="s">
        <v>1283</v>
      </c>
      <c r="S320" s="9">
        <v>-0.071</v>
      </c>
      <c r="T320" s="9">
        <v>-0.057</v>
      </c>
      <c r="U320" s="9">
        <v>-0.131</v>
      </c>
      <c r="V320" s="10" t="s">
        <v>1283</v>
      </c>
    </row>
    <row r="321" spans="1:22">
      <c r="A321" s="8" t="s">
        <v>125</v>
      </c>
      <c r="B321" s="8">
        <v>983040</v>
      </c>
      <c r="C321" s="8">
        <v>60</v>
      </c>
      <c r="D321" s="8">
        <v>128</v>
      </c>
      <c r="E321" s="8">
        <v>60</v>
      </c>
      <c r="F321" s="8">
        <v>1</v>
      </c>
      <c r="G321" s="8">
        <v>0.4</v>
      </c>
      <c r="H321" s="8">
        <v>0.05</v>
      </c>
      <c r="I321" s="8">
        <v>1</v>
      </c>
      <c r="J321" s="8">
        <v>0</v>
      </c>
      <c r="K321" s="8">
        <v>0</v>
      </c>
      <c r="L321" s="8">
        <v>18</v>
      </c>
      <c r="M321" s="8">
        <v>0</v>
      </c>
      <c r="N321" s="8">
        <v>0</v>
      </c>
      <c r="O321" s="9">
        <v>-0.04</v>
      </c>
      <c r="P321" s="9">
        <v>0.009</v>
      </c>
      <c r="Q321" s="9">
        <v>-0.044</v>
      </c>
      <c r="R321" s="10" t="s">
        <v>1283</v>
      </c>
      <c r="S321" s="9">
        <v>-0.071</v>
      </c>
      <c r="T321" s="9">
        <v>-0.057</v>
      </c>
      <c r="U321" s="9">
        <v>-0.131</v>
      </c>
      <c r="V321" s="10" t="s">
        <v>1283</v>
      </c>
    </row>
    <row r="322" spans="1:22">
      <c r="A322" s="8" t="s">
        <v>125</v>
      </c>
      <c r="B322" s="8">
        <v>983040</v>
      </c>
      <c r="C322" s="8">
        <v>60</v>
      </c>
      <c r="D322" s="8">
        <v>128</v>
      </c>
      <c r="E322" s="8">
        <v>60</v>
      </c>
      <c r="F322" s="8">
        <v>1</v>
      </c>
      <c r="G322" s="8">
        <v>0.4</v>
      </c>
      <c r="H322" s="8">
        <v>0.05</v>
      </c>
      <c r="I322" s="8">
        <v>1</v>
      </c>
      <c r="J322" s="8">
        <v>0</v>
      </c>
      <c r="K322" s="8">
        <v>0</v>
      </c>
      <c r="L322" s="8">
        <v>19</v>
      </c>
      <c r="M322" s="8">
        <v>0</v>
      </c>
      <c r="N322" s="8">
        <v>0</v>
      </c>
      <c r="O322" s="9">
        <v>-0.04</v>
      </c>
      <c r="P322" s="9">
        <v>-0.001</v>
      </c>
      <c r="Q322" s="9">
        <v>-0.043</v>
      </c>
      <c r="R322" s="10" t="s">
        <v>1283</v>
      </c>
      <c r="S322" s="9">
        <v>-0.071</v>
      </c>
      <c r="T322" s="9">
        <v>-0.057</v>
      </c>
      <c r="U322" s="9">
        <v>-0.131</v>
      </c>
      <c r="V322" s="10" t="s">
        <v>1283</v>
      </c>
    </row>
    <row r="323" spans="1:22">
      <c r="A323" s="8" t="s">
        <v>125</v>
      </c>
      <c r="B323" s="8">
        <v>983040</v>
      </c>
      <c r="C323" s="8">
        <v>60</v>
      </c>
      <c r="D323" s="8">
        <v>128</v>
      </c>
      <c r="E323" s="8">
        <v>60</v>
      </c>
      <c r="F323" s="8">
        <v>1</v>
      </c>
      <c r="G323" s="8">
        <v>0.4</v>
      </c>
      <c r="H323" s="8">
        <v>0.05</v>
      </c>
      <c r="I323" s="8">
        <v>1</v>
      </c>
      <c r="J323" s="8">
        <v>0</v>
      </c>
      <c r="K323" s="8">
        <v>0</v>
      </c>
      <c r="L323" s="8">
        <v>19</v>
      </c>
      <c r="M323" s="8">
        <v>0</v>
      </c>
      <c r="N323" s="8">
        <v>0</v>
      </c>
      <c r="O323" s="9">
        <v>-0.04</v>
      </c>
      <c r="P323" s="9">
        <v>-0.003</v>
      </c>
      <c r="Q323" s="9">
        <v>-0.044</v>
      </c>
      <c r="R323" s="10" t="s">
        <v>1283</v>
      </c>
      <c r="S323" s="9">
        <v>-0.071</v>
      </c>
      <c r="T323" s="9">
        <v>-0.057</v>
      </c>
      <c r="U323" s="9">
        <v>-0.131</v>
      </c>
      <c r="V323" s="10" t="s">
        <v>1283</v>
      </c>
    </row>
    <row r="324" spans="1:22">
      <c r="A324" s="8" t="s">
        <v>125</v>
      </c>
      <c r="B324" s="8">
        <v>983040</v>
      </c>
      <c r="C324" s="8">
        <v>60</v>
      </c>
      <c r="D324" s="8">
        <v>128</v>
      </c>
      <c r="E324" s="8">
        <v>60</v>
      </c>
      <c r="F324" s="8">
        <v>1</v>
      </c>
      <c r="G324" s="8">
        <v>0.4</v>
      </c>
      <c r="H324" s="8">
        <v>0.05</v>
      </c>
      <c r="I324" s="8">
        <v>1</v>
      </c>
      <c r="J324" s="8">
        <v>0</v>
      </c>
      <c r="K324" s="8">
        <v>0</v>
      </c>
      <c r="L324" s="8">
        <v>20</v>
      </c>
      <c r="M324" s="8">
        <v>0</v>
      </c>
      <c r="N324" s="8">
        <v>0</v>
      </c>
      <c r="O324" s="9">
        <v>-0.04</v>
      </c>
      <c r="P324" s="9">
        <v>-0.001</v>
      </c>
      <c r="Q324" s="9">
        <v>-0.044</v>
      </c>
      <c r="R324" s="10" t="s">
        <v>1283</v>
      </c>
      <c r="S324" s="9">
        <v>-0.071</v>
      </c>
      <c r="T324" s="9">
        <v>-0.057</v>
      </c>
      <c r="U324" s="9">
        <v>-0.131</v>
      </c>
      <c r="V324" s="10" t="s">
        <v>1283</v>
      </c>
    </row>
    <row r="325" spans="1:22">
      <c r="A325" s="8" t="s">
        <v>125</v>
      </c>
      <c r="B325" s="8">
        <v>983040</v>
      </c>
      <c r="C325" s="8">
        <v>60</v>
      </c>
      <c r="D325" s="8">
        <v>128</v>
      </c>
      <c r="E325" s="8">
        <v>60</v>
      </c>
      <c r="F325" s="8">
        <v>1</v>
      </c>
      <c r="G325" s="8">
        <v>0.4</v>
      </c>
      <c r="H325" s="8">
        <v>0.05</v>
      </c>
      <c r="I325" s="8">
        <v>1</v>
      </c>
      <c r="J325" s="8">
        <v>0</v>
      </c>
      <c r="K325" s="8">
        <v>0</v>
      </c>
      <c r="L325" s="8">
        <v>20</v>
      </c>
      <c r="M325" s="8">
        <v>0</v>
      </c>
      <c r="N325" s="8">
        <v>0</v>
      </c>
      <c r="O325" s="9">
        <v>-0.04</v>
      </c>
      <c r="P325" s="9">
        <v>-0.022</v>
      </c>
      <c r="Q325" s="9">
        <v>-0.044</v>
      </c>
      <c r="R325" s="10" t="s">
        <v>1283</v>
      </c>
      <c r="S325" s="9">
        <v>-0.071</v>
      </c>
      <c r="T325" s="9">
        <v>-0.057</v>
      </c>
      <c r="U325" s="9">
        <v>-0.131</v>
      </c>
      <c r="V325" s="10" t="s">
        <v>1283</v>
      </c>
    </row>
    <row r="326" spans="1:22">
      <c r="A326" s="8" t="s">
        <v>125</v>
      </c>
      <c r="B326" s="8">
        <v>983040</v>
      </c>
      <c r="C326" s="8">
        <v>60</v>
      </c>
      <c r="D326" s="8">
        <v>128</v>
      </c>
      <c r="E326" s="8">
        <v>60</v>
      </c>
      <c r="F326" s="8">
        <v>1</v>
      </c>
      <c r="G326" s="8">
        <v>0.4</v>
      </c>
      <c r="H326" s="8">
        <v>0.05</v>
      </c>
      <c r="I326" s="8">
        <v>1</v>
      </c>
      <c r="J326" s="8">
        <v>0</v>
      </c>
      <c r="K326" s="8">
        <v>0</v>
      </c>
      <c r="L326" s="8">
        <v>21</v>
      </c>
      <c r="M326" s="8">
        <v>0</v>
      </c>
      <c r="N326" s="8">
        <v>0</v>
      </c>
      <c r="O326" s="9">
        <v>-0.041</v>
      </c>
      <c r="P326" s="9">
        <v>-0.001</v>
      </c>
      <c r="Q326" s="9">
        <v>-0.043</v>
      </c>
      <c r="R326" s="10" t="s">
        <v>1283</v>
      </c>
      <c r="S326" s="9">
        <v>-0.071</v>
      </c>
      <c r="T326" s="9">
        <v>-0.057</v>
      </c>
      <c r="U326" s="9">
        <v>-0.131</v>
      </c>
      <c r="V326" s="10" t="s">
        <v>1283</v>
      </c>
    </row>
    <row r="327" spans="1:22">
      <c r="A327" s="8" t="s">
        <v>125</v>
      </c>
      <c r="B327" s="8">
        <v>983040</v>
      </c>
      <c r="C327" s="8">
        <v>60</v>
      </c>
      <c r="D327" s="8">
        <v>128</v>
      </c>
      <c r="E327" s="8">
        <v>60</v>
      </c>
      <c r="F327" s="8">
        <v>1</v>
      </c>
      <c r="G327" s="8">
        <v>0.4</v>
      </c>
      <c r="H327" s="8">
        <v>0.05</v>
      </c>
      <c r="I327" s="8">
        <v>1</v>
      </c>
      <c r="J327" s="8">
        <v>0</v>
      </c>
      <c r="K327" s="8">
        <v>0</v>
      </c>
      <c r="L327" s="8">
        <v>21</v>
      </c>
      <c r="M327" s="8">
        <v>0</v>
      </c>
      <c r="N327" s="8">
        <v>0</v>
      </c>
      <c r="O327" s="9">
        <v>-0.04</v>
      </c>
      <c r="P327" s="9">
        <v>-0.041</v>
      </c>
      <c r="Q327" s="9">
        <v>-0.043</v>
      </c>
      <c r="R327" s="10" t="s">
        <v>1283</v>
      </c>
      <c r="S327" s="9">
        <v>-0.071</v>
      </c>
      <c r="T327" s="9">
        <v>-0.057</v>
      </c>
      <c r="U327" s="9">
        <v>-0.131</v>
      </c>
      <c r="V327" s="10" t="s">
        <v>1283</v>
      </c>
    </row>
    <row r="328" spans="1:22">
      <c r="A328" s="8" t="s">
        <v>125</v>
      </c>
      <c r="B328" s="8">
        <v>983040</v>
      </c>
      <c r="C328" s="8">
        <v>60</v>
      </c>
      <c r="D328" s="8">
        <v>128</v>
      </c>
      <c r="E328" s="8">
        <v>60</v>
      </c>
      <c r="F328" s="8">
        <v>1</v>
      </c>
      <c r="G328" s="8">
        <v>0.4</v>
      </c>
      <c r="H328" s="8">
        <v>0.05</v>
      </c>
      <c r="I328" s="8">
        <v>1</v>
      </c>
      <c r="J328" s="8">
        <v>0</v>
      </c>
      <c r="K328" s="8">
        <v>0</v>
      </c>
      <c r="L328" s="8">
        <v>22</v>
      </c>
      <c r="M328" s="8">
        <v>0</v>
      </c>
      <c r="N328" s="8">
        <v>0</v>
      </c>
      <c r="O328" s="9">
        <v>-0.042</v>
      </c>
      <c r="P328" s="9">
        <v>-0.001</v>
      </c>
      <c r="Q328" s="9">
        <v>-0.045</v>
      </c>
      <c r="R328" s="10" t="s">
        <v>1283</v>
      </c>
      <c r="S328" s="9">
        <v>-0.071</v>
      </c>
      <c r="T328" s="9">
        <v>-0.057</v>
      </c>
      <c r="U328" s="9">
        <v>-0.131</v>
      </c>
      <c r="V328" s="10" t="s">
        <v>1283</v>
      </c>
    </row>
    <row r="329" spans="1:22">
      <c r="A329" s="8" t="s">
        <v>125</v>
      </c>
      <c r="B329" s="8">
        <v>983040</v>
      </c>
      <c r="C329" s="8">
        <v>60</v>
      </c>
      <c r="D329" s="8">
        <v>128</v>
      </c>
      <c r="E329" s="8">
        <v>60</v>
      </c>
      <c r="F329" s="8">
        <v>1</v>
      </c>
      <c r="G329" s="8">
        <v>0.4</v>
      </c>
      <c r="H329" s="8">
        <v>0.05</v>
      </c>
      <c r="I329" s="8">
        <v>1</v>
      </c>
      <c r="J329" s="8">
        <v>0</v>
      </c>
      <c r="K329" s="8">
        <v>0</v>
      </c>
      <c r="L329" s="8">
        <v>22</v>
      </c>
      <c r="M329" s="8">
        <v>0</v>
      </c>
      <c r="N329" s="8">
        <v>0</v>
      </c>
      <c r="O329" s="9">
        <v>-0.04</v>
      </c>
      <c r="P329" s="9">
        <v>-0.077</v>
      </c>
      <c r="Q329" s="9">
        <v>-0.045</v>
      </c>
      <c r="R329" s="10" t="s">
        <v>1283</v>
      </c>
      <c r="S329" s="9">
        <v>-0.071</v>
      </c>
      <c r="T329" s="9">
        <v>-0.057</v>
      </c>
      <c r="U329" s="9">
        <v>-0.131</v>
      </c>
      <c r="V329" s="10" t="s">
        <v>1283</v>
      </c>
    </row>
    <row r="330" spans="1:22">
      <c r="A330" s="8" t="s">
        <v>125</v>
      </c>
      <c r="B330" s="8">
        <v>983040</v>
      </c>
      <c r="C330" s="8">
        <v>60</v>
      </c>
      <c r="D330" s="8">
        <v>128</v>
      </c>
      <c r="E330" s="8">
        <v>60</v>
      </c>
      <c r="F330" s="8">
        <v>1</v>
      </c>
      <c r="G330" s="8">
        <v>0.4</v>
      </c>
      <c r="H330" s="8">
        <v>0.05</v>
      </c>
      <c r="I330" s="8">
        <v>1</v>
      </c>
      <c r="J330" s="8">
        <v>0</v>
      </c>
      <c r="K330" s="8">
        <v>0</v>
      </c>
      <c r="L330" s="8">
        <v>23</v>
      </c>
      <c r="M330" s="8">
        <v>0</v>
      </c>
      <c r="N330" s="8">
        <v>0</v>
      </c>
      <c r="O330" s="9">
        <v>-0.043</v>
      </c>
      <c r="P330" s="9">
        <v>-0.001</v>
      </c>
      <c r="Q330" s="9">
        <v>-0.043</v>
      </c>
      <c r="R330" s="10" t="s">
        <v>1283</v>
      </c>
      <c r="S330" s="9">
        <v>-0.071</v>
      </c>
      <c r="T330" s="9">
        <v>-0.057</v>
      </c>
      <c r="U330" s="9">
        <v>-0.131</v>
      </c>
      <c r="V330" s="10" t="s">
        <v>1283</v>
      </c>
    </row>
    <row r="331" spans="1:22">
      <c r="A331" s="8" t="s">
        <v>125</v>
      </c>
      <c r="B331" s="8">
        <v>983040</v>
      </c>
      <c r="C331" s="8">
        <v>60</v>
      </c>
      <c r="D331" s="8">
        <v>128</v>
      </c>
      <c r="E331" s="8">
        <v>60</v>
      </c>
      <c r="F331" s="8">
        <v>1</v>
      </c>
      <c r="G331" s="8">
        <v>0.4</v>
      </c>
      <c r="H331" s="8">
        <v>0.05</v>
      </c>
      <c r="I331" s="8">
        <v>1</v>
      </c>
      <c r="J331" s="8">
        <v>0</v>
      </c>
      <c r="K331" s="8">
        <v>0</v>
      </c>
      <c r="L331" s="8">
        <v>23</v>
      </c>
      <c r="M331" s="8">
        <v>0</v>
      </c>
      <c r="N331" s="8">
        <v>0</v>
      </c>
      <c r="O331" s="9">
        <v>-0.04</v>
      </c>
      <c r="P331" s="9">
        <v>-0.093</v>
      </c>
      <c r="Q331" s="9">
        <v>-0.043</v>
      </c>
      <c r="R331" s="10" t="s">
        <v>1283</v>
      </c>
      <c r="S331" s="9">
        <v>-0.071</v>
      </c>
      <c r="T331" s="9">
        <v>-0.057</v>
      </c>
      <c r="U331" s="9">
        <v>-0.131</v>
      </c>
      <c r="V331" s="10" t="s">
        <v>1283</v>
      </c>
    </row>
    <row r="332" spans="1:22">
      <c r="A332" s="8" t="s">
        <v>125</v>
      </c>
      <c r="B332" s="8">
        <v>983040</v>
      </c>
      <c r="C332" s="8">
        <v>60</v>
      </c>
      <c r="D332" s="8">
        <v>128</v>
      </c>
      <c r="E332" s="8">
        <v>60</v>
      </c>
      <c r="F332" s="8">
        <v>1</v>
      </c>
      <c r="G332" s="8">
        <v>0.4</v>
      </c>
      <c r="H332" s="8">
        <v>0.05</v>
      </c>
      <c r="I332" s="8">
        <v>1</v>
      </c>
      <c r="J332" s="8">
        <v>0</v>
      </c>
      <c r="K332" s="8">
        <v>0</v>
      </c>
      <c r="L332" s="8">
        <v>24</v>
      </c>
      <c r="M332" s="8">
        <v>0</v>
      </c>
      <c r="N332" s="8">
        <v>0</v>
      </c>
      <c r="O332" s="9">
        <v>-0.045</v>
      </c>
      <c r="P332" s="9">
        <v>-0.001</v>
      </c>
      <c r="Q332" s="9">
        <v>-0.044</v>
      </c>
      <c r="R332" s="10" t="s">
        <v>1283</v>
      </c>
      <c r="S332" s="9">
        <v>-0.071</v>
      </c>
      <c r="T332" s="9">
        <v>-0.057</v>
      </c>
      <c r="U332" s="9">
        <v>-0.131</v>
      </c>
      <c r="V332" s="10" t="s">
        <v>1283</v>
      </c>
    </row>
    <row r="333" spans="1:22">
      <c r="A333" s="8" t="s">
        <v>125</v>
      </c>
      <c r="B333" s="8">
        <v>983040</v>
      </c>
      <c r="C333" s="8">
        <v>60</v>
      </c>
      <c r="D333" s="8">
        <v>128</v>
      </c>
      <c r="E333" s="8">
        <v>60</v>
      </c>
      <c r="F333" s="8">
        <v>1</v>
      </c>
      <c r="G333" s="8">
        <v>0.4</v>
      </c>
      <c r="H333" s="8">
        <v>0.05</v>
      </c>
      <c r="I333" s="8">
        <v>1</v>
      </c>
      <c r="J333" s="8">
        <v>0</v>
      </c>
      <c r="K333" s="8">
        <v>0</v>
      </c>
      <c r="L333" s="8">
        <v>24</v>
      </c>
      <c r="M333" s="8">
        <v>0</v>
      </c>
      <c r="N333" s="8">
        <v>0</v>
      </c>
      <c r="O333" s="9">
        <v>-0.04</v>
      </c>
      <c r="P333" s="9">
        <v>-0.134</v>
      </c>
      <c r="Q333" s="9">
        <v>-0.044</v>
      </c>
      <c r="R333" s="10" t="s">
        <v>1283</v>
      </c>
      <c r="S333" s="9">
        <v>-0.071</v>
      </c>
      <c r="T333" s="9">
        <v>-0.057</v>
      </c>
      <c r="U333" s="9">
        <v>-0.131</v>
      </c>
      <c r="V333" s="10" t="s">
        <v>1283</v>
      </c>
    </row>
    <row r="334" spans="1:22">
      <c r="A334" s="8" t="s">
        <v>125</v>
      </c>
      <c r="B334" s="8">
        <v>983040</v>
      </c>
      <c r="C334" s="8">
        <v>60</v>
      </c>
      <c r="D334" s="8">
        <v>128</v>
      </c>
      <c r="E334" s="8">
        <v>60</v>
      </c>
      <c r="F334" s="8">
        <v>1</v>
      </c>
      <c r="G334" s="8">
        <v>0.4</v>
      </c>
      <c r="H334" s="8">
        <v>0.05</v>
      </c>
      <c r="I334" s="8">
        <v>1</v>
      </c>
      <c r="J334" s="8">
        <v>0</v>
      </c>
      <c r="K334" s="8">
        <v>0</v>
      </c>
      <c r="L334" s="8">
        <v>25</v>
      </c>
      <c r="M334" s="8">
        <v>0</v>
      </c>
      <c r="N334" s="8">
        <v>0</v>
      </c>
      <c r="O334" s="9">
        <v>-0.046</v>
      </c>
      <c r="P334" s="9">
        <v>-0.001</v>
      </c>
      <c r="Q334" s="9">
        <v>-0.044</v>
      </c>
      <c r="R334" s="10" t="s">
        <v>1283</v>
      </c>
      <c r="S334" s="9">
        <v>-0.071</v>
      </c>
      <c r="T334" s="9">
        <v>-0.057</v>
      </c>
      <c r="U334" s="9">
        <v>-0.131</v>
      </c>
      <c r="V334" s="10" t="s">
        <v>1283</v>
      </c>
    </row>
    <row r="335" spans="1:22">
      <c r="A335" s="8" t="s">
        <v>125</v>
      </c>
      <c r="B335" s="8">
        <v>983040</v>
      </c>
      <c r="C335" s="8">
        <v>60</v>
      </c>
      <c r="D335" s="8">
        <v>128</v>
      </c>
      <c r="E335" s="8">
        <v>60</v>
      </c>
      <c r="F335" s="8">
        <v>1</v>
      </c>
      <c r="G335" s="8">
        <v>0.4</v>
      </c>
      <c r="H335" s="8">
        <v>0.05</v>
      </c>
      <c r="I335" s="8">
        <v>1</v>
      </c>
      <c r="J335" s="8">
        <v>0</v>
      </c>
      <c r="K335" s="8">
        <v>0</v>
      </c>
      <c r="L335" s="8">
        <v>25</v>
      </c>
      <c r="M335" s="8">
        <v>0</v>
      </c>
      <c r="N335" s="8">
        <v>0</v>
      </c>
      <c r="O335" s="9">
        <v>-0.04</v>
      </c>
      <c r="P335" s="9">
        <v>-0.173</v>
      </c>
      <c r="Q335" s="9">
        <v>-0.044</v>
      </c>
      <c r="R335" s="10" t="s">
        <v>1283</v>
      </c>
      <c r="S335" s="9">
        <v>-0.071</v>
      </c>
      <c r="T335" s="9">
        <v>-0.057</v>
      </c>
      <c r="U335" s="9">
        <v>-0.131</v>
      </c>
      <c r="V335" s="10" t="s">
        <v>1283</v>
      </c>
    </row>
    <row r="336" spans="1:22">
      <c r="A336" s="8" t="s">
        <v>125</v>
      </c>
      <c r="B336" s="8">
        <v>983040</v>
      </c>
      <c r="C336" s="8">
        <v>60</v>
      </c>
      <c r="D336" s="8">
        <v>128</v>
      </c>
      <c r="E336" s="8">
        <v>60</v>
      </c>
      <c r="F336" s="8">
        <v>1</v>
      </c>
      <c r="G336" s="8">
        <v>0.4</v>
      </c>
      <c r="H336" s="8">
        <v>0.05</v>
      </c>
      <c r="I336" s="8">
        <v>1</v>
      </c>
      <c r="J336" s="8">
        <v>0</v>
      </c>
      <c r="K336" s="8">
        <v>0</v>
      </c>
      <c r="L336" s="8">
        <v>26</v>
      </c>
      <c r="M336" s="8">
        <v>0</v>
      </c>
      <c r="N336" s="8">
        <v>0</v>
      </c>
      <c r="O336" s="9">
        <v>-0.048</v>
      </c>
      <c r="P336" s="9">
        <v>-0.001</v>
      </c>
      <c r="Q336" s="9">
        <v>-0.044</v>
      </c>
      <c r="R336" s="10" t="s">
        <v>1283</v>
      </c>
      <c r="S336" s="9">
        <v>-0.071</v>
      </c>
      <c r="T336" s="9">
        <v>-0.057</v>
      </c>
      <c r="U336" s="9">
        <v>-0.131</v>
      </c>
      <c r="V336" s="10" t="s">
        <v>1283</v>
      </c>
    </row>
    <row r="337" spans="1:22">
      <c r="A337" s="8" t="s">
        <v>125</v>
      </c>
      <c r="B337" s="8">
        <v>983040</v>
      </c>
      <c r="C337" s="8">
        <v>60</v>
      </c>
      <c r="D337" s="8">
        <v>128</v>
      </c>
      <c r="E337" s="8">
        <v>60</v>
      </c>
      <c r="F337" s="8">
        <v>1</v>
      </c>
      <c r="G337" s="8">
        <v>0.4</v>
      </c>
      <c r="H337" s="8">
        <v>0.05</v>
      </c>
      <c r="I337" s="8">
        <v>1</v>
      </c>
      <c r="J337" s="8">
        <v>0</v>
      </c>
      <c r="K337" s="8">
        <v>0</v>
      </c>
      <c r="L337" s="8">
        <v>26</v>
      </c>
      <c r="M337" s="8">
        <v>0</v>
      </c>
      <c r="N337" s="8">
        <v>0</v>
      </c>
      <c r="O337" s="9">
        <v>-0.04</v>
      </c>
      <c r="P337" s="9">
        <v>-0.214</v>
      </c>
      <c r="Q337" s="9">
        <v>-0.044</v>
      </c>
      <c r="R337" s="10" t="s">
        <v>1283</v>
      </c>
      <c r="S337" s="9">
        <v>-0.071</v>
      </c>
      <c r="T337" s="9">
        <v>-0.057</v>
      </c>
      <c r="U337" s="9">
        <v>-0.131</v>
      </c>
      <c r="V337" s="10" t="s">
        <v>1283</v>
      </c>
    </row>
    <row r="338" spans="1:22">
      <c r="A338" s="8" t="s">
        <v>125</v>
      </c>
      <c r="B338" s="8">
        <v>983040</v>
      </c>
      <c r="C338" s="8">
        <v>60</v>
      </c>
      <c r="D338" s="8">
        <v>128</v>
      </c>
      <c r="E338" s="8">
        <v>60</v>
      </c>
      <c r="F338" s="8">
        <v>1</v>
      </c>
      <c r="G338" s="8">
        <v>0.4</v>
      </c>
      <c r="H338" s="8">
        <v>0.05</v>
      </c>
      <c r="I338" s="8">
        <v>1</v>
      </c>
      <c r="J338" s="8">
        <v>0</v>
      </c>
      <c r="K338" s="8">
        <v>0</v>
      </c>
      <c r="L338" s="8">
        <v>27</v>
      </c>
      <c r="M338" s="8">
        <v>0</v>
      </c>
      <c r="N338" s="8">
        <v>0</v>
      </c>
      <c r="O338" s="9">
        <v>-0.05</v>
      </c>
      <c r="P338" s="9">
        <v>-0.001</v>
      </c>
      <c r="Q338" s="9">
        <v>-0.044</v>
      </c>
      <c r="R338" s="10" t="s">
        <v>1283</v>
      </c>
      <c r="S338" s="9">
        <v>-0.071</v>
      </c>
      <c r="T338" s="9">
        <v>-0.057</v>
      </c>
      <c r="U338" s="9">
        <v>-0.131</v>
      </c>
      <c r="V338" s="10" t="s">
        <v>1283</v>
      </c>
    </row>
    <row r="339" spans="1:22">
      <c r="A339" s="8" t="s">
        <v>125</v>
      </c>
      <c r="B339" s="8">
        <v>983040</v>
      </c>
      <c r="C339" s="8">
        <v>60</v>
      </c>
      <c r="D339" s="8">
        <v>128</v>
      </c>
      <c r="E339" s="8">
        <v>60</v>
      </c>
      <c r="F339" s="8">
        <v>1</v>
      </c>
      <c r="G339" s="8">
        <v>0.4</v>
      </c>
      <c r="H339" s="8">
        <v>0.05</v>
      </c>
      <c r="I339" s="8">
        <v>1</v>
      </c>
      <c r="J339" s="8">
        <v>0</v>
      </c>
      <c r="K339" s="8">
        <v>0</v>
      </c>
      <c r="L339" s="8">
        <v>27</v>
      </c>
      <c r="M339" s="8">
        <v>0</v>
      </c>
      <c r="N339" s="8">
        <v>0</v>
      </c>
      <c r="O339" s="9">
        <v>-0.04</v>
      </c>
      <c r="P339" s="9">
        <v>-0.263</v>
      </c>
      <c r="Q339" s="9">
        <v>-0.044</v>
      </c>
      <c r="R339" s="10" t="s">
        <v>1283</v>
      </c>
      <c r="S339" s="9">
        <v>-0.071</v>
      </c>
      <c r="T339" s="9">
        <v>-0.057</v>
      </c>
      <c r="U339" s="9">
        <v>-0.131</v>
      </c>
      <c r="V339" s="10" t="s">
        <v>1283</v>
      </c>
    </row>
    <row r="340" spans="1:22">
      <c r="A340" s="8" t="s">
        <v>125</v>
      </c>
      <c r="B340" s="8">
        <v>983040</v>
      </c>
      <c r="C340" s="8">
        <v>60</v>
      </c>
      <c r="D340" s="8">
        <v>128</v>
      </c>
      <c r="E340" s="8">
        <v>60</v>
      </c>
      <c r="F340" s="8">
        <v>1</v>
      </c>
      <c r="G340" s="8">
        <v>0.4</v>
      </c>
      <c r="H340" s="8">
        <v>0.05</v>
      </c>
      <c r="I340" s="8">
        <v>1</v>
      </c>
      <c r="J340" s="8">
        <v>0</v>
      </c>
      <c r="K340" s="8">
        <v>0</v>
      </c>
      <c r="L340" s="8">
        <v>28</v>
      </c>
      <c r="M340" s="8">
        <v>0</v>
      </c>
      <c r="N340" s="8">
        <v>0</v>
      </c>
      <c r="O340" s="9">
        <v>-0.053</v>
      </c>
      <c r="P340" s="9">
        <v>-0.001</v>
      </c>
      <c r="Q340" s="9">
        <v>-0.044</v>
      </c>
      <c r="R340" s="10" t="s">
        <v>1283</v>
      </c>
      <c r="S340" s="9">
        <v>-0.071</v>
      </c>
      <c r="T340" s="9">
        <v>-0.057</v>
      </c>
      <c r="U340" s="9">
        <v>-0.131</v>
      </c>
      <c r="V340" s="10" t="s">
        <v>1283</v>
      </c>
    </row>
    <row r="341" spans="1:22">
      <c r="A341" s="8" t="s">
        <v>125</v>
      </c>
      <c r="B341" s="8">
        <v>983040</v>
      </c>
      <c r="C341" s="8">
        <v>60</v>
      </c>
      <c r="D341" s="8">
        <v>128</v>
      </c>
      <c r="E341" s="8">
        <v>60</v>
      </c>
      <c r="F341" s="8">
        <v>1</v>
      </c>
      <c r="G341" s="8">
        <v>0.4</v>
      </c>
      <c r="H341" s="8">
        <v>0.05</v>
      </c>
      <c r="I341" s="8">
        <v>1</v>
      </c>
      <c r="J341" s="8">
        <v>0</v>
      </c>
      <c r="K341" s="8">
        <v>0</v>
      </c>
      <c r="L341" s="8">
        <v>28</v>
      </c>
      <c r="M341" s="8">
        <v>0</v>
      </c>
      <c r="N341" s="8">
        <v>0</v>
      </c>
      <c r="O341" s="9">
        <v>-0.04</v>
      </c>
      <c r="P341" s="9">
        <v>-0.321</v>
      </c>
      <c r="Q341" s="9">
        <v>-0.044</v>
      </c>
      <c r="R341" s="10" t="s">
        <v>1283</v>
      </c>
      <c r="S341" s="9">
        <v>-0.071</v>
      </c>
      <c r="T341" s="9">
        <v>-0.057</v>
      </c>
      <c r="U341" s="9">
        <v>-0.131</v>
      </c>
      <c r="V341" s="10" t="s">
        <v>1283</v>
      </c>
    </row>
    <row r="342" spans="1:22">
      <c r="A342" s="8" t="s">
        <v>125</v>
      </c>
      <c r="B342" s="8">
        <v>983040</v>
      </c>
      <c r="C342" s="8">
        <v>60</v>
      </c>
      <c r="D342" s="8">
        <v>128</v>
      </c>
      <c r="E342" s="8">
        <v>60</v>
      </c>
      <c r="F342" s="8">
        <v>1</v>
      </c>
      <c r="G342" s="8">
        <v>0.4</v>
      </c>
      <c r="H342" s="8">
        <v>0.05</v>
      </c>
      <c r="I342" s="8">
        <v>1</v>
      </c>
      <c r="J342" s="8">
        <v>0</v>
      </c>
      <c r="K342" s="8">
        <v>0</v>
      </c>
      <c r="L342" s="8">
        <v>29</v>
      </c>
      <c r="M342" s="8">
        <v>0</v>
      </c>
      <c r="N342" s="8">
        <v>0</v>
      </c>
      <c r="O342" s="9">
        <v>-0.055</v>
      </c>
      <c r="P342" s="9">
        <v>-0.001</v>
      </c>
      <c r="Q342" s="9">
        <v>-0.043</v>
      </c>
      <c r="R342" s="10" t="s">
        <v>1283</v>
      </c>
      <c r="S342" s="9">
        <v>-0.071</v>
      </c>
      <c r="T342" s="9">
        <v>-0.057</v>
      </c>
      <c r="U342" s="9">
        <v>-0.131</v>
      </c>
      <c r="V342" s="10" t="s">
        <v>1283</v>
      </c>
    </row>
    <row r="343" spans="1:22">
      <c r="A343" s="8" t="s">
        <v>125</v>
      </c>
      <c r="B343" s="8">
        <v>983040</v>
      </c>
      <c r="C343" s="8">
        <v>60</v>
      </c>
      <c r="D343" s="8">
        <v>128</v>
      </c>
      <c r="E343" s="8">
        <v>60</v>
      </c>
      <c r="F343" s="8">
        <v>1</v>
      </c>
      <c r="G343" s="8">
        <v>0.4</v>
      </c>
      <c r="H343" s="8">
        <v>0.05</v>
      </c>
      <c r="I343" s="8">
        <v>1</v>
      </c>
      <c r="J343" s="8">
        <v>0</v>
      </c>
      <c r="K343" s="8">
        <v>0</v>
      </c>
      <c r="L343" s="8">
        <v>29</v>
      </c>
      <c r="M343" s="8">
        <v>0</v>
      </c>
      <c r="N343" s="8">
        <v>0</v>
      </c>
      <c r="O343" s="9">
        <v>-0.04</v>
      </c>
      <c r="P343" s="9">
        <v>-0.38</v>
      </c>
      <c r="Q343" s="9">
        <v>-0.043</v>
      </c>
      <c r="R343" s="10" t="s">
        <v>1283</v>
      </c>
      <c r="S343" s="9">
        <v>-0.071</v>
      </c>
      <c r="T343" s="9">
        <v>-0.057</v>
      </c>
      <c r="U343" s="9">
        <v>-0.131</v>
      </c>
      <c r="V343" s="10" t="s">
        <v>1283</v>
      </c>
    </row>
    <row r="344" spans="1:22">
      <c r="A344" s="8" t="s">
        <v>125</v>
      </c>
      <c r="B344" s="8">
        <v>983040</v>
      </c>
      <c r="C344" s="8">
        <v>60</v>
      </c>
      <c r="D344" s="8">
        <v>128</v>
      </c>
      <c r="E344" s="8">
        <v>60</v>
      </c>
      <c r="F344" s="8">
        <v>1</v>
      </c>
      <c r="G344" s="8">
        <v>0.4</v>
      </c>
      <c r="H344" s="8">
        <v>0.05</v>
      </c>
      <c r="I344" s="8">
        <v>1</v>
      </c>
      <c r="J344" s="8">
        <v>0</v>
      </c>
      <c r="K344" s="8">
        <v>0</v>
      </c>
      <c r="L344" s="8">
        <v>30</v>
      </c>
      <c r="M344" s="8">
        <v>0</v>
      </c>
      <c r="N344" s="8">
        <v>0</v>
      </c>
      <c r="O344" s="9">
        <v>-0.058</v>
      </c>
      <c r="P344" s="9">
        <v>-0.001</v>
      </c>
      <c r="Q344" s="9">
        <v>-0.044</v>
      </c>
      <c r="R344" s="10" t="s">
        <v>1283</v>
      </c>
      <c r="S344" s="9">
        <v>-0.071</v>
      </c>
      <c r="T344" s="9">
        <v>-0.057</v>
      </c>
      <c r="U344" s="9">
        <v>-0.131</v>
      </c>
      <c r="V344" s="10" t="s">
        <v>1283</v>
      </c>
    </row>
    <row r="345" spans="1:22">
      <c r="A345" s="8" t="s">
        <v>125</v>
      </c>
      <c r="B345" s="8">
        <v>983040</v>
      </c>
      <c r="C345" s="8">
        <v>60</v>
      </c>
      <c r="D345" s="8">
        <v>128</v>
      </c>
      <c r="E345" s="8">
        <v>60</v>
      </c>
      <c r="F345" s="8">
        <v>1</v>
      </c>
      <c r="G345" s="8">
        <v>0.4</v>
      </c>
      <c r="H345" s="8">
        <v>0.05</v>
      </c>
      <c r="I345" s="8">
        <v>1</v>
      </c>
      <c r="J345" s="8">
        <v>0</v>
      </c>
      <c r="K345" s="8">
        <v>0</v>
      </c>
      <c r="L345" s="8">
        <v>30</v>
      </c>
      <c r="M345" s="8">
        <v>0</v>
      </c>
      <c r="N345" s="8">
        <v>0</v>
      </c>
      <c r="O345" s="9">
        <v>-0.04</v>
      </c>
      <c r="P345" s="9">
        <v>-0.453</v>
      </c>
      <c r="Q345" s="9">
        <v>-0.044</v>
      </c>
      <c r="R345" s="10" t="s">
        <v>1283</v>
      </c>
      <c r="S345" s="9">
        <v>-0.071</v>
      </c>
      <c r="T345" s="9">
        <v>-0.057</v>
      </c>
      <c r="U345" s="9">
        <v>-0.131</v>
      </c>
      <c r="V345" s="10" t="s">
        <v>1283</v>
      </c>
    </row>
    <row r="346" spans="1:22">
      <c r="A346" s="8" t="s">
        <v>125</v>
      </c>
      <c r="B346" s="8">
        <v>983040</v>
      </c>
      <c r="C346" s="8">
        <v>60</v>
      </c>
      <c r="D346" s="8">
        <v>128</v>
      </c>
      <c r="E346" s="8">
        <v>60</v>
      </c>
      <c r="F346" s="8">
        <v>1</v>
      </c>
      <c r="G346" s="8">
        <v>0.4</v>
      </c>
      <c r="H346" s="8">
        <v>0.05</v>
      </c>
      <c r="I346" s="8">
        <v>1</v>
      </c>
      <c r="J346" s="8">
        <v>0</v>
      </c>
      <c r="K346" s="8">
        <v>0</v>
      </c>
      <c r="L346" s="8">
        <v>31</v>
      </c>
      <c r="M346" s="8">
        <v>0</v>
      </c>
      <c r="N346" s="8">
        <v>0</v>
      </c>
      <c r="O346" s="9">
        <v>-0.06</v>
      </c>
      <c r="P346" s="9">
        <v>-0.001</v>
      </c>
      <c r="Q346" s="9">
        <v>-0.044</v>
      </c>
      <c r="R346" s="10" t="s">
        <v>1283</v>
      </c>
      <c r="S346" s="9">
        <v>-0.071</v>
      </c>
      <c r="T346" s="9">
        <v>-0.057</v>
      </c>
      <c r="U346" s="9">
        <v>-0.131</v>
      </c>
      <c r="V346" s="10" t="s">
        <v>1283</v>
      </c>
    </row>
    <row r="347" spans="1:22">
      <c r="A347" s="8" t="s">
        <v>125</v>
      </c>
      <c r="B347" s="8">
        <v>983040</v>
      </c>
      <c r="C347" s="8">
        <v>60</v>
      </c>
      <c r="D347" s="8">
        <v>128</v>
      </c>
      <c r="E347" s="8">
        <v>60</v>
      </c>
      <c r="F347" s="8">
        <v>1</v>
      </c>
      <c r="G347" s="8">
        <v>0.4</v>
      </c>
      <c r="H347" s="8">
        <v>0.05</v>
      </c>
      <c r="I347" s="8">
        <v>1</v>
      </c>
      <c r="J347" s="8">
        <v>0</v>
      </c>
      <c r="K347" s="8">
        <v>0</v>
      </c>
      <c r="L347" s="8">
        <v>31</v>
      </c>
      <c r="M347" s="8">
        <v>0</v>
      </c>
      <c r="N347" s="8">
        <v>0</v>
      </c>
      <c r="O347" s="9">
        <v>-0.04</v>
      </c>
      <c r="P347" s="9">
        <v>-0.518</v>
      </c>
      <c r="Q347" s="9">
        <v>-0.044</v>
      </c>
      <c r="R347" s="10" t="s">
        <v>1283</v>
      </c>
      <c r="S347" s="9">
        <v>-0.071</v>
      </c>
      <c r="T347" s="9">
        <v>-0.057</v>
      </c>
      <c r="U347" s="9">
        <v>-0.131</v>
      </c>
      <c r="V347" s="10" t="s">
        <v>1283</v>
      </c>
    </row>
    <row r="348" spans="1:22">
      <c r="A348" s="8" t="s">
        <v>125</v>
      </c>
      <c r="B348" s="8">
        <v>983040</v>
      </c>
      <c r="C348" s="8">
        <v>60</v>
      </c>
      <c r="D348" s="8">
        <v>128</v>
      </c>
      <c r="E348" s="8">
        <v>60</v>
      </c>
      <c r="F348" s="8">
        <v>1</v>
      </c>
      <c r="G348" s="8">
        <v>0.4</v>
      </c>
      <c r="H348" s="8">
        <v>0.05</v>
      </c>
      <c r="I348" s="8">
        <v>1</v>
      </c>
      <c r="J348" s="8">
        <v>0</v>
      </c>
      <c r="K348" s="8">
        <v>0</v>
      </c>
      <c r="L348" s="8">
        <v>32</v>
      </c>
      <c r="M348" s="8">
        <v>0</v>
      </c>
      <c r="N348" s="8">
        <v>0</v>
      </c>
      <c r="O348" s="9">
        <v>-0.064</v>
      </c>
      <c r="P348" s="9">
        <v>-0.001</v>
      </c>
      <c r="Q348" s="9">
        <v>-0.046</v>
      </c>
      <c r="R348" s="10" t="s">
        <v>1283</v>
      </c>
      <c r="S348" s="9">
        <v>-0.071</v>
      </c>
      <c r="T348" s="9">
        <v>-0.057</v>
      </c>
      <c r="U348" s="9">
        <v>-0.131</v>
      </c>
      <c r="V348" s="10" t="s">
        <v>1283</v>
      </c>
    </row>
    <row r="349" spans="1:22">
      <c r="A349" s="8" t="s">
        <v>125</v>
      </c>
      <c r="B349" s="8">
        <v>983040</v>
      </c>
      <c r="C349" s="8">
        <v>60</v>
      </c>
      <c r="D349" s="8">
        <v>128</v>
      </c>
      <c r="E349" s="8">
        <v>60</v>
      </c>
      <c r="F349" s="8">
        <v>1</v>
      </c>
      <c r="G349" s="8">
        <v>0.4</v>
      </c>
      <c r="H349" s="8">
        <v>0.05</v>
      </c>
      <c r="I349" s="8">
        <v>1</v>
      </c>
      <c r="J349" s="8">
        <v>0</v>
      </c>
      <c r="K349" s="8">
        <v>0</v>
      </c>
      <c r="L349" s="8">
        <v>32</v>
      </c>
      <c r="M349" s="8">
        <v>0</v>
      </c>
      <c r="N349" s="8">
        <v>0</v>
      </c>
      <c r="O349" s="9">
        <v>-0.04</v>
      </c>
      <c r="P349" s="9">
        <v>-0.602</v>
      </c>
      <c r="Q349" s="9">
        <v>-0.045</v>
      </c>
      <c r="R349" s="10" t="s">
        <v>1283</v>
      </c>
      <c r="S349" s="9">
        <v>-0.071</v>
      </c>
      <c r="T349" s="9">
        <v>-0.057</v>
      </c>
      <c r="U349" s="9">
        <v>-0.131</v>
      </c>
      <c r="V349" s="10" t="s">
        <v>1283</v>
      </c>
    </row>
    <row r="350" spans="1:22">
      <c r="A350" s="8" t="s">
        <v>125</v>
      </c>
      <c r="B350" s="8">
        <v>983040</v>
      </c>
      <c r="C350" s="8">
        <v>60</v>
      </c>
      <c r="D350" s="8">
        <v>128</v>
      </c>
      <c r="E350" s="8">
        <v>60</v>
      </c>
      <c r="F350" s="8">
        <v>1</v>
      </c>
      <c r="G350" s="8">
        <v>0.4</v>
      </c>
      <c r="H350" s="8">
        <v>0.05</v>
      </c>
      <c r="I350" s="8">
        <v>1</v>
      </c>
      <c r="J350" s="8">
        <v>0</v>
      </c>
      <c r="K350" s="8">
        <v>0</v>
      </c>
      <c r="L350" s="8">
        <v>33</v>
      </c>
      <c r="M350" s="8">
        <v>0</v>
      </c>
      <c r="N350" s="8">
        <v>0</v>
      </c>
      <c r="O350" s="9">
        <v>-0.067</v>
      </c>
      <c r="P350" s="9">
        <v>-0.001</v>
      </c>
      <c r="Q350" s="9">
        <v>-0.044</v>
      </c>
      <c r="R350" s="10" t="s">
        <v>1283</v>
      </c>
      <c r="S350" s="9">
        <v>-0.071</v>
      </c>
      <c r="T350" s="9">
        <v>-0.057</v>
      </c>
      <c r="U350" s="9">
        <v>-0.131</v>
      </c>
      <c r="V350" s="10" t="s">
        <v>1283</v>
      </c>
    </row>
    <row r="351" spans="1:22">
      <c r="A351" s="8" t="s">
        <v>125</v>
      </c>
      <c r="B351" s="8">
        <v>983040</v>
      </c>
      <c r="C351" s="8">
        <v>60</v>
      </c>
      <c r="D351" s="8">
        <v>128</v>
      </c>
      <c r="E351" s="8">
        <v>60</v>
      </c>
      <c r="F351" s="8">
        <v>1</v>
      </c>
      <c r="G351" s="8">
        <v>0.4</v>
      </c>
      <c r="H351" s="8">
        <v>0.05</v>
      </c>
      <c r="I351" s="8">
        <v>1</v>
      </c>
      <c r="J351" s="8">
        <v>0</v>
      </c>
      <c r="K351" s="8">
        <v>0</v>
      </c>
      <c r="L351" s="8">
        <v>33</v>
      </c>
      <c r="M351" s="8">
        <v>0</v>
      </c>
      <c r="N351" s="8">
        <v>0</v>
      </c>
      <c r="O351" s="9">
        <v>-0.04</v>
      </c>
      <c r="P351" s="9">
        <v>-0.678</v>
      </c>
      <c r="Q351" s="9">
        <v>-0.044</v>
      </c>
      <c r="R351" s="10" t="s">
        <v>1283</v>
      </c>
      <c r="S351" s="9">
        <v>-0.071</v>
      </c>
      <c r="T351" s="9">
        <v>-0.057</v>
      </c>
      <c r="U351" s="9">
        <v>-0.131</v>
      </c>
      <c r="V351" s="10" t="s">
        <v>1283</v>
      </c>
    </row>
    <row r="352" spans="1:22">
      <c r="A352" s="8" t="s">
        <v>125</v>
      </c>
      <c r="B352" s="8">
        <v>983040</v>
      </c>
      <c r="C352" s="8">
        <v>60</v>
      </c>
      <c r="D352" s="8">
        <v>128</v>
      </c>
      <c r="E352" s="8">
        <v>60</v>
      </c>
      <c r="F352" s="8">
        <v>1</v>
      </c>
      <c r="G352" s="8">
        <v>0.4</v>
      </c>
      <c r="H352" s="8">
        <v>0.05</v>
      </c>
      <c r="I352" s="8">
        <v>1</v>
      </c>
      <c r="J352" s="8">
        <v>0</v>
      </c>
      <c r="K352" s="8">
        <v>0</v>
      </c>
      <c r="L352" s="8">
        <v>34</v>
      </c>
      <c r="M352" s="8">
        <v>0</v>
      </c>
      <c r="N352" s="8">
        <v>0</v>
      </c>
      <c r="O352" s="9">
        <v>-0.07</v>
      </c>
      <c r="P352" s="9">
        <v>-0.001</v>
      </c>
      <c r="Q352" s="9">
        <v>-0.043</v>
      </c>
      <c r="R352" s="10" t="s">
        <v>1283</v>
      </c>
      <c r="S352" s="9">
        <v>-0.071</v>
      </c>
      <c r="T352" s="9">
        <v>-0.057</v>
      </c>
      <c r="U352" s="9">
        <v>-0.131</v>
      </c>
      <c r="V352" s="10" t="s">
        <v>1283</v>
      </c>
    </row>
    <row r="353" spans="1:22">
      <c r="A353" s="8" t="s">
        <v>125</v>
      </c>
      <c r="B353" s="8">
        <v>983040</v>
      </c>
      <c r="C353" s="8">
        <v>60</v>
      </c>
      <c r="D353" s="8">
        <v>128</v>
      </c>
      <c r="E353" s="8">
        <v>60</v>
      </c>
      <c r="F353" s="8">
        <v>1</v>
      </c>
      <c r="G353" s="8">
        <v>0.4</v>
      </c>
      <c r="H353" s="8">
        <v>0.05</v>
      </c>
      <c r="I353" s="8">
        <v>1</v>
      </c>
      <c r="J353" s="8">
        <v>0</v>
      </c>
      <c r="K353" s="8">
        <v>0</v>
      </c>
      <c r="L353" s="8">
        <v>34</v>
      </c>
      <c r="M353" s="8">
        <v>0</v>
      </c>
      <c r="N353" s="8">
        <v>0</v>
      </c>
      <c r="O353" s="9">
        <v>-0.04</v>
      </c>
      <c r="P353" s="9">
        <v>-0.767</v>
      </c>
      <c r="Q353" s="9">
        <v>-0.043</v>
      </c>
      <c r="R353" s="10" t="s">
        <v>1283</v>
      </c>
      <c r="S353" s="9">
        <v>-0.071</v>
      </c>
      <c r="T353" s="9">
        <v>-0.057</v>
      </c>
      <c r="U353" s="9">
        <v>-0.131</v>
      </c>
      <c r="V353" s="10" t="s">
        <v>1283</v>
      </c>
    </row>
    <row r="354" spans="1:22">
      <c r="A354" s="8" t="s">
        <v>125</v>
      </c>
      <c r="B354" s="8">
        <v>983040</v>
      </c>
      <c r="C354" s="8">
        <v>60</v>
      </c>
      <c r="D354" s="8">
        <v>128</v>
      </c>
      <c r="E354" s="8">
        <v>60</v>
      </c>
      <c r="F354" s="8">
        <v>1</v>
      </c>
      <c r="G354" s="8">
        <v>0.4</v>
      </c>
      <c r="H354" s="8">
        <v>0.05</v>
      </c>
      <c r="I354" s="8">
        <v>1</v>
      </c>
      <c r="J354" s="8">
        <v>0</v>
      </c>
      <c r="K354" s="8">
        <v>0</v>
      </c>
      <c r="L354" s="8">
        <v>35</v>
      </c>
      <c r="M354" s="8">
        <v>0</v>
      </c>
      <c r="N354" s="8">
        <v>0</v>
      </c>
      <c r="O354" s="9">
        <v>-0.074</v>
      </c>
      <c r="P354" s="9">
        <v>-0.001</v>
      </c>
      <c r="Q354" s="9">
        <v>-0.044</v>
      </c>
      <c r="R354" s="10" t="s">
        <v>1283</v>
      </c>
      <c r="S354" s="9">
        <v>-0.071</v>
      </c>
      <c r="T354" s="9">
        <v>-0.057</v>
      </c>
      <c r="U354" s="9">
        <v>-0.131</v>
      </c>
      <c r="V354" s="10" t="s">
        <v>1283</v>
      </c>
    </row>
    <row r="355" spans="1:22">
      <c r="A355" s="8" t="s">
        <v>125</v>
      </c>
      <c r="B355" s="8">
        <v>983040</v>
      </c>
      <c r="C355" s="8">
        <v>60</v>
      </c>
      <c r="D355" s="8">
        <v>128</v>
      </c>
      <c r="E355" s="8">
        <v>60</v>
      </c>
      <c r="F355" s="8">
        <v>1</v>
      </c>
      <c r="G355" s="8">
        <v>0.4</v>
      </c>
      <c r="H355" s="8">
        <v>0.05</v>
      </c>
      <c r="I355" s="8">
        <v>1</v>
      </c>
      <c r="J355" s="8">
        <v>0</v>
      </c>
      <c r="K355" s="8">
        <v>0</v>
      </c>
      <c r="L355" s="8">
        <v>35</v>
      </c>
      <c r="M355" s="8">
        <v>0</v>
      </c>
      <c r="N355" s="8">
        <v>0</v>
      </c>
      <c r="O355" s="9">
        <v>-0.04</v>
      </c>
      <c r="P355" s="9">
        <v>-0.858</v>
      </c>
      <c r="Q355" s="9">
        <v>-0.044</v>
      </c>
      <c r="R355" s="10" t="s">
        <v>1283</v>
      </c>
      <c r="S355" s="9">
        <v>-0.071</v>
      </c>
      <c r="T355" s="9">
        <v>-0.057</v>
      </c>
      <c r="U355" s="9">
        <v>-0.131</v>
      </c>
      <c r="V355" s="10" t="s">
        <v>1283</v>
      </c>
    </row>
    <row r="356" spans="1:22">
      <c r="A356" s="8" t="s">
        <v>125</v>
      </c>
      <c r="B356" s="8">
        <v>983040</v>
      </c>
      <c r="C356" s="8">
        <v>60</v>
      </c>
      <c r="D356" s="8">
        <v>128</v>
      </c>
      <c r="E356" s="8">
        <v>60</v>
      </c>
      <c r="F356" s="8">
        <v>1</v>
      </c>
      <c r="G356" s="8">
        <v>0.4</v>
      </c>
      <c r="H356" s="8">
        <v>0.05</v>
      </c>
      <c r="I356" s="8">
        <v>1</v>
      </c>
      <c r="J356" s="8">
        <v>0</v>
      </c>
      <c r="K356" s="8">
        <v>0</v>
      </c>
      <c r="L356" s="8">
        <v>36</v>
      </c>
      <c r="M356" s="8">
        <v>0</v>
      </c>
      <c r="N356" s="8">
        <v>0</v>
      </c>
      <c r="O356" s="9">
        <v>-0.078</v>
      </c>
      <c r="P356" s="9">
        <v>-0.001</v>
      </c>
      <c r="Q356" s="9">
        <v>-0.043</v>
      </c>
      <c r="R356" s="10" t="s">
        <v>1283</v>
      </c>
      <c r="S356" s="9">
        <v>-0.071</v>
      </c>
      <c r="T356" s="9">
        <v>-0.057</v>
      </c>
      <c r="U356" s="9">
        <v>-0.131</v>
      </c>
      <c r="V356" s="10" t="s">
        <v>1283</v>
      </c>
    </row>
    <row r="357" spans="1:22">
      <c r="A357" s="8" t="s">
        <v>125</v>
      </c>
      <c r="B357" s="8">
        <v>983040</v>
      </c>
      <c r="C357" s="8">
        <v>60</v>
      </c>
      <c r="D357" s="8">
        <v>128</v>
      </c>
      <c r="E357" s="8">
        <v>60</v>
      </c>
      <c r="F357" s="8">
        <v>1</v>
      </c>
      <c r="G357" s="8">
        <v>0.4</v>
      </c>
      <c r="H357" s="8">
        <v>0.05</v>
      </c>
      <c r="I357" s="8">
        <v>1</v>
      </c>
      <c r="J357" s="8">
        <v>0</v>
      </c>
      <c r="K357" s="8">
        <v>0</v>
      </c>
      <c r="L357" s="8">
        <v>36</v>
      </c>
      <c r="M357" s="8">
        <v>0</v>
      </c>
      <c r="N357" s="8">
        <v>0</v>
      </c>
      <c r="O357" s="9">
        <v>-0.04</v>
      </c>
      <c r="P357" s="9">
        <v>-0.959</v>
      </c>
      <c r="Q357" s="9">
        <v>-0.043</v>
      </c>
      <c r="R357" s="10" t="s">
        <v>1283</v>
      </c>
      <c r="S357" s="9">
        <v>-0.071</v>
      </c>
      <c r="T357" s="9">
        <v>-0.057</v>
      </c>
      <c r="U357" s="9">
        <v>-0.131</v>
      </c>
      <c r="V357" s="10" t="s">
        <v>1283</v>
      </c>
    </row>
    <row r="358" spans="1:22">
      <c r="A358" s="8" t="s">
        <v>125</v>
      </c>
      <c r="B358" s="8">
        <v>983040</v>
      </c>
      <c r="C358" s="8">
        <v>60</v>
      </c>
      <c r="D358" s="8">
        <v>128</v>
      </c>
      <c r="E358" s="8">
        <v>60</v>
      </c>
      <c r="F358" s="8">
        <v>1</v>
      </c>
      <c r="G358" s="8">
        <v>0.4</v>
      </c>
      <c r="H358" s="8">
        <v>0.05</v>
      </c>
      <c r="I358" s="8">
        <v>1</v>
      </c>
      <c r="J358" s="8">
        <v>0</v>
      </c>
      <c r="K358" s="8">
        <v>0</v>
      </c>
      <c r="L358" s="8">
        <v>37</v>
      </c>
      <c r="M358" s="8">
        <v>0</v>
      </c>
      <c r="N358" s="8">
        <v>0</v>
      </c>
      <c r="O358" s="9">
        <v>-0.083</v>
      </c>
      <c r="P358" s="9">
        <v>-0.001</v>
      </c>
      <c r="Q358" s="9">
        <v>-0.044</v>
      </c>
      <c r="R358" s="10" t="s">
        <v>1283</v>
      </c>
      <c r="S358" s="9">
        <v>-0.071</v>
      </c>
      <c r="T358" s="9">
        <v>-0.057</v>
      </c>
      <c r="U358" s="9">
        <v>-0.131</v>
      </c>
      <c r="V358" s="10" t="s">
        <v>1283</v>
      </c>
    </row>
    <row r="359" spans="1:22">
      <c r="A359" s="8" t="s">
        <v>125</v>
      </c>
      <c r="B359" s="8">
        <v>983040</v>
      </c>
      <c r="C359" s="8">
        <v>60</v>
      </c>
      <c r="D359" s="8">
        <v>128</v>
      </c>
      <c r="E359" s="8">
        <v>60</v>
      </c>
      <c r="F359" s="8">
        <v>1</v>
      </c>
      <c r="G359" s="8">
        <v>0.4</v>
      </c>
      <c r="H359" s="8">
        <v>0.05</v>
      </c>
      <c r="I359" s="8">
        <v>1</v>
      </c>
      <c r="J359" s="8">
        <v>0</v>
      </c>
      <c r="K359" s="8">
        <v>0</v>
      </c>
      <c r="L359" s="8">
        <v>37</v>
      </c>
      <c r="M359" s="8">
        <v>0</v>
      </c>
      <c r="N359" s="8">
        <v>0</v>
      </c>
      <c r="O359" s="9">
        <v>-0.04</v>
      </c>
      <c r="P359" s="9">
        <v>-1.063</v>
      </c>
      <c r="Q359" s="9">
        <v>-0.044</v>
      </c>
      <c r="R359" s="10" t="s">
        <v>1283</v>
      </c>
      <c r="S359" s="9">
        <v>-0.071</v>
      </c>
      <c r="T359" s="9">
        <v>-0.057</v>
      </c>
      <c r="U359" s="9">
        <v>-0.131</v>
      </c>
      <c r="V359" s="10" t="s">
        <v>1283</v>
      </c>
    </row>
    <row r="360" spans="1:22">
      <c r="A360" s="8" t="s">
        <v>125</v>
      </c>
      <c r="B360" s="8">
        <v>983040</v>
      </c>
      <c r="C360" s="8">
        <v>60</v>
      </c>
      <c r="D360" s="8">
        <v>128</v>
      </c>
      <c r="E360" s="8">
        <v>60</v>
      </c>
      <c r="F360" s="8">
        <v>1</v>
      </c>
      <c r="G360" s="8">
        <v>0.4</v>
      </c>
      <c r="H360" s="8">
        <v>0.05</v>
      </c>
      <c r="I360" s="8">
        <v>1</v>
      </c>
      <c r="J360" s="8">
        <v>0</v>
      </c>
      <c r="K360" s="8">
        <v>0</v>
      </c>
      <c r="L360" s="8">
        <v>38</v>
      </c>
      <c r="M360" s="8">
        <v>0</v>
      </c>
      <c r="N360" s="8">
        <v>0</v>
      </c>
      <c r="O360" s="9">
        <v>-0.087</v>
      </c>
      <c r="P360" s="9">
        <v>-0.001</v>
      </c>
      <c r="Q360" s="9">
        <v>-0.044</v>
      </c>
      <c r="R360" s="10" t="s">
        <v>1283</v>
      </c>
      <c r="S360" s="9">
        <v>-0.071</v>
      </c>
      <c r="T360" s="9">
        <v>-0.057</v>
      </c>
      <c r="U360" s="9">
        <v>-0.131</v>
      </c>
      <c r="V360" s="10" t="s">
        <v>1283</v>
      </c>
    </row>
    <row r="361" spans="1:22">
      <c r="A361" s="8" t="s">
        <v>125</v>
      </c>
      <c r="B361" s="8">
        <v>983040</v>
      </c>
      <c r="C361" s="8">
        <v>60</v>
      </c>
      <c r="D361" s="8">
        <v>128</v>
      </c>
      <c r="E361" s="8">
        <v>60</v>
      </c>
      <c r="F361" s="8">
        <v>1</v>
      </c>
      <c r="G361" s="8">
        <v>0.4</v>
      </c>
      <c r="H361" s="8">
        <v>0.05</v>
      </c>
      <c r="I361" s="8">
        <v>1</v>
      </c>
      <c r="J361" s="8">
        <v>0</v>
      </c>
      <c r="K361" s="8">
        <v>0</v>
      </c>
      <c r="L361" s="8">
        <v>38</v>
      </c>
      <c r="M361" s="8">
        <v>0</v>
      </c>
      <c r="N361" s="8">
        <v>0</v>
      </c>
      <c r="O361" s="9">
        <v>-0.04</v>
      </c>
      <c r="P361" s="9">
        <v>-1.174</v>
      </c>
      <c r="Q361" s="9">
        <v>-0.044</v>
      </c>
      <c r="R361" s="10" t="s">
        <v>1283</v>
      </c>
      <c r="S361" s="9">
        <v>-0.071</v>
      </c>
      <c r="T361" s="9">
        <v>-0.057</v>
      </c>
      <c r="U361" s="9">
        <v>-0.131</v>
      </c>
      <c r="V361" s="10" t="s">
        <v>1283</v>
      </c>
    </row>
    <row r="362" spans="1:22">
      <c r="A362" s="8" t="s">
        <v>125</v>
      </c>
      <c r="B362" s="8">
        <v>983040</v>
      </c>
      <c r="C362" s="8">
        <v>60</v>
      </c>
      <c r="D362" s="8">
        <v>128</v>
      </c>
      <c r="E362" s="8">
        <v>60</v>
      </c>
      <c r="F362" s="8">
        <v>1</v>
      </c>
      <c r="G362" s="8">
        <v>0.4</v>
      </c>
      <c r="H362" s="8">
        <v>0.05</v>
      </c>
      <c r="I362" s="8">
        <v>1</v>
      </c>
      <c r="J362" s="8">
        <v>0</v>
      </c>
      <c r="K362" s="8">
        <v>0</v>
      </c>
      <c r="L362" s="8">
        <v>39</v>
      </c>
      <c r="M362" s="8">
        <v>0</v>
      </c>
      <c r="N362" s="8">
        <v>0</v>
      </c>
      <c r="O362" s="9">
        <v>-0.091</v>
      </c>
      <c r="P362" s="9">
        <v>-0.001</v>
      </c>
      <c r="Q362" s="9">
        <v>-0.044</v>
      </c>
      <c r="R362" s="10" t="s">
        <v>1283</v>
      </c>
      <c r="S362" s="9">
        <v>-0.071</v>
      </c>
      <c r="T362" s="9">
        <v>-0.057</v>
      </c>
      <c r="U362" s="9">
        <v>-0.131</v>
      </c>
      <c r="V362" s="10" t="s">
        <v>1283</v>
      </c>
    </row>
    <row r="363" spans="1:22">
      <c r="A363" s="8" t="s">
        <v>125</v>
      </c>
      <c r="B363" s="8">
        <v>983040</v>
      </c>
      <c r="C363" s="8">
        <v>60</v>
      </c>
      <c r="D363" s="8">
        <v>128</v>
      </c>
      <c r="E363" s="8">
        <v>60</v>
      </c>
      <c r="F363" s="8">
        <v>1</v>
      </c>
      <c r="G363" s="8">
        <v>0.4</v>
      </c>
      <c r="H363" s="8">
        <v>0.05</v>
      </c>
      <c r="I363" s="8">
        <v>1</v>
      </c>
      <c r="J363" s="8">
        <v>0</v>
      </c>
      <c r="K363" s="8">
        <v>0</v>
      </c>
      <c r="L363" s="8">
        <v>39</v>
      </c>
      <c r="M363" s="8">
        <v>0</v>
      </c>
      <c r="N363" s="8">
        <v>0</v>
      </c>
      <c r="O363" s="9">
        <v>-0.04</v>
      </c>
      <c r="P363" s="9">
        <v>-1.284</v>
      </c>
      <c r="Q363" s="9">
        <v>-0.043</v>
      </c>
      <c r="R363" s="10" t="s">
        <v>1283</v>
      </c>
      <c r="S363" s="9">
        <v>-0.071</v>
      </c>
      <c r="T363" s="9">
        <v>-0.057</v>
      </c>
      <c r="U363" s="9">
        <v>-0.131</v>
      </c>
      <c r="V363" s="10" t="s">
        <v>1283</v>
      </c>
    </row>
    <row r="364" spans="1:22">
      <c r="A364" s="8" t="s">
        <v>125</v>
      </c>
      <c r="B364" s="8">
        <v>983040</v>
      </c>
      <c r="C364" s="8">
        <v>60</v>
      </c>
      <c r="D364" s="8">
        <v>128</v>
      </c>
      <c r="E364" s="8">
        <v>60</v>
      </c>
      <c r="F364" s="8">
        <v>1</v>
      </c>
      <c r="G364" s="8">
        <v>0.4</v>
      </c>
      <c r="H364" s="8">
        <v>0.05</v>
      </c>
      <c r="I364" s="8">
        <v>1</v>
      </c>
      <c r="J364" s="8">
        <v>0</v>
      </c>
      <c r="K364" s="8">
        <v>0</v>
      </c>
      <c r="L364" s="8">
        <v>40</v>
      </c>
      <c r="M364" s="8">
        <v>0</v>
      </c>
      <c r="N364" s="8">
        <v>0</v>
      </c>
      <c r="O364" s="9">
        <v>-0.096</v>
      </c>
      <c r="P364" s="9">
        <v>-0.001</v>
      </c>
      <c r="Q364" s="9">
        <v>-0.043</v>
      </c>
      <c r="R364" s="10" t="s">
        <v>1283</v>
      </c>
      <c r="S364" s="9">
        <v>-0.071</v>
      </c>
      <c r="T364" s="9">
        <v>-0.057</v>
      </c>
      <c r="U364" s="9">
        <v>-0.131</v>
      </c>
      <c r="V364" s="10" t="s">
        <v>1283</v>
      </c>
    </row>
    <row r="365" spans="1:22">
      <c r="A365" s="8" t="s">
        <v>125</v>
      </c>
      <c r="B365" s="8">
        <v>983040</v>
      </c>
      <c r="C365" s="8">
        <v>60</v>
      </c>
      <c r="D365" s="8">
        <v>128</v>
      </c>
      <c r="E365" s="8">
        <v>60</v>
      </c>
      <c r="F365" s="8">
        <v>1</v>
      </c>
      <c r="G365" s="8">
        <v>0.4</v>
      </c>
      <c r="H365" s="8">
        <v>0.05</v>
      </c>
      <c r="I365" s="8">
        <v>1</v>
      </c>
      <c r="J365" s="8">
        <v>0</v>
      </c>
      <c r="K365" s="8">
        <v>0</v>
      </c>
      <c r="L365" s="8">
        <v>40</v>
      </c>
      <c r="M365" s="8">
        <v>0</v>
      </c>
      <c r="N365" s="8">
        <v>0</v>
      </c>
      <c r="O365" s="9">
        <v>-0.04</v>
      </c>
      <c r="P365" s="9">
        <v>-1.393</v>
      </c>
      <c r="Q365" s="9">
        <v>-0.043</v>
      </c>
      <c r="R365" s="10" t="s">
        <v>1283</v>
      </c>
      <c r="S365" s="9">
        <v>-0.071</v>
      </c>
      <c r="T365" s="9">
        <v>-0.057</v>
      </c>
      <c r="U365" s="9">
        <v>-0.131</v>
      </c>
      <c r="V365" s="10" t="s">
        <v>1283</v>
      </c>
    </row>
    <row r="366" spans="1:22">
      <c r="A366" s="8" t="s">
        <v>125</v>
      </c>
      <c r="B366" s="8">
        <v>983040</v>
      </c>
      <c r="C366" s="8">
        <v>60</v>
      </c>
      <c r="D366" s="8">
        <v>128</v>
      </c>
      <c r="E366" s="8">
        <v>60</v>
      </c>
      <c r="F366" s="8">
        <v>1</v>
      </c>
      <c r="G366" s="8">
        <v>0.4</v>
      </c>
      <c r="H366" s="8">
        <v>0.001</v>
      </c>
      <c r="I366" s="8">
        <v>1</v>
      </c>
      <c r="J366" s="8">
        <v>0</v>
      </c>
      <c r="K366" s="8">
        <v>0</v>
      </c>
      <c r="L366" s="8">
        <v>15</v>
      </c>
      <c r="M366" s="8">
        <v>0</v>
      </c>
      <c r="N366" s="8">
        <v>0</v>
      </c>
      <c r="O366" s="9">
        <v>-0.038</v>
      </c>
      <c r="P366" s="9">
        <v>2.014</v>
      </c>
      <c r="Q366" s="9">
        <v>0.053</v>
      </c>
      <c r="R366" s="10" t="s">
        <v>1283</v>
      </c>
      <c r="S366" s="9">
        <v>-0.071</v>
      </c>
      <c r="T366" s="9">
        <v>-2.102</v>
      </c>
      <c r="U366" s="9">
        <v>-1.449</v>
      </c>
      <c r="V366" s="10" t="s">
        <v>1283</v>
      </c>
    </row>
    <row r="367" spans="1:22">
      <c r="A367" s="8" t="s">
        <v>125</v>
      </c>
      <c r="B367" s="8">
        <v>983040</v>
      </c>
      <c r="C367" s="8">
        <v>60</v>
      </c>
      <c r="D367" s="8">
        <v>128</v>
      </c>
      <c r="E367" s="8">
        <v>60</v>
      </c>
      <c r="F367" s="8">
        <v>1</v>
      </c>
      <c r="G367" s="8">
        <v>0.4</v>
      </c>
      <c r="H367" s="8">
        <v>0.001</v>
      </c>
      <c r="I367" s="8">
        <v>1</v>
      </c>
      <c r="J367" s="8">
        <v>0</v>
      </c>
      <c r="K367" s="8">
        <v>0</v>
      </c>
      <c r="L367" s="8">
        <v>15</v>
      </c>
      <c r="M367" s="8">
        <v>0</v>
      </c>
      <c r="N367" s="8">
        <v>0</v>
      </c>
      <c r="O367" s="9">
        <v>-0.04</v>
      </c>
      <c r="P367" s="9">
        <v>2.512</v>
      </c>
      <c r="Q367" s="9">
        <v>-0.039</v>
      </c>
      <c r="R367" s="10" t="s">
        <v>1283</v>
      </c>
      <c r="S367" s="9">
        <v>-0.071</v>
      </c>
      <c r="T367" s="9">
        <v>-2.104</v>
      </c>
      <c r="U367" s="9">
        <v>-1.452</v>
      </c>
      <c r="V367" s="10" t="s">
        <v>1283</v>
      </c>
    </row>
    <row r="368" spans="1:22">
      <c r="A368" s="8" t="s">
        <v>125</v>
      </c>
      <c r="B368" s="8">
        <v>983040</v>
      </c>
      <c r="C368" s="8">
        <v>60</v>
      </c>
      <c r="D368" s="8">
        <v>128</v>
      </c>
      <c r="E368" s="8">
        <v>60</v>
      </c>
      <c r="F368" s="8">
        <v>1</v>
      </c>
      <c r="G368" s="8">
        <v>0.4</v>
      </c>
      <c r="H368" s="8">
        <v>0.001</v>
      </c>
      <c r="I368" s="8">
        <v>1</v>
      </c>
      <c r="J368" s="8">
        <v>0</v>
      </c>
      <c r="K368" s="8">
        <v>0</v>
      </c>
      <c r="L368" s="8">
        <v>16</v>
      </c>
      <c r="M368" s="8">
        <v>0</v>
      </c>
      <c r="N368" s="8">
        <v>0</v>
      </c>
      <c r="O368" s="9">
        <v>-0.039</v>
      </c>
      <c r="P368" s="9">
        <v>2.016</v>
      </c>
      <c r="Q368" s="9">
        <v>-0.054</v>
      </c>
      <c r="R368" s="10" t="s">
        <v>1283</v>
      </c>
      <c r="S368" s="9">
        <v>-0.071</v>
      </c>
      <c r="T368" s="9">
        <v>-2.102</v>
      </c>
      <c r="U368" s="9">
        <v>-1.449</v>
      </c>
      <c r="V368" s="10" t="s">
        <v>1283</v>
      </c>
    </row>
    <row r="369" spans="1:22">
      <c r="A369" s="8" t="s">
        <v>125</v>
      </c>
      <c r="B369" s="8">
        <v>983040</v>
      </c>
      <c r="C369" s="8">
        <v>60</v>
      </c>
      <c r="D369" s="8">
        <v>128</v>
      </c>
      <c r="E369" s="8">
        <v>60</v>
      </c>
      <c r="F369" s="8">
        <v>1</v>
      </c>
      <c r="G369" s="8">
        <v>0.4</v>
      </c>
      <c r="H369" s="8">
        <v>0.001</v>
      </c>
      <c r="I369" s="8">
        <v>1</v>
      </c>
      <c r="J369" s="8">
        <v>0</v>
      </c>
      <c r="K369" s="8">
        <v>0</v>
      </c>
      <c r="L369" s="8">
        <v>16</v>
      </c>
      <c r="M369" s="8">
        <v>0</v>
      </c>
      <c r="N369" s="8">
        <v>0</v>
      </c>
      <c r="O369" s="9">
        <v>-0.04</v>
      </c>
      <c r="P369" s="9">
        <v>2.064</v>
      </c>
      <c r="Q369" s="9">
        <v>-0.039</v>
      </c>
      <c r="R369" s="10" t="s">
        <v>1283</v>
      </c>
      <c r="S369" s="9">
        <v>-0.071</v>
      </c>
      <c r="T369" s="9">
        <v>-2.102</v>
      </c>
      <c r="U369" s="9">
        <v>-1.45</v>
      </c>
      <c r="V369" s="10" t="s">
        <v>1283</v>
      </c>
    </row>
    <row r="370" spans="1:22">
      <c r="A370" s="8" t="s">
        <v>125</v>
      </c>
      <c r="B370" s="8">
        <v>983040</v>
      </c>
      <c r="C370" s="8">
        <v>60</v>
      </c>
      <c r="D370" s="8">
        <v>128</v>
      </c>
      <c r="E370" s="8">
        <v>60</v>
      </c>
      <c r="F370" s="8">
        <v>1</v>
      </c>
      <c r="G370" s="8">
        <v>0.4</v>
      </c>
      <c r="H370" s="8">
        <v>0.001</v>
      </c>
      <c r="I370" s="8">
        <v>1</v>
      </c>
      <c r="J370" s="8">
        <v>0</v>
      </c>
      <c r="K370" s="8">
        <v>0</v>
      </c>
      <c r="L370" s="8">
        <v>17</v>
      </c>
      <c r="M370" s="8">
        <v>0</v>
      </c>
      <c r="N370" s="8">
        <v>0</v>
      </c>
      <c r="O370" s="9">
        <v>-0.039</v>
      </c>
      <c r="P370" s="9">
        <v>2.008</v>
      </c>
      <c r="Q370" s="9">
        <v>0.016</v>
      </c>
      <c r="R370" s="10" t="s">
        <v>1283</v>
      </c>
      <c r="S370" s="9">
        <v>-0.071</v>
      </c>
      <c r="T370" s="9">
        <v>-2.102</v>
      </c>
      <c r="U370" s="9">
        <v>-1.45</v>
      </c>
      <c r="V370" s="10" t="s">
        <v>1283</v>
      </c>
    </row>
    <row r="371" spans="1:22">
      <c r="A371" s="8" t="s">
        <v>125</v>
      </c>
      <c r="B371" s="8">
        <v>983040</v>
      </c>
      <c r="C371" s="8">
        <v>60</v>
      </c>
      <c r="D371" s="8">
        <v>128</v>
      </c>
      <c r="E371" s="8">
        <v>60</v>
      </c>
      <c r="F371" s="8">
        <v>1</v>
      </c>
      <c r="G371" s="8">
        <v>0.4</v>
      </c>
      <c r="H371" s="8">
        <v>0.001</v>
      </c>
      <c r="I371" s="8">
        <v>1</v>
      </c>
      <c r="J371" s="8">
        <v>0</v>
      </c>
      <c r="K371" s="8">
        <v>0</v>
      </c>
      <c r="L371" s="8">
        <v>17</v>
      </c>
      <c r="M371" s="8">
        <v>0</v>
      </c>
      <c r="N371" s="8">
        <v>0</v>
      </c>
      <c r="O371" s="9">
        <v>-0.04</v>
      </c>
      <c r="P371" s="9">
        <v>2.32</v>
      </c>
      <c r="Q371" s="9">
        <v>-0.038</v>
      </c>
      <c r="R371" s="10" t="s">
        <v>1283</v>
      </c>
      <c r="S371" s="9">
        <v>-0.071</v>
      </c>
      <c r="T371" s="9">
        <v>-2.103</v>
      </c>
      <c r="U371" s="9">
        <v>-1.451</v>
      </c>
      <c r="V371" s="10" t="s">
        <v>1283</v>
      </c>
    </row>
    <row r="372" spans="1:22">
      <c r="A372" s="8" t="s">
        <v>125</v>
      </c>
      <c r="B372" s="8">
        <v>983040</v>
      </c>
      <c r="C372" s="8">
        <v>60</v>
      </c>
      <c r="D372" s="8">
        <v>128</v>
      </c>
      <c r="E372" s="8">
        <v>60</v>
      </c>
      <c r="F372" s="8">
        <v>1</v>
      </c>
      <c r="G372" s="8">
        <v>0.4</v>
      </c>
      <c r="H372" s="8">
        <v>0.001</v>
      </c>
      <c r="I372" s="8">
        <v>1</v>
      </c>
      <c r="J372" s="8">
        <v>0</v>
      </c>
      <c r="K372" s="8">
        <v>0</v>
      </c>
      <c r="L372" s="8">
        <v>18</v>
      </c>
      <c r="M372" s="8">
        <v>0</v>
      </c>
      <c r="N372" s="8">
        <v>0</v>
      </c>
      <c r="O372" s="9">
        <v>-0.039</v>
      </c>
      <c r="P372" s="9">
        <v>2.016</v>
      </c>
      <c r="Q372" s="9">
        <v>-0.03</v>
      </c>
      <c r="R372" s="10" t="s">
        <v>1283</v>
      </c>
      <c r="S372" s="9">
        <v>-0.071</v>
      </c>
      <c r="T372" s="9">
        <v>-2.102</v>
      </c>
      <c r="U372" s="9">
        <v>-1.45</v>
      </c>
      <c r="V372" s="10" t="s">
        <v>1283</v>
      </c>
    </row>
    <row r="373" spans="1:22">
      <c r="A373" s="8" t="s">
        <v>125</v>
      </c>
      <c r="B373" s="8">
        <v>983040</v>
      </c>
      <c r="C373" s="8">
        <v>60</v>
      </c>
      <c r="D373" s="8">
        <v>128</v>
      </c>
      <c r="E373" s="8">
        <v>60</v>
      </c>
      <c r="F373" s="8">
        <v>1</v>
      </c>
      <c r="G373" s="8">
        <v>0.4</v>
      </c>
      <c r="H373" s="8">
        <v>0.001</v>
      </c>
      <c r="I373" s="8">
        <v>1</v>
      </c>
      <c r="J373" s="8">
        <v>0</v>
      </c>
      <c r="K373" s="8">
        <v>0</v>
      </c>
      <c r="L373" s="8">
        <v>18</v>
      </c>
      <c r="M373" s="8">
        <v>0</v>
      </c>
      <c r="N373" s="8">
        <v>0</v>
      </c>
      <c r="O373" s="9">
        <v>-0.04</v>
      </c>
      <c r="P373" s="9">
        <v>2.11</v>
      </c>
      <c r="Q373" s="9">
        <v>-0.037</v>
      </c>
      <c r="R373" s="10" t="s">
        <v>1283</v>
      </c>
      <c r="S373" s="9">
        <v>-0.071</v>
      </c>
      <c r="T373" s="9">
        <v>-2.101</v>
      </c>
      <c r="U373" s="9">
        <v>-1.449</v>
      </c>
      <c r="V373" s="10" t="s">
        <v>1283</v>
      </c>
    </row>
    <row r="374" spans="1:22">
      <c r="A374" s="8" t="s">
        <v>125</v>
      </c>
      <c r="B374" s="8">
        <v>983040</v>
      </c>
      <c r="C374" s="8">
        <v>60</v>
      </c>
      <c r="D374" s="8">
        <v>128</v>
      </c>
      <c r="E374" s="8">
        <v>60</v>
      </c>
      <c r="F374" s="8">
        <v>1</v>
      </c>
      <c r="G374" s="8">
        <v>0.4</v>
      </c>
      <c r="H374" s="8">
        <v>0.001</v>
      </c>
      <c r="I374" s="8">
        <v>1</v>
      </c>
      <c r="J374" s="8">
        <v>0</v>
      </c>
      <c r="K374" s="8">
        <v>0</v>
      </c>
      <c r="L374" s="8">
        <v>19</v>
      </c>
      <c r="M374" s="8">
        <v>0</v>
      </c>
      <c r="N374" s="8">
        <v>0</v>
      </c>
      <c r="O374" s="9">
        <v>-0.04</v>
      </c>
      <c r="P374" s="9">
        <v>2.013</v>
      </c>
      <c r="Q374" s="9">
        <v>-0.012</v>
      </c>
      <c r="R374" s="10" t="s">
        <v>1283</v>
      </c>
      <c r="S374" s="9">
        <v>-0.071</v>
      </c>
      <c r="T374" s="9">
        <v>-2.102</v>
      </c>
      <c r="U374" s="9">
        <v>-1.45</v>
      </c>
      <c r="V374" s="10" t="s">
        <v>1283</v>
      </c>
    </row>
    <row r="375" spans="1:22">
      <c r="A375" s="8" t="s">
        <v>125</v>
      </c>
      <c r="B375" s="8">
        <v>983040</v>
      </c>
      <c r="C375" s="8">
        <v>60</v>
      </c>
      <c r="D375" s="8">
        <v>128</v>
      </c>
      <c r="E375" s="8">
        <v>60</v>
      </c>
      <c r="F375" s="8">
        <v>1</v>
      </c>
      <c r="G375" s="8">
        <v>0.4</v>
      </c>
      <c r="H375" s="8">
        <v>0.001</v>
      </c>
      <c r="I375" s="8">
        <v>1</v>
      </c>
      <c r="J375" s="8">
        <v>0</v>
      </c>
      <c r="K375" s="8">
        <v>0</v>
      </c>
      <c r="L375" s="8">
        <v>19</v>
      </c>
      <c r="M375" s="8">
        <v>0</v>
      </c>
      <c r="N375" s="8">
        <v>0</v>
      </c>
      <c r="O375" s="9">
        <v>-0.04</v>
      </c>
      <c r="P375" s="9">
        <v>2.081</v>
      </c>
      <c r="Q375" s="9">
        <v>-0.038</v>
      </c>
      <c r="R375" s="10" t="s">
        <v>1283</v>
      </c>
      <c r="S375" s="9">
        <v>-0.071</v>
      </c>
      <c r="T375" s="9">
        <v>-2.102</v>
      </c>
      <c r="U375" s="9">
        <v>-1.45</v>
      </c>
      <c r="V375" s="10" t="s">
        <v>1283</v>
      </c>
    </row>
    <row r="376" spans="1:22">
      <c r="A376" s="8" t="s">
        <v>125</v>
      </c>
      <c r="B376" s="8">
        <v>983040</v>
      </c>
      <c r="C376" s="8">
        <v>60</v>
      </c>
      <c r="D376" s="8">
        <v>128</v>
      </c>
      <c r="E376" s="8">
        <v>60</v>
      </c>
      <c r="F376" s="8">
        <v>1</v>
      </c>
      <c r="G376" s="8">
        <v>0.4</v>
      </c>
      <c r="H376" s="8">
        <v>0.001</v>
      </c>
      <c r="I376" s="8">
        <v>1</v>
      </c>
      <c r="J376" s="8">
        <v>0</v>
      </c>
      <c r="K376" s="8">
        <v>0</v>
      </c>
      <c r="L376" s="8">
        <v>20</v>
      </c>
      <c r="M376" s="8">
        <v>0</v>
      </c>
      <c r="N376" s="8">
        <v>0</v>
      </c>
      <c r="O376" s="9">
        <v>-0.04</v>
      </c>
      <c r="P376" s="9">
        <v>2.012</v>
      </c>
      <c r="Q376" s="9">
        <v>-0.035</v>
      </c>
      <c r="R376" s="10" t="s">
        <v>1283</v>
      </c>
      <c r="S376" s="9">
        <v>-0.071</v>
      </c>
      <c r="T376" s="9">
        <v>-2.102</v>
      </c>
      <c r="U376" s="9">
        <v>-1.449</v>
      </c>
      <c r="V376" s="10" t="s">
        <v>1283</v>
      </c>
    </row>
    <row r="377" spans="1:22">
      <c r="A377" s="8" t="s">
        <v>125</v>
      </c>
      <c r="B377" s="8">
        <v>983040</v>
      </c>
      <c r="C377" s="8">
        <v>60</v>
      </c>
      <c r="D377" s="8">
        <v>128</v>
      </c>
      <c r="E377" s="8">
        <v>60</v>
      </c>
      <c r="F377" s="8">
        <v>1</v>
      </c>
      <c r="G377" s="8">
        <v>0.4</v>
      </c>
      <c r="H377" s="8">
        <v>0.001</v>
      </c>
      <c r="I377" s="8">
        <v>1</v>
      </c>
      <c r="J377" s="8">
        <v>0</v>
      </c>
      <c r="K377" s="8">
        <v>0</v>
      </c>
      <c r="L377" s="8">
        <v>20</v>
      </c>
      <c r="M377" s="8">
        <v>0</v>
      </c>
      <c r="N377" s="8">
        <v>0</v>
      </c>
      <c r="O377" s="9">
        <v>-0.04</v>
      </c>
      <c r="P377" s="9">
        <v>1.979</v>
      </c>
      <c r="Q377" s="9">
        <v>-0.037</v>
      </c>
      <c r="R377" s="10" t="s">
        <v>1283</v>
      </c>
      <c r="S377" s="9">
        <v>-0.071</v>
      </c>
      <c r="T377" s="9">
        <v>-2.102</v>
      </c>
      <c r="U377" s="9">
        <v>-1.45</v>
      </c>
      <c r="V377" s="10" t="s">
        <v>1283</v>
      </c>
    </row>
    <row r="378" spans="1:22">
      <c r="A378" s="8" t="s">
        <v>125</v>
      </c>
      <c r="B378" s="8">
        <v>983040</v>
      </c>
      <c r="C378" s="8">
        <v>60</v>
      </c>
      <c r="D378" s="8">
        <v>128</v>
      </c>
      <c r="E378" s="8">
        <v>60</v>
      </c>
      <c r="F378" s="8">
        <v>1</v>
      </c>
      <c r="G378" s="8">
        <v>0.4</v>
      </c>
      <c r="H378" s="8">
        <v>0.001</v>
      </c>
      <c r="I378" s="8">
        <v>1</v>
      </c>
      <c r="J378" s="8">
        <v>0</v>
      </c>
      <c r="K378" s="8">
        <v>0</v>
      </c>
      <c r="L378" s="8">
        <v>21</v>
      </c>
      <c r="M378" s="8">
        <v>0</v>
      </c>
      <c r="N378" s="8">
        <v>0</v>
      </c>
      <c r="O378" s="9">
        <v>-0.041</v>
      </c>
      <c r="P378" s="9">
        <v>2.012</v>
      </c>
      <c r="Q378" s="9">
        <v>-0.01</v>
      </c>
      <c r="R378" s="10" t="s">
        <v>1283</v>
      </c>
      <c r="S378" s="9">
        <v>-0.071</v>
      </c>
      <c r="T378" s="9">
        <v>-2.102</v>
      </c>
      <c r="U378" s="9">
        <v>-1.45</v>
      </c>
      <c r="V378" s="10" t="s">
        <v>1283</v>
      </c>
    </row>
    <row r="379" spans="1:22">
      <c r="A379" s="8" t="s">
        <v>125</v>
      </c>
      <c r="B379" s="8">
        <v>983040</v>
      </c>
      <c r="C379" s="8">
        <v>60</v>
      </c>
      <c r="D379" s="8">
        <v>128</v>
      </c>
      <c r="E379" s="8">
        <v>60</v>
      </c>
      <c r="F379" s="8">
        <v>1</v>
      </c>
      <c r="G379" s="8">
        <v>0.4</v>
      </c>
      <c r="H379" s="8">
        <v>0.001</v>
      </c>
      <c r="I379" s="8">
        <v>1</v>
      </c>
      <c r="J379" s="8">
        <v>0</v>
      </c>
      <c r="K379" s="8">
        <v>0</v>
      </c>
      <c r="L379" s="8">
        <v>21</v>
      </c>
      <c r="M379" s="8">
        <v>0</v>
      </c>
      <c r="N379" s="8">
        <v>0</v>
      </c>
      <c r="O379" s="9">
        <v>-0.04</v>
      </c>
      <c r="P379" s="9">
        <v>2.126</v>
      </c>
      <c r="Q379" s="9">
        <v>-0.038</v>
      </c>
      <c r="R379" s="10" t="s">
        <v>1283</v>
      </c>
      <c r="S379" s="9">
        <v>-0.071</v>
      </c>
      <c r="T379" s="9">
        <v>-2.103</v>
      </c>
      <c r="U379" s="9">
        <v>-1.451</v>
      </c>
      <c r="V379" s="10" t="s">
        <v>1283</v>
      </c>
    </row>
    <row r="380" spans="1:22">
      <c r="A380" s="8" t="s">
        <v>125</v>
      </c>
      <c r="B380" s="8">
        <v>983040</v>
      </c>
      <c r="C380" s="8">
        <v>60</v>
      </c>
      <c r="D380" s="8">
        <v>128</v>
      </c>
      <c r="E380" s="8">
        <v>60</v>
      </c>
      <c r="F380" s="8">
        <v>1</v>
      </c>
      <c r="G380" s="8">
        <v>0.4</v>
      </c>
      <c r="H380" s="8">
        <v>0.001</v>
      </c>
      <c r="I380" s="8">
        <v>1</v>
      </c>
      <c r="J380" s="8">
        <v>0</v>
      </c>
      <c r="K380" s="8">
        <v>0</v>
      </c>
      <c r="L380" s="8">
        <v>22</v>
      </c>
      <c r="M380" s="8">
        <v>0</v>
      </c>
      <c r="N380" s="8">
        <v>0</v>
      </c>
      <c r="O380" s="9">
        <v>-0.043</v>
      </c>
      <c r="P380" s="9">
        <v>2.014</v>
      </c>
      <c r="Q380" s="9">
        <v>-0.117</v>
      </c>
      <c r="R380" s="10" t="s">
        <v>1283</v>
      </c>
      <c r="S380" s="9">
        <v>-0.071</v>
      </c>
      <c r="T380" s="9">
        <v>-2.102</v>
      </c>
      <c r="U380" s="9">
        <v>-1.45</v>
      </c>
      <c r="V380" s="10" t="s">
        <v>1283</v>
      </c>
    </row>
    <row r="381" spans="1:22">
      <c r="A381" s="8" t="s">
        <v>125</v>
      </c>
      <c r="B381" s="8">
        <v>983040</v>
      </c>
      <c r="C381" s="8">
        <v>60</v>
      </c>
      <c r="D381" s="8">
        <v>128</v>
      </c>
      <c r="E381" s="8">
        <v>60</v>
      </c>
      <c r="F381" s="8">
        <v>1</v>
      </c>
      <c r="G381" s="8">
        <v>0.4</v>
      </c>
      <c r="H381" s="8">
        <v>0.001</v>
      </c>
      <c r="I381" s="8">
        <v>1</v>
      </c>
      <c r="J381" s="8">
        <v>0</v>
      </c>
      <c r="K381" s="8">
        <v>0</v>
      </c>
      <c r="L381" s="8">
        <v>22</v>
      </c>
      <c r="M381" s="8">
        <v>0</v>
      </c>
      <c r="N381" s="8">
        <v>0</v>
      </c>
      <c r="O381" s="9">
        <v>-0.04</v>
      </c>
      <c r="P381" s="9">
        <v>1.666</v>
      </c>
      <c r="Q381" s="9">
        <v>-0.04</v>
      </c>
      <c r="R381" s="10" t="s">
        <v>1283</v>
      </c>
      <c r="S381" s="9">
        <v>-0.071</v>
      </c>
      <c r="T381" s="9">
        <v>-2.103</v>
      </c>
      <c r="U381" s="9">
        <v>-1.451</v>
      </c>
      <c r="V381" s="10" t="s">
        <v>1283</v>
      </c>
    </row>
    <row r="382" spans="1:22">
      <c r="A382" s="8" t="s">
        <v>125</v>
      </c>
      <c r="B382" s="8">
        <v>983040</v>
      </c>
      <c r="C382" s="8">
        <v>60</v>
      </c>
      <c r="D382" s="8">
        <v>128</v>
      </c>
      <c r="E382" s="8">
        <v>60</v>
      </c>
      <c r="F382" s="8">
        <v>1</v>
      </c>
      <c r="G382" s="8">
        <v>0.4</v>
      </c>
      <c r="H382" s="8">
        <v>0.001</v>
      </c>
      <c r="I382" s="8">
        <v>1</v>
      </c>
      <c r="J382" s="8">
        <v>0</v>
      </c>
      <c r="K382" s="8">
        <v>0</v>
      </c>
      <c r="L382" s="8">
        <v>23</v>
      </c>
      <c r="M382" s="8">
        <v>0</v>
      </c>
      <c r="N382" s="8">
        <v>0</v>
      </c>
      <c r="O382" s="9">
        <v>-0.043</v>
      </c>
      <c r="P382" s="9">
        <v>2.013</v>
      </c>
      <c r="Q382" s="9">
        <v>0.001</v>
      </c>
      <c r="R382" s="10" t="s">
        <v>1283</v>
      </c>
      <c r="S382" s="9">
        <v>-0.071</v>
      </c>
      <c r="T382" s="9">
        <v>-2.101</v>
      </c>
      <c r="U382" s="9">
        <v>-1.449</v>
      </c>
      <c r="V382" s="10" t="s">
        <v>1283</v>
      </c>
    </row>
    <row r="383" spans="1:22">
      <c r="A383" s="8" t="s">
        <v>125</v>
      </c>
      <c r="B383" s="8">
        <v>983040</v>
      </c>
      <c r="C383" s="8">
        <v>60</v>
      </c>
      <c r="D383" s="8">
        <v>128</v>
      </c>
      <c r="E383" s="8">
        <v>60</v>
      </c>
      <c r="F383" s="8">
        <v>1</v>
      </c>
      <c r="G383" s="8">
        <v>0.4</v>
      </c>
      <c r="H383" s="8">
        <v>0.001</v>
      </c>
      <c r="I383" s="8">
        <v>1</v>
      </c>
      <c r="J383" s="8">
        <v>0</v>
      </c>
      <c r="K383" s="8">
        <v>0</v>
      </c>
      <c r="L383" s="8">
        <v>23</v>
      </c>
      <c r="M383" s="8">
        <v>0</v>
      </c>
      <c r="N383" s="8">
        <v>0</v>
      </c>
      <c r="O383" s="9">
        <v>-0.04</v>
      </c>
      <c r="P383" s="9">
        <v>2.221</v>
      </c>
      <c r="Q383" s="9">
        <v>-0.036</v>
      </c>
      <c r="R383" s="10" t="s">
        <v>1283</v>
      </c>
      <c r="S383" s="9">
        <v>-0.071</v>
      </c>
      <c r="T383" s="9">
        <v>-2.102</v>
      </c>
      <c r="U383" s="9">
        <v>-1.45</v>
      </c>
      <c r="V383" s="10" t="s">
        <v>1283</v>
      </c>
    </row>
    <row r="384" spans="1:22">
      <c r="A384" s="8" t="s">
        <v>125</v>
      </c>
      <c r="B384" s="8">
        <v>983040</v>
      </c>
      <c r="C384" s="8">
        <v>60</v>
      </c>
      <c r="D384" s="8">
        <v>128</v>
      </c>
      <c r="E384" s="8">
        <v>60</v>
      </c>
      <c r="F384" s="8">
        <v>1</v>
      </c>
      <c r="G384" s="8">
        <v>0.4</v>
      </c>
      <c r="H384" s="8">
        <v>0.001</v>
      </c>
      <c r="I384" s="8">
        <v>1</v>
      </c>
      <c r="J384" s="8">
        <v>0</v>
      </c>
      <c r="K384" s="8">
        <v>0</v>
      </c>
      <c r="L384" s="8">
        <v>24</v>
      </c>
      <c r="M384" s="8">
        <v>0</v>
      </c>
      <c r="N384" s="8">
        <v>0</v>
      </c>
      <c r="O384" s="9">
        <v>-0.045</v>
      </c>
      <c r="P384" s="9">
        <v>2.015</v>
      </c>
      <c r="Q384" s="9">
        <v>-0.063</v>
      </c>
      <c r="R384" s="10" t="s">
        <v>1283</v>
      </c>
      <c r="S384" s="9">
        <v>-0.071</v>
      </c>
      <c r="T384" s="9">
        <v>-2.102</v>
      </c>
      <c r="U384" s="9">
        <v>-1.449</v>
      </c>
      <c r="V384" s="10" t="s">
        <v>1283</v>
      </c>
    </row>
    <row r="385" spans="1:22">
      <c r="A385" s="8" t="s">
        <v>125</v>
      </c>
      <c r="B385" s="8">
        <v>983040</v>
      </c>
      <c r="C385" s="8">
        <v>60</v>
      </c>
      <c r="D385" s="8">
        <v>128</v>
      </c>
      <c r="E385" s="8">
        <v>60</v>
      </c>
      <c r="F385" s="8">
        <v>1</v>
      </c>
      <c r="G385" s="8">
        <v>0.4</v>
      </c>
      <c r="H385" s="8">
        <v>0.001</v>
      </c>
      <c r="I385" s="8">
        <v>1</v>
      </c>
      <c r="J385" s="8">
        <v>0</v>
      </c>
      <c r="K385" s="8">
        <v>0</v>
      </c>
      <c r="L385" s="8">
        <v>24</v>
      </c>
      <c r="M385" s="8">
        <v>0</v>
      </c>
      <c r="N385" s="8">
        <v>0</v>
      </c>
      <c r="O385" s="9">
        <v>-0.04</v>
      </c>
      <c r="P385" s="9">
        <v>1.801</v>
      </c>
      <c r="Q385" s="9">
        <v>-0.038</v>
      </c>
      <c r="R385" s="10" t="s">
        <v>1283</v>
      </c>
      <c r="S385" s="9">
        <v>-0.071</v>
      </c>
      <c r="T385" s="9">
        <v>-2.102</v>
      </c>
      <c r="U385" s="9">
        <v>-1.45</v>
      </c>
      <c r="V385" s="10" t="s">
        <v>1283</v>
      </c>
    </row>
    <row r="386" spans="1:22">
      <c r="A386" s="8" t="s">
        <v>125</v>
      </c>
      <c r="B386" s="8">
        <v>983040</v>
      </c>
      <c r="C386" s="8">
        <v>60</v>
      </c>
      <c r="D386" s="8">
        <v>128</v>
      </c>
      <c r="E386" s="8">
        <v>60</v>
      </c>
      <c r="F386" s="8">
        <v>1</v>
      </c>
      <c r="G386" s="8">
        <v>0.4</v>
      </c>
      <c r="H386" s="8">
        <v>0.001</v>
      </c>
      <c r="I386" s="8">
        <v>1</v>
      </c>
      <c r="J386" s="8">
        <v>0</v>
      </c>
      <c r="K386" s="8">
        <v>0</v>
      </c>
      <c r="L386" s="8">
        <v>25</v>
      </c>
      <c r="M386" s="8">
        <v>0</v>
      </c>
      <c r="N386" s="8">
        <v>0</v>
      </c>
      <c r="O386" s="9">
        <v>-0.046</v>
      </c>
      <c r="P386" s="9">
        <v>2.015</v>
      </c>
      <c r="Q386" s="9">
        <v>-0.035</v>
      </c>
      <c r="R386" s="10" t="s">
        <v>1283</v>
      </c>
      <c r="S386" s="9">
        <v>-0.071</v>
      </c>
      <c r="T386" s="9">
        <v>-2.102</v>
      </c>
      <c r="U386" s="9">
        <v>-1.449</v>
      </c>
      <c r="V386" s="10" t="s">
        <v>1283</v>
      </c>
    </row>
    <row r="387" spans="1:22">
      <c r="A387" s="8" t="s">
        <v>125</v>
      </c>
      <c r="B387" s="8">
        <v>983040</v>
      </c>
      <c r="C387" s="8">
        <v>60</v>
      </c>
      <c r="D387" s="8">
        <v>128</v>
      </c>
      <c r="E387" s="8">
        <v>60</v>
      </c>
      <c r="F387" s="8">
        <v>1</v>
      </c>
      <c r="G387" s="8">
        <v>0.4</v>
      </c>
      <c r="H387" s="8">
        <v>0.001</v>
      </c>
      <c r="I387" s="8">
        <v>1</v>
      </c>
      <c r="J387" s="8">
        <v>0</v>
      </c>
      <c r="K387" s="8">
        <v>0</v>
      </c>
      <c r="L387" s="8">
        <v>25</v>
      </c>
      <c r="M387" s="8">
        <v>0</v>
      </c>
      <c r="N387" s="8">
        <v>0</v>
      </c>
      <c r="O387" s="9">
        <v>-0.04</v>
      </c>
      <c r="P387" s="9">
        <v>1.735</v>
      </c>
      <c r="Q387" s="9">
        <v>-0.038</v>
      </c>
      <c r="R387" s="10" t="s">
        <v>1283</v>
      </c>
      <c r="S387" s="9">
        <v>-0.071</v>
      </c>
      <c r="T387" s="9">
        <v>-2.103</v>
      </c>
      <c r="U387" s="9">
        <v>-1.451</v>
      </c>
      <c r="V387" s="10" t="s">
        <v>1283</v>
      </c>
    </row>
    <row r="388" spans="1:22">
      <c r="A388" s="8" t="s">
        <v>125</v>
      </c>
      <c r="B388" s="8">
        <v>983040</v>
      </c>
      <c r="C388" s="8">
        <v>60</v>
      </c>
      <c r="D388" s="8">
        <v>128</v>
      </c>
      <c r="E388" s="8">
        <v>60</v>
      </c>
      <c r="F388" s="8">
        <v>1</v>
      </c>
      <c r="G388" s="8">
        <v>0.4</v>
      </c>
      <c r="H388" s="8">
        <v>0.001</v>
      </c>
      <c r="I388" s="8">
        <v>1</v>
      </c>
      <c r="J388" s="8">
        <v>0</v>
      </c>
      <c r="K388" s="8">
        <v>0</v>
      </c>
      <c r="L388" s="8">
        <v>26</v>
      </c>
      <c r="M388" s="8">
        <v>0</v>
      </c>
      <c r="N388" s="8">
        <v>0</v>
      </c>
      <c r="O388" s="9">
        <v>-0.048</v>
      </c>
      <c r="P388" s="9">
        <v>2.012</v>
      </c>
      <c r="Q388" s="9">
        <v>-0.041</v>
      </c>
      <c r="R388" s="10" t="s">
        <v>1283</v>
      </c>
      <c r="S388" s="9">
        <v>-0.071</v>
      </c>
      <c r="T388" s="9">
        <v>-2.102</v>
      </c>
      <c r="U388" s="9">
        <v>-1.449</v>
      </c>
      <c r="V388" s="10" t="s">
        <v>1283</v>
      </c>
    </row>
    <row r="389" spans="1:22">
      <c r="A389" s="8" t="s">
        <v>125</v>
      </c>
      <c r="B389" s="8">
        <v>983040</v>
      </c>
      <c r="C389" s="8">
        <v>60</v>
      </c>
      <c r="D389" s="8">
        <v>128</v>
      </c>
      <c r="E389" s="8">
        <v>60</v>
      </c>
      <c r="F389" s="8">
        <v>1</v>
      </c>
      <c r="G389" s="8">
        <v>0.4</v>
      </c>
      <c r="H389" s="8">
        <v>0.001</v>
      </c>
      <c r="I389" s="8">
        <v>1</v>
      </c>
      <c r="J389" s="8">
        <v>0</v>
      </c>
      <c r="K389" s="8">
        <v>0</v>
      </c>
      <c r="L389" s="8">
        <v>26</v>
      </c>
      <c r="M389" s="8">
        <v>0</v>
      </c>
      <c r="N389" s="8">
        <v>0</v>
      </c>
      <c r="O389" s="9">
        <v>-0.04</v>
      </c>
      <c r="P389" s="9">
        <v>1.717</v>
      </c>
      <c r="Q389" s="9">
        <v>-0.036</v>
      </c>
      <c r="R389" s="10" t="s">
        <v>1283</v>
      </c>
      <c r="S389" s="9">
        <v>-0.071</v>
      </c>
      <c r="T389" s="9">
        <v>-2.101</v>
      </c>
      <c r="U389" s="9">
        <v>-1.449</v>
      </c>
      <c r="V389" s="10" t="s">
        <v>1283</v>
      </c>
    </row>
    <row r="390" spans="1:22">
      <c r="A390" s="8" t="s">
        <v>125</v>
      </c>
      <c r="B390" s="8">
        <v>983040</v>
      </c>
      <c r="C390" s="8">
        <v>60</v>
      </c>
      <c r="D390" s="8">
        <v>128</v>
      </c>
      <c r="E390" s="8">
        <v>60</v>
      </c>
      <c r="F390" s="8">
        <v>1</v>
      </c>
      <c r="G390" s="8">
        <v>0.4</v>
      </c>
      <c r="H390" s="8">
        <v>0.001</v>
      </c>
      <c r="I390" s="8">
        <v>1</v>
      </c>
      <c r="J390" s="8">
        <v>0</v>
      </c>
      <c r="K390" s="8">
        <v>0</v>
      </c>
      <c r="L390" s="8">
        <v>27</v>
      </c>
      <c r="M390" s="8">
        <v>0</v>
      </c>
      <c r="N390" s="8">
        <v>0</v>
      </c>
      <c r="O390" s="9">
        <v>-0.05</v>
      </c>
      <c r="P390" s="9">
        <v>2.001</v>
      </c>
      <c r="Q390" s="9">
        <v>-0.018</v>
      </c>
      <c r="R390" s="10" t="s">
        <v>1283</v>
      </c>
      <c r="S390" s="9">
        <v>-0.071</v>
      </c>
      <c r="T390" s="9">
        <v>-2.102</v>
      </c>
      <c r="U390" s="9">
        <v>-1.45</v>
      </c>
      <c r="V390" s="10" t="s">
        <v>1283</v>
      </c>
    </row>
    <row r="391" spans="1:22">
      <c r="A391" s="8" t="s">
        <v>125</v>
      </c>
      <c r="B391" s="8">
        <v>983040</v>
      </c>
      <c r="C391" s="8">
        <v>60</v>
      </c>
      <c r="D391" s="8">
        <v>128</v>
      </c>
      <c r="E391" s="8">
        <v>60</v>
      </c>
      <c r="F391" s="8">
        <v>1</v>
      </c>
      <c r="G391" s="8">
        <v>0.4</v>
      </c>
      <c r="H391" s="8">
        <v>0.001</v>
      </c>
      <c r="I391" s="8">
        <v>1</v>
      </c>
      <c r="J391" s="8">
        <v>0</v>
      </c>
      <c r="K391" s="8">
        <v>0</v>
      </c>
      <c r="L391" s="8">
        <v>27</v>
      </c>
      <c r="M391" s="8">
        <v>0</v>
      </c>
      <c r="N391" s="8">
        <v>0</v>
      </c>
      <c r="O391" s="9">
        <v>-0.04</v>
      </c>
      <c r="P391" s="9">
        <v>1.893</v>
      </c>
      <c r="Q391" s="9">
        <v>-0.036</v>
      </c>
      <c r="R391" s="10" t="s">
        <v>1283</v>
      </c>
      <c r="S391" s="9">
        <v>-0.071</v>
      </c>
      <c r="T391" s="9">
        <v>-2.101</v>
      </c>
      <c r="U391" s="9">
        <v>-1.448</v>
      </c>
      <c r="V391" s="10" t="s">
        <v>1283</v>
      </c>
    </row>
    <row r="392" spans="1:22">
      <c r="A392" s="8" t="s">
        <v>125</v>
      </c>
      <c r="B392" s="8">
        <v>983040</v>
      </c>
      <c r="C392" s="8">
        <v>60</v>
      </c>
      <c r="D392" s="8">
        <v>128</v>
      </c>
      <c r="E392" s="8">
        <v>60</v>
      </c>
      <c r="F392" s="8">
        <v>1</v>
      </c>
      <c r="G392" s="8">
        <v>0.4</v>
      </c>
      <c r="H392" s="8">
        <v>0.001</v>
      </c>
      <c r="I392" s="8">
        <v>1</v>
      </c>
      <c r="J392" s="8">
        <v>0</v>
      </c>
      <c r="K392" s="8">
        <v>0</v>
      </c>
      <c r="L392" s="8">
        <v>28</v>
      </c>
      <c r="M392" s="8">
        <v>0</v>
      </c>
      <c r="N392" s="8">
        <v>0</v>
      </c>
      <c r="O392" s="9">
        <v>-0.052</v>
      </c>
      <c r="P392" s="9">
        <v>2.012</v>
      </c>
      <c r="Q392" s="9">
        <v>-0.046</v>
      </c>
      <c r="R392" s="10" t="s">
        <v>1283</v>
      </c>
      <c r="S392" s="9">
        <v>-0.071</v>
      </c>
      <c r="T392" s="9">
        <v>-2.101</v>
      </c>
      <c r="U392" s="9">
        <v>-1.449</v>
      </c>
      <c r="V392" s="10" t="s">
        <v>1283</v>
      </c>
    </row>
    <row r="393" spans="1:22">
      <c r="A393" s="8" t="s">
        <v>125</v>
      </c>
      <c r="B393" s="8">
        <v>983040</v>
      </c>
      <c r="C393" s="8">
        <v>60</v>
      </c>
      <c r="D393" s="8">
        <v>128</v>
      </c>
      <c r="E393" s="8">
        <v>60</v>
      </c>
      <c r="F393" s="8">
        <v>1</v>
      </c>
      <c r="G393" s="8">
        <v>0.4</v>
      </c>
      <c r="H393" s="8">
        <v>0.001</v>
      </c>
      <c r="I393" s="8">
        <v>1</v>
      </c>
      <c r="J393" s="8">
        <v>0</v>
      </c>
      <c r="K393" s="8">
        <v>0</v>
      </c>
      <c r="L393" s="8">
        <v>28</v>
      </c>
      <c r="M393" s="8">
        <v>0</v>
      </c>
      <c r="N393" s="8">
        <v>0</v>
      </c>
      <c r="O393" s="9">
        <v>-0.04</v>
      </c>
      <c r="P393" s="9">
        <v>1.493</v>
      </c>
      <c r="Q393" s="9">
        <v>-0.037</v>
      </c>
      <c r="R393" s="10" t="s">
        <v>1283</v>
      </c>
      <c r="S393" s="9">
        <v>-0.071</v>
      </c>
      <c r="T393" s="9">
        <v>-2.101</v>
      </c>
      <c r="U393" s="9">
        <v>-1.449</v>
      </c>
      <c r="V393" s="10" t="s">
        <v>1283</v>
      </c>
    </row>
    <row r="394" spans="1:22">
      <c r="A394" s="8" t="s">
        <v>125</v>
      </c>
      <c r="B394" s="8">
        <v>983040</v>
      </c>
      <c r="C394" s="8">
        <v>60</v>
      </c>
      <c r="D394" s="8">
        <v>128</v>
      </c>
      <c r="E394" s="8">
        <v>60</v>
      </c>
      <c r="F394" s="8">
        <v>1</v>
      </c>
      <c r="G394" s="8">
        <v>0.4</v>
      </c>
      <c r="H394" s="8">
        <v>0.001</v>
      </c>
      <c r="I394" s="8">
        <v>1</v>
      </c>
      <c r="J394" s="8">
        <v>0</v>
      </c>
      <c r="K394" s="8">
        <v>0</v>
      </c>
      <c r="L394" s="8">
        <v>29</v>
      </c>
      <c r="M394" s="8">
        <v>0</v>
      </c>
      <c r="N394" s="8">
        <v>0</v>
      </c>
      <c r="O394" s="9">
        <v>-0.055</v>
      </c>
      <c r="P394" s="9">
        <v>2.026</v>
      </c>
      <c r="Q394" s="9">
        <v>-0.009</v>
      </c>
      <c r="R394" s="10" t="s">
        <v>1283</v>
      </c>
      <c r="S394" s="9">
        <v>-0.071</v>
      </c>
      <c r="T394" s="9">
        <v>-2.102</v>
      </c>
      <c r="U394" s="9">
        <v>-1.45</v>
      </c>
      <c r="V394" s="10" t="s">
        <v>1283</v>
      </c>
    </row>
    <row r="395" spans="1:22">
      <c r="A395" s="8" t="s">
        <v>125</v>
      </c>
      <c r="B395" s="8">
        <v>983040</v>
      </c>
      <c r="C395" s="8">
        <v>60</v>
      </c>
      <c r="D395" s="8">
        <v>128</v>
      </c>
      <c r="E395" s="8">
        <v>60</v>
      </c>
      <c r="F395" s="8">
        <v>1</v>
      </c>
      <c r="G395" s="8">
        <v>0.4</v>
      </c>
      <c r="H395" s="8">
        <v>0.001</v>
      </c>
      <c r="I395" s="8">
        <v>1</v>
      </c>
      <c r="J395" s="8">
        <v>0</v>
      </c>
      <c r="K395" s="8">
        <v>0</v>
      </c>
      <c r="L395" s="8">
        <v>29</v>
      </c>
      <c r="M395" s="8">
        <v>0</v>
      </c>
      <c r="N395" s="8">
        <v>0</v>
      </c>
      <c r="O395" s="9">
        <v>-0.04</v>
      </c>
      <c r="P395" s="9">
        <v>1.733</v>
      </c>
      <c r="Q395" s="9">
        <v>-0.037</v>
      </c>
      <c r="R395" s="10" t="s">
        <v>1283</v>
      </c>
      <c r="S395" s="9">
        <v>-0.071</v>
      </c>
      <c r="T395" s="9">
        <v>-2.102</v>
      </c>
      <c r="U395" s="9">
        <v>-1.45</v>
      </c>
      <c r="V395" s="10" t="s">
        <v>1283</v>
      </c>
    </row>
    <row r="396" spans="1:22">
      <c r="A396" s="8" t="s">
        <v>125</v>
      </c>
      <c r="B396" s="8">
        <v>983040</v>
      </c>
      <c r="C396" s="8">
        <v>60</v>
      </c>
      <c r="D396" s="8">
        <v>128</v>
      </c>
      <c r="E396" s="8">
        <v>60</v>
      </c>
      <c r="F396" s="8">
        <v>1</v>
      </c>
      <c r="G396" s="8">
        <v>0.4</v>
      </c>
      <c r="H396" s="8">
        <v>0.001</v>
      </c>
      <c r="I396" s="8">
        <v>1</v>
      </c>
      <c r="J396" s="8">
        <v>0</v>
      </c>
      <c r="K396" s="8">
        <v>0</v>
      </c>
      <c r="L396" s="8">
        <v>30</v>
      </c>
      <c r="M396" s="8">
        <v>0</v>
      </c>
      <c r="N396" s="8">
        <v>0</v>
      </c>
      <c r="O396" s="9">
        <v>-0.058</v>
      </c>
      <c r="P396" s="9">
        <v>2.004</v>
      </c>
      <c r="Q396" s="9">
        <v>-0.09</v>
      </c>
      <c r="R396" s="10" t="s">
        <v>1283</v>
      </c>
      <c r="S396" s="9">
        <v>-0.071</v>
      </c>
      <c r="T396" s="9">
        <v>-2.102</v>
      </c>
      <c r="U396" s="9">
        <v>-1.45</v>
      </c>
      <c r="V396" s="10" t="s">
        <v>1283</v>
      </c>
    </row>
    <row r="397" spans="1:22">
      <c r="A397" s="8" t="s">
        <v>125</v>
      </c>
      <c r="B397" s="8">
        <v>983040</v>
      </c>
      <c r="C397" s="8">
        <v>60</v>
      </c>
      <c r="D397" s="8">
        <v>128</v>
      </c>
      <c r="E397" s="8">
        <v>60</v>
      </c>
      <c r="F397" s="8">
        <v>1</v>
      </c>
      <c r="G397" s="8">
        <v>0.4</v>
      </c>
      <c r="H397" s="8">
        <v>0.001</v>
      </c>
      <c r="I397" s="8">
        <v>1</v>
      </c>
      <c r="J397" s="8">
        <v>0</v>
      </c>
      <c r="K397" s="8">
        <v>0</v>
      </c>
      <c r="L397" s="8">
        <v>30</v>
      </c>
      <c r="M397" s="8">
        <v>0</v>
      </c>
      <c r="N397" s="8">
        <v>0</v>
      </c>
      <c r="O397" s="9">
        <v>-0.04</v>
      </c>
      <c r="P397" s="9">
        <v>1.268</v>
      </c>
      <c r="Q397" s="9">
        <v>-0.038</v>
      </c>
      <c r="R397" s="10" t="s">
        <v>1283</v>
      </c>
      <c r="S397" s="9">
        <v>-0.071</v>
      </c>
      <c r="T397" s="9">
        <v>-2.102</v>
      </c>
      <c r="U397" s="9">
        <v>-1.45</v>
      </c>
      <c r="V397" s="10" t="s">
        <v>1283</v>
      </c>
    </row>
    <row r="398" spans="1:22">
      <c r="A398" s="8" t="s">
        <v>125</v>
      </c>
      <c r="B398" s="8">
        <v>983040</v>
      </c>
      <c r="C398" s="8">
        <v>60</v>
      </c>
      <c r="D398" s="8">
        <v>128</v>
      </c>
      <c r="E398" s="8">
        <v>60</v>
      </c>
      <c r="F398" s="8">
        <v>1</v>
      </c>
      <c r="G398" s="8">
        <v>0.4</v>
      </c>
      <c r="H398" s="8">
        <v>0.001</v>
      </c>
      <c r="I398" s="8">
        <v>1</v>
      </c>
      <c r="J398" s="8">
        <v>0</v>
      </c>
      <c r="K398" s="8">
        <v>0</v>
      </c>
      <c r="L398" s="8">
        <v>31</v>
      </c>
      <c r="M398" s="8">
        <v>0</v>
      </c>
      <c r="N398" s="8">
        <v>0</v>
      </c>
      <c r="O398" s="9">
        <v>-0.06</v>
      </c>
      <c r="P398" s="9">
        <v>2.026</v>
      </c>
      <c r="Q398" s="9">
        <v>-0.029</v>
      </c>
      <c r="R398" s="10" t="s">
        <v>1283</v>
      </c>
      <c r="S398" s="9">
        <v>-0.071</v>
      </c>
      <c r="T398" s="9">
        <v>-2.102</v>
      </c>
      <c r="U398" s="9">
        <v>-1.45</v>
      </c>
      <c r="V398" s="10" t="s">
        <v>1283</v>
      </c>
    </row>
    <row r="399" spans="1:22">
      <c r="A399" s="8" t="s">
        <v>125</v>
      </c>
      <c r="B399" s="8">
        <v>983040</v>
      </c>
      <c r="C399" s="8">
        <v>60</v>
      </c>
      <c r="D399" s="8">
        <v>128</v>
      </c>
      <c r="E399" s="8">
        <v>60</v>
      </c>
      <c r="F399" s="8">
        <v>1</v>
      </c>
      <c r="G399" s="8">
        <v>0.4</v>
      </c>
      <c r="H399" s="8">
        <v>0.001</v>
      </c>
      <c r="I399" s="8">
        <v>1</v>
      </c>
      <c r="J399" s="8">
        <v>0</v>
      </c>
      <c r="K399" s="8">
        <v>0</v>
      </c>
      <c r="L399" s="8">
        <v>31</v>
      </c>
      <c r="M399" s="8">
        <v>0</v>
      </c>
      <c r="N399" s="8">
        <v>0</v>
      </c>
      <c r="O399" s="9">
        <v>-0.04</v>
      </c>
      <c r="P399" s="9">
        <v>1.721</v>
      </c>
      <c r="Q399" s="9">
        <v>-0.038</v>
      </c>
      <c r="R399" s="10" t="s">
        <v>1283</v>
      </c>
      <c r="S399" s="9">
        <v>-0.071</v>
      </c>
      <c r="T399" s="9">
        <v>-2.103</v>
      </c>
      <c r="U399" s="9">
        <v>-1.451</v>
      </c>
      <c r="V399" s="10" t="s">
        <v>1283</v>
      </c>
    </row>
    <row r="400" spans="1:22">
      <c r="A400" s="8" t="s">
        <v>125</v>
      </c>
      <c r="B400" s="8">
        <v>983040</v>
      </c>
      <c r="C400" s="8">
        <v>60</v>
      </c>
      <c r="D400" s="8">
        <v>128</v>
      </c>
      <c r="E400" s="8">
        <v>60</v>
      </c>
      <c r="F400" s="8">
        <v>1</v>
      </c>
      <c r="G400" s="8">
        <v>0.4</v>
      </c>
      <c r="H400" s="8">
        <v>0.001</v>
      </c>
      <c r="I400" s="8">
        <v>1</v>
      </c>
      <c r="J400" s="8">
        <v>0</v>
      </c>
      <c r="K400" s="8">
        <v>0</v>
      </c>
      <c r="L400" s="8">
        <v>32</v>
      </c>
      <c r="M400" s="8">
        <v>0</v>
      </c>
      <c r="N400" s="8">
        <v>0</v>
      </c>
      <c r="O400" s="9">
        <v>-0.064</v>
      </c>
      <c r="P400" s="9">
        <v>2.012</v>
      </c>
      <c r="Q400" s="9">
        <v>-0.153</v>
      </c>
      <c r="R400" s="10" t="s">
        <v>1283</v>
      </c>
      <c r="S400" s="9">
        <v>-0.071</v>
      </c>
      <c r="T400" s="9">
        <v>-2.101</v>
      </c>
      <c r="U400" s="9">
        <v>-1.449</v>
      </c>
      <c r="V400" s="10" t="s">
        <v>1283</v>
      </c>
    </row>
    <row r="401" spans="1:22">
      <c r="A401" s="8" t="s">
        <v>125</v>
      </c>
      <c r="B401" s="8">
        <v>983040</v>
      </c>
      <c r="C401" s="8">
        <v>60</v>
      </c>
      <c r="D401" s="8">
        <v>128</v>
      </c>
      <c r="E401" s="8">
        <v>60</v>
      </c>
      <c r="F401" s="8">
        <v>1</v>
      </c>
      <c r="G401" s="8">
        <v>0.4</v>
      </c>
      <c r="H401" s="8">
        <v>0.001</v>
      </c>
      <c r="I401" s="8">
        <v>1</v>
      </c>
      <c r="J401" s="8">
        <v>0</v>
      </c>
      <c r="K401" s="8">
        <v>0</v>
      </c>
      <c r="L401" s="8">
        <v>32</v>
      </c>
      <c r="M401" s="8">
        <v>0</v>
      </c>
      <c r="N401" s="8">
        <v>0</v>
      </c>
      <c r="O401" s="9">
        <v>-0.04</v>
      </c>
      <c r="P401" s="9">
        <v>0.994</v>
      </c>
      <c r="Q401" s="9">
        <v>-0.039</v>
      </c>
      <c r="R401" s="10" t="s">
        <v>1283</v>
      </c>
      <c r="S401" s="9">
        <v>-0.071</v>
      </c>
      <c r="T401" s="9">
        <v>-2.102</v>
      </c>
      <c r="U401" s="9">
        <v>-1.45</v>
      </c>
      <c r="V401" s="10" t="s">
        <v>1283</v>
      </c>
    </row>
    <row r="402" spans="1:22">
      <c r="A402" s="8" t="s">
        <v>125</v>
      </c>
      <c r="B402" s="8">
        <v>983040</v>
      </c>
      <c r="C402" s="8">
        <v>60</v>
      </c>
      <c r="D402" s="8">
        <v>128</v>
      </c>
      <c r="E402" s="8">
        <v>60</v>
      </c>
      <c r="F402" s="8">
        <v>1</v>
      </c>
      <c r="G402" s="8">
        <v>0.4</v>
      </c>
      <c r="H402" s="8">
        <v>0.001</v>
      </c>
      <c r="I402" s="8">
        <v>1</v>
      </c>
      <c r="J402" s="8">
        <v>0</v>
      </c>
      <c r="K402" s="8">
        <v>0</v>
      </c>
      <c r="L402" s="8">
        <v>33</v>
      </c>
      <c r="M402" s="8">
        <v>0</v>
      </c>
      <c r="N402" s="8">
        <v>0</v>
      </c>
      <c r="O402" s="9">
        <v>-0.067</v>
      </c>
      <c r="P402" s="9">
        <v>2.007</v>
      </c>
      <c r="Q402" s="9">
        <v>-0.027</v>
      </c>
      <c r="R402" s="10" t="s">
        <v>1283</v>
      </c>
      <c r="S402" s="9">
        <v>-0.071</v>
      </c>
      <c r="T402" s="9">
        <v>-2.102</v>
      </c>
      <c r="U402" s="9">
        <v>-1.449</v>
      </c>
      <c r="V402" s="10" t="s">
        <v>1283</v>
      </c>
    </row>
    <row r="403" spans="1:22">
      <c r="A403" s="8" t="s">
        <v>125</v>
      </c>
      <c r="B403" s="8">
        <v>983040</v>
      </c>
      <c r="C403" s="8">
        <v>60</v>
      </c>
      <c r="D403" s="8">
        <v>128</v>
      </c>
      <c r="E403" s="8">
        <v>60</v>
      </c>
      <c r="F403" s="8">
        <v>1</v>
      </c>
      <c r="G403" s="8">
        <v>0.4</v>
      </c>
      <c r="H403" s="8">
        <v>0.001</v>
      </c>
      <c r="I403" s="8">
        <v>1</v>
      </c>
      <c r="J403" s="8">
        <v>0</v>
      </c>
      <c r="K403" s="8">
        <v>0</v>
      </c>
      <c r="L403" s="8">
        <v>33</v>
      </c>
      <c r="M403" s="8">
        <v>0</v>
      </c>
      <c r="N403" s="8">
        <v>0</v>
      </c>
      <c r="O403" s="9">
        <v>-0.04</v>
      </c>
      <c r="P403" s="9">
        <v>1.445</v>
      </c>
      <c r="Q403" s="9">
        <v>-0.037</v>
      </c>
      <c r="R403" s="10" t="s">
        <v>1283</v>
      </c>
      <c r="S403" s="9">
        <v>-0.071</v>
      </c>
      <c r="T403" s="9">
        <v>-2.102</v>
      </c>
      <c r="U403" s="9">
        <v>-1.449</v>
      </c>
      <c r="V403" s="10" t="s">
        <v>1283</v>
      </c>
    </row>
    <row r="404" spans="1:22">
      <c r="A404" s="8" t="s">
        <v>125</v>
      </c>
      <c r="B404" s="8">
        <v>983040</v>
      </c>
      <c r="C404" s="8">
        <v>60</v>
      </c>
      <c r="D404" s="8">
        <v>128</v>
      </c>
      <c r="E404" s="8">
        <v>60</v>
      </c>
      <c r="F404" s="8">
        <v>1</v>
      </c>
      <c r="G404" s="8">
        <v>0.4</v>
      </c>
      <c r="H404" s="8">
        <v>0.001</v>
      </c>
      <c r="I404" s="8">
        <v>1</v>
      </c>
      <c r="J404" s="8">
        <v>0</v>
      </c>
      <c r="K404" s="8">
        <v>0</v>
      </c>
      <c r="L404" s="8">
        <v>34</v>
      </c>
      <c r="M404" s="8">
        <v>0</v>
      </c>
      <c r="N404" s="8">
        <v>0</v>
      </c>
      <c r="O404" s="9">
        <v>-0.07</v>
      </c>
      <c r="P404" s="9">
        <v>2.016</v>
      </c>
      <c r="Q404" s="9">
        <v>-0.018</v>
      </c>
      <c r="R404" s="10" t="s">
        <v>1283</v>
      </c>
      <c r="S404" s="9">
        <v>-0.071</v>
      </c>
      <c r="T404" s="9">
        <v>-2.102</v>
      </c>
      <c r="U404" s="9">
        <v>-1.45</v>
      </c>
      <c r="V404" s="10" t="s">
        <v>1283</v>
      </c>
    </row>
    <row r="405" spans="1:22">
      <c r="A405" s="8" t="s">
        <v>125</v>
      </c>
      <c r="B405" s="8">
        <v>983040</v>
      </c>
      <c r="C405" s="8">
        <v>60</v>
      </c>
      <c r="D405" s="8">
        <v>128</v>
      </c>
      <c r="E405" s="8">
        <v>60</v>
      </c>
      <c r="F405" s="8">
        <v>1</v>
      </c>
      <c r="G405" s="8">
        <v>0.4</v>
      </c>
      <c r="H405" s="8">
        <v>0.001</v>
      </c>
      <c r="I405" s="8">
        <v>1</v>
      </c>
      <c r="J405" s="8">
        <v>0</v>
      </c>
      <c r="K405" s="8">
        <v>0</v>
      </c>
      <c r="L405" s="8">
        <v>34</v>
      </c>
      <c r="M405" s="8">
        <v>0</v>
      </c>
      <c r="N405" s="8">
        <v>0</v>
      </c>
      <c r="O405" s="9">
        <v>-0.04</v>
      </c>
      <c r="P405" s="9">
        <v>1.268</v>
      </c>
      <c r="Q405" s="9">
        <v>-0.039</v>
      </c>
      <c r="R405" s="10" t="s">
        <v>1283</v>
      </c>
      <c r="S405" s="9">
        <v>-0.071</v>
      </c>
      <c r="T405" s="9">
        <v>-2.104</v>
      </c>
      <c r="U405" s="9">
        <v>-1.451</v>
      </c>
      <c r="V405" s="10" t="s">
        <v>1283</v>
      </c>
    </row>
    <row r="406" spans="1:22">
      <c r="A406" s="8" t="s">
        <v>125</v>
      </c>
      <c r="B406" s="8">
        <v>983040</v>
      </c>
      <c r="C406" s="8">
        <v>60</v>
      </c>
      <c r="D406" s="8">
        <v>128</v>
      </c>
      <c r="E406" s="8">
        <v>60</v>
      </c>
      <c r="F406" s="8">
        <v>1</v>
      </c>
      <c r="G406" s="8">
        <v>0.4</v>
      </c>
      <c r="H406" s="8">
        <v>0.001</v>
      </c>
      <c r="I406" s="8">
        <v>1</v>
      </c>
      <c r="J406" s="8">
        <v>0</v>
      </c>
      <c r="K406" s="8">
        <v>0</v>
      </c>
      <c r="L406" s="8">
        <v>35</v>
      </c>
      <c r="M406" s="8">
        <v>0</v>
      </c>
      <c r="N406" s="8">
        <v>0</v>
      </c>
      <c r="O406" s="9">
        <v>-0.074</v>
      </c>
      <c r="P406" s="9">
        <v>2.016</v>
      </c>
      <c r="Q406" s="9">
        <v>-0.009</v>
      </c>
      <c r="R406" s="10" t="s">
        <v>1283</v>
      </c>
      <c r="S406" s="9">
        <v>-0.071</v>
      </c>
      <c r="T406" s="9">
        <v>-2.101</v>
      </c>
      <c r="U406" s="9">
        <v>-1.449</v>
      </c>
      <c r="V406" s="10" t="s">
        <v>1283</v>
      </c>
    </row>
    <row r="407" spans="1:22">
      <c r="A407" s="8" t="s">
        <v>125</v>
      </c>
      <c r="B407" s="8">
        <v>983040</v>
      </c>
      <c r="C407" s="8">
        <v>60</v>
      </c>
      <c r="D407" s="8">
        <v>128</v>
      </c>
      <c r="E407" s="8">
        <v>60</v>
      </c>
      <c r="F407" s="8">
        <v>1</v>
      </c>
      <c r="G407" s="8">
        <v>0.4</v>
      </c>
      <c r="H407" s="8">
        <v>0.001</v>
      </c>
      <c r="I407" s="8">
        <v>1</v>
      </c>
      <c r="J407" s="8">
        <v>0</v>
      </c>
      <c r="K407" s="8">
        <v>0</v>
      </c>
      <c r="L407" s="8">
        <v>35</v>
      </c>
      <c r="M407" s="8">
        <v>0</v>
      </c>
      <c r="N407" s="8">
        <v>0</v>
      </c>
      <c r="O407" s="9">
        <v>-0.04</v>
      </c>
      <c r="P407" s="9">
        <v>1.325</v>
      </c>
      <c r="Q407" s="9">
        <v>-0.036</v>
      </c>
      <c r="R407" s="10" t="s">
        <v>1283</v>
      </c>
      <c r="S407" s="9">
        <v>-0.071</v>
      </c>
      <c r="T407" s="9">
        <v>-2.101</v>
      </c>
      <c r="U407" s="9">
        <v>-1.449</v>
      </c>
      <c r="V407" s="10" t="s">
        <v>1283</v>
      </c>
    </row>
    <row r="408" spans="1:22">
      <c r="A408" s="8" t="s">
        <v>125</v>
      </c>
      <c r="B408" s="8">
        <v>983040</v>
      </c>
      <c r="C408" s="8">
        <v>60</v>
      </c>
      <c r="D408" s="8">
        <v>128</v>
      </c>
      <c r="E408" s="8">
        <v>60</v>
      </c>
      <c r="F408" s="8">
        <v>1</v>
      </c>
      <c r="G408" s="8">
        <v>0.4</v>
      </c>
      <c r="H408" s="8">
        <v>0.001</v>
      </c>
      <c r="I408" s="8">
        <v>1</v>
      </c>
      <c r="J408" s="8">
        <v>0</v>
      </c>
      <c r="K408" s="8">
        <v>0</v>
      </c>
      <c r="L408" s="8">
        <v>36</v>
      </c>
      <c r="M408" s="8">
        <v>0</v>
      </c>
      <c r="N408" s="8">
        <v>0</v>
      </c>
      <c r="O408" s="9">
        <v>-0.078</v>
      </c>
      <c r="P408" s="9">
        <v>2.022</v>
      </c>
      <c r="Q408" s="9">
        <v>0.001</v>
      </c>
      <c r="R408" s="10" t="s">
        <v>1283</v>
      </c>
      <c r="S408" s="9">
        <v>-0.071</v>
      </c>
      <c r="T408" s="9">
        <v>-2.102</v>
      </c>
      <c r="U408" s="9">
        <v>-1.45</v>
      </c>
      <c r="V408" s="10" t="s">
        <v>1283</v>
      </c>
    </row>
    <row r="409" spans="1:22">
      <c r="A409" s="8" t="s">
        <v>125</v>
      </c>
      <c r="B409" s="8">
        <v>983040</v>
      </c>
      <c r="C409" s="8">
        <v>60</v>
      </c>
      <c r="D409" s="8">
        <v>128</v>
      </c>
      <c r="E409" s="8">
        <v>60</v>
      </c>
      <c r="F409" s="8">
        <v>1</v>
      </c>
      <c r="G409" s="8">
        <v>0.4</v>
      </c>
      <c r="H409" s="8">
        <v>0.001</v>
      </c>
      <c r="I409" s="8">
        <v>1</v>
      </c>
      <c r="J409" s="8">
        <v>0</v>
      </c>
      <c r="K409" s="8">
        <v>0</v>
      </c>
      <c r="L409" s="8">
        <v>36</v>
      </c>
      <c r="M409" s="8">
        <v>0</v>
      </c>
      <c r="N409" s="8">
        <v>0</v>
      </c>
      <c r="O409" s="9">
        <v>-0.04</v>
      </c>
      <c r="P409" s="9">
        <v>1.239</v>
      </c>
      <c r="Q409" s="9">
        <v>-0.037</v>
      </c>
      <c r="R409" s="10" t="s">
        <v>1283</v>
      </c>
      <c r="S409" s="9">
        <v>-0.071</v>
      </c>
      <c r="T409" s="9">
        <v>-2.102</v>
      </c>
      <c r="U409" s="9">
        <v>-1.45</v>
      </c>
      <c r="V409" s="10" t="s">
        <v>1283</v>
      </c>
    </row>
    <row r="410" spans="1:22">
      <c r="A410" s="8" t="s">
        <v>125</v>
      </c>
      <c r="B410" s="8">
        <v>983040</v>
      </c>
      <c r="C410" s="8">
        <v>60</v>
      </c>
      <c r="D410" s="8">
        <v>128</v>
      </c>
      <c r="E410" s="8">
        <v>60</v>
      </c>
      <c r="F410" s="8">
        <v>1</v>
      </c>
      <c r="G410" s="8">
        <v>0.4</v>
      </c>
      <c r="H410" s="8">
        <v>0.001</v>
      </c>
      <c r="I410" s="8">
        <v>1</v>
      </c>
      <c r="J410" s="8">
        <v>0</v>
      </c>
      <c r="K410" s="8">
        <v>0</v>
      </c>
      <c r="L410" s="8">
        <v>37</v>
      </c>
      <c r="M410" s="8">
        <v>0</v>
      </c>
      <c r="N410" s="8">
        <v>0</v>
      </c>
      <c r="O410" s="9">
        <v>-0.083</v>
      </c>
      <c r="P410" s="9">
        <v>2.023</v>
      </c>
      <c r="Q410" s="9">
        <v>-0.097</v>
      </c>
      <c r="R410" s="10" t="s">
        <v>1283</v>
      </c>
      <c r="S410" s="9">
        <v>-0.071</v>
      </c>
      <c r="T410" s="9">
        <v>-2.102</v>
      </c>
      <c r="U410" s="9">
        <v>-1.45</v>
      </c>
      <c r="V410" s="10" t="s">
        <v>1283</v>
      </c>
    </row>
    <row r="411" spans="1:22">
      <c r="A411" s="8" t="s">
        <v>125</v>
      </c>
      <c r="B411" s="8">
        <v>983040</v>
      </c>
      <c r="C411" s="8">
        <v>60</v>
      </c>
      <c r="D411" s="8">
        <v>128</v>
      </c>
      <c r="E411" s="8">
        <v>60</v>
      </c>
      <c r="F411" s="8">
        <v>1</v>
      </c>
      <c r="G411" s="8">
        <v>0.4</v>
      </c>
      <c r="H411" s="8">
        <v>0.001</v>
      </c>
      <c r="I411" s="8">
        <v>1</v>
      </c>
      <c r="J411" s="8">
        <v>0</v>
      </c>
      <c r="K411" s="8">
        <v>0</v>
      </c>
      <c r="L411" s="8">
        <v>37</v>
      </c>
      <c r="M411" s="8">
        <v>0</v>
      </c>
      <c r="N411" s="8">
        <v>0</v>
      </c>
      <c r="O411" s="9">
        <v>-0.04</v>
      </c>
      <c r="P411" s="9">
        <v>0.575</v>
      </c>
      <c r="Q411" s="9">
        <v>-0.037</v>
      </c>
      <c r="R411" s="10" t="s">
        <v>1283</v>
      </c>
      <c r="S411" s="9">
        <v>-0.071</v>
      </c>
      <c r="T411" s="9">
        <v>-2.102</v>
      </c>
      <c r="U411" s="9">
        <v>-1.45</v>
      </c>
      <c r="V411" s="10" t="s">
        <v>1283</v>
      </c>
    </row>
    <row r="412" spans="1:22">
      <c r="A412" s="8" t="s">
        <v>125</v>
      </c>
      <c r="B412" s="8">
        <v>983040</v>
      </c>
      <c r="C412" s="8">
        <v>60</v>
      </c>
      <c r="D412" s="8">
        <v>128</v>
      </c>
      <c r="E412" s="8">
        <v>60</v>
      </c>
      <c r="F412" s="8">
        <v>1</v>
      </c>
      <c r="G412" s="8">
        <v>0.4</v>
      </c>
      <c r="H412" s="8">
        <v>0.001</v>
      </c>
      <c r="I412" s="8">
        <v>1</v>
      </c>
      <c r="J412" s="8">
        <v>0</v>
      </c>
      <c r="K412" s="8">
        <v>0</v>
      </c>
      <c r="L412" s="8">
        <v>38</v>
      </c>
      <c r="M412" s="8">
        <v>0</v>
      </c>
      <c r="N412" s="8">
        <v>0</v>
      </c>
      <c r="O412" s="9">
        <v>-0.087</v>
      </c>
      <c r="P412" s="9">
        <v>2.022</v>
      </c>
      <c r="Q412" s="9">
        <v>-0.058</v>
      </c>
      <c r="R412" s="10" t="s">
        <v>1283</v>
      </c>
      <c r="S412" s="9">
        <v>-0.071</v>
      </c>
      <c r="T412" s="9">
        <v>-2.102</v>
      </c>
      <c r="U412" s="9">
        <v>-1.45</v>
      </c>
      <c r="V412" s="10" t="s">
        <v>1283</v>
      </c>
    </row>
    <row r="413" spans="1:22">
      <c r="A413" s="8" t="s">
        <v>125</v>
      </c>
      <c r="B413" s="8">
        <v>983040</v>
      </c>
      <c r="C413" s="8">
        <v>60</v>
      </c>
      <c r="D413" s="8">
        <v>128</v>
      </c>
      <c r="E413" s="8">
        <v>60</v>
      </c>
      <c r="F413" s="8">
        <v>1</v>
      </c>
      <c r="G413" s="8">
        <v>0.4</v>
      </c>
      <c r="H413" s="8">
        <v>0.001</v>
      </c>
      <c r="I413" s="8">
        <v>1</v>
      </c>
      <c r="J413" s="8">
        <v>0</v>
      </c>
      <c r="K413" s="8">
        <v>0</v>
      </c>
      <c r="L413" s="8">
        <v>38</v>
      </c>
      <c r="M413" s="8">
        <v>0</v>
      </c>
      <c r="N413" s="8">
        <v>0</v>
      </c>
      <c r="O413" s="9">
        <v>-0.04</v>
      </c>
      <c r="P413" s="9">
        <v>0.691</v>
      </c>
      <c r="Q413" s="9">
        <v>-0.037</v>
      </c>
      <c r="R413" s="10" t="s">
        <v>1283</v>
      </c>
      <c r="S413" s="9">
        <v>-0.071</v>
      </c>
      <c r="T413" s="9">
        <v>-2.102</v>
      </c>
      <c r="U413" s="9">
        <v>-1.449</v>
      </c>
      <c r="V413" s="10" t="s">
        <v>1283</v>
      </c>
    </row>
    <row r="414" spans="1:22">
      <c r="A414" s="8" t="s">
        <v>125</v>
      </c>
      <c r="B414" s="8">
        <v>983040</v>
      </c>
      <c r="C414" s="8">
        <v>60</v>
      </c>
      <c r="D414" s="8">
        <v>128</v>
      </c>
      <c r="E414" s="8">
        <v>60</v>
      </c>
      <c r="F414" s="8">
        <v>1</v>
      </c>
      <c r="G414" s="8">
        <v>0.4</v>
      </c>
      <c r="H414" s="8">
        <v>0.001</v>
      </c>
      <c r="I414" s="8">
        <v>1</v>
      </c>
      <c r="J414" s="8">
        <v>0</v>
      </c>
      <c r="K414" s="8">
        <v>0</v>
      </c>
      <c r="L414" s="8">
        <v>39</v>
      </c>
      <c r="M414" s="8">
        <v>0</v>
      </c>
      <c r="N414" s="8">
        <v>0</v>
      </c>
      <c r="O414" s="9">
        <v>-0.091</v>
      </c>
      <c r="P414" s="9">
        <v>2.014</v>
      </c>
      <c r="Q414" s="9">
        <v>-0.054</v>
      </c>
      <c r="R414" s="10" t="s">
        <v>1283</v>
      </c>
      <c r="S414" s="9">
        <v>-0.071</v>
      </c>
      <c r="T414" s="9">
        <v>-2.102</v>
      </c>
      <c r="U414" s="9">
        <v>-1.449</v>
      </c>
      <c r="V414" s="10" t="s">
        <v>1283</v>
      </c>
    </row>
    <row r="415" spans="1:22">
      <c r="A415" s="8" t="s">
        <v>125</v>
      </c>
      <c r="B415" s="8">
        <v>983040</v>
      </c>
      <c r="C415" s="8">
        <v>60</v>
      </c>
      <c r="D415" s="8">
        <v>128</v>
      </c>
      <c r="E415" s="8">
        <v>60</v>
      </c>
      <c r="F415" s="8">
        <v>1</v>
      </c>
      <c r="G415" s="8">
        <v>0.4</v>
      </c>
      <c r="H415" s="8">
        <v>0.001</v>
      </c>
      <c r="I415" s="8">
        <v>1</v>
      </c>
      <c r="J415" s="8">
        <v>0</v>
      </c>
      <c r="K415" s="8">
        <v>0</v>
      </c>
      <c r="L415" s="8">
        <v>39</v>
      </c>
      <c r="M415" s="8">
        <v>0</v>
      </c>
      <c r="N415" s="8">
        <v>0</v>
      </c>
      <c r="O415" s="9">
        <v>-0.04</v>
      </c>
      <c r="P415" s="9">
        <v>0.657</v>
      </c>
      <c r="Q415" s="9">
        <v>-0.038</v>
      </c>
      <c r="R415" s="10" t="s">
        <v>1283</v>
      </c>
      <c r="S415" s="9">
        <v>-0.071</v>
      </c>
      <c r="T415" s="9">
        <v>-2.102</v>
      </c>
      <c r="U415" s="9">
        <v>-1.45</v>
      </c>
      <c r="V415" s="10" t="s">
        <v>1283</v>
      </c>
    </row>
    <row r="416" spans="1:22">
      <c r="A416" s="8" t="s">
        <v>125</v>
      </c>
      <c r="B416" s="8">
        <v>983040</v>
      </c>
      <c r="C416" s="8">
        <v>60</v>
      </c>
      <c r="D416" s="8">
        <v>128</v>
      </c>
      <c r="E416" s="8">
        <v>60</v>
      </c>
      <c r="F416" s="8">
        <v>1</v>
      </c>
      <c r="G416" s="8">
        <v>0.4</v>
      </c>
      <c r="H416" s="8">
        <v>0.001</v>
      </c>
      <c r="I416" s="8">
        <v>1</v>
      </c>
      <c r="J416" s="8">
        <v>0</v>
      </c>
      <c r="K416" s="8">
        <v>0</v>
      </c>
      <c r="L416" s="8">
        <v>40</v>
      </c>
      <c r="M416" s="8">
        <v>0</v>
      </c>
      <c r="N416" s="8">
        <v>0</v>
      </c>
      <c r="O416" s="9">
        <v>-0.096</v>
      </c>
      <c r="P416" s="9">
        <v>2.023</v>
      </c>
      <c r="Q416" s="9">
        <v>-0.028</v>
      </c>
      <c r="R416" s="10" t="s">
        <v>1283</v>
      </c>
      <c r="S416" s="9">
        <v>-0.071</v>
      </c>
      <c r="T416" s="9">
        <v>-2.102</v>
      </c>
      <c r="U416" s="9">
        <v>-1.45</v>
      </c>
      <c r="V416" s="10" t="s">
        <v>1283</v>
      </c>
    </row>
    <row r="417" spans="1:22">
      <c r="A417" s="8" t="s">
        <v>125</v>
      </c>
      <c r="B417" s="8">
        <v>983040</v>
      </c>
      <c r="C417" s="8">
        <v>60</v>
      </c>
      <c r="D417" s="8">
        <v>128</v>
      </c>
      <c r="E417" s="8">
        <v>60</v>
      </c>
      <c r="F417" s="8">
        <v>1</v>
      </c>
      <c r="G417" s="8">
        <v>0.4</v>
      </c>
      <c r="H417" s="8">
        <v>0.001</v>
      </c>
      <c r="I417" s="8">
        <v>1</v>
      </c>
      <c r="J417" s="8">
        <v>0</v>
      </c>
      <c r="K417" s="8">
        <v>0</v>
      </c>
      <c r="L417" s="8">
        <v>40</v>
      </c>
      <c r="M417" s="8">
        <v>0</v>
      </c>
      <c r="N417" s="8">
        <v>0</v>
      </c>
      <c r="O417" s="9">
        <v>-0.04</v>
      </c>
      <c r="P417" s="9">
        <v>0.766</v>
      </c>
      <c r="Q417" s="9">
        <v>-0.037</v>
      </c>
      <c r="R417" s="10" t="s">
        <v>1283</v>
      </c>
      <c r="S417" s="9">
        <v>-0.071</v>
      </c>
      <c r="T417" s="9">
        <v>-2.101</v>
      </c>
      <c r="U417" s="9">
        <v>-1.449</v>
      </c>
      <c r="V417" s="10" t="s">
        <v>1283</v>
      </c>
    </row>
    <row r="418" hidden="1" spans="1:23">
      <c r="A418" s="8" t="s">
        <v>125</v>
      </c>
      <c r="B418" s="8">
        <v>983040</v>
      </c>
      <c r="C418" s="8">
        <v>60</v>
      </c>
      <c r="D418" s="8">
        <v>128</v>
      </c>
      <c r="E418" s="8">
        <v>60</v>
      </c>
      <c r="F418" s="8">
        <v>1</v>
      </c>
      <c r="G418" s="8">
        <v>0.4</v>
      </c>
      <c r="H418" s="8">
        <v>0.0005</v>
      </c>
      <c r="I418" s="8">
        <v>1</v>
      </c>
      <c r="J418" s="8">
        <v>0</v>
      </c>
      <c r="K418" s="8">
        <v>0</v>
      </c>
      <c r="L418" s="8">
        <v>15</v>
      </c>
      <c r="M418" s="8">
        <v>0</v>
      </c>
      <c r="N418" s="8">
        <v>0</v>
      </c>
      <c r="O418" s="9">
        <v>-0.038</v>
      </c>
      <c r="P418" s="9">
        <v>4.207</v>
      </c>
      <c r="Q418" s="9">
        <v>0.14</v>
      </c>
      <c r="R418" s="10" t="s">
        <v>1283</v>
      </c>
      <c r="S418" s="9">
        <v>-0.071</v>
      </c>
      <c r="T418" s="9">
        <v>-9.965</v>
      </c>
      <c r="U418" s="9">
        <v>-2.796</v>
      </c>
      <c r="V418" s="10" t="s">
        <v>1283</v>
      </c>
      <c r="W418" t="s">
        <v>1305</v>
      </c>
    </row>
    <row r="419" hidden="1" spans="1:23">
      <c r="A419" s="8" t="s">
        <v>125</v>
      </c>
      <c r="B419" s="8">
        <v>983040</v>
      </c>
      <c r="C419" s="8">
        <v>60</v>
      </c>
      <c r="D419" s="8">
        <v>128</v>
      </c>
      <c r="E419" s="8">
        <v>60</v>
      </c>
      <c r="F419" s="8">
        <v>1</v>
      </c>
      <c r="G419" s="8">
        <v>0.4</v>
      </c>
      <c r="H419" s="8">
        <v>0.0005</v>
      </c>
      <c r="I419" s="8">
        <v>1</v>
      </c>
      <c r="J419" s="8">
        <v>0</v>
      </c>
      <c r="K419" s="8">
        <v>0</v>
      </c>
      <c r="L419" s="8">
        <v>15</v>
      </c>
      <c r="M419" s="8">
        <v>0</v>
      </c>
      <c r="N419" s="8">
        <v>0</v>
      </c>
      <c r="O419" s="9">
        <v>-0.04</v>
      </c>
      <c r="P419" s="9">
        <v>4.12</v>
      </c>
      <c r="Q419" s="9">
        <v>-0.028</v>
      </c>
      <c r="R419" s="10" t="s">
        <v>1283</v>
      </c>
      <c r="S419" s="9">
        <v>-0.071</v>
      </c>
      <c r="T419" s="9">
        <v>-9.962</v>
      </c>
      <c r="U419" s="9">
        <v>-2.794</v>
      </c>
      <c r="V419" s="10" t="s">
        <v>1283</v>
      </c>
      <c r="W419" t="s">
        <v>1305</v>
      </c>
    </row>
    <row r="420" hidden="1" spans="1:23">
      <c r="A420" s="8" t="s">
        <v>125</v>
      </c>
      <c r="B420" s="8">
        <v>983040</v>
      </c>
      <c r="C420" s="8">
        <v>60</v>
      </c>
      <c r="D420" s="8">
        <v>128</v>
      </c>
      <c r="E420" s="8">
        <v>60</v>
      </c>
      <c r="F420" s="8">
        <v>1</v>
      </c>
      <c r="G420" s="8">
        <v>0.4</v>
      </c>
      <c r="H420" s="8">
        <v>0.0005</v>
      </c>
      <c r="I420" s="8">
        <v>1</v>
      </c>
      <c r="J420" s="8">
        <v>0</v>
      </c>
      <c r="K420" s="8">
        <v>0</v>
      </c>
      <c r="L420" s="8">
        <v>16</v>
      </c>
      <c r="M420" s="8">
        <v>0</v>
      </c>
      <c r="N420" s="8">
        <v>0</v>
      </c>
      <c r="O420" s="9">
        <v>-0.039</v>
      </c>
      <c r="P420" s="9">
        <v>4.22</v>
      </c>
      <c r="Q420" s="9">
        <v>-0.05</v>
      </c>
      <c r="R420" s="10" t="s">
        <v>1283</v>
      </c>
      <c r="S420" s="9">
        <v>-0.071</v>
      </c>
      <c r="T420" s="9">
        <v>-9.965</v>
      </c>
      <c r="U420" s="9">
        <v>-2.796</v>
      </c>
      <c r="V420" s="10" t="s">
        <v>1283</v>
      </c>
      <c r="W420" t="s">
        <v>1305</v>
      </c>
    </row>
    <row r="421" hidden="1" spans="1:23">
      <c r="A421" s="8" t="s">
        <v>125</v>
      </c>
      <c r="B421" s="8">
        <v>983040</v>
      </c>
      <c r="C421" s="8">
        <v>60</v>
      </c>
      <c r="D421" s="8">
        <v>128</v>
      </c>
      <c r="E421" s="8">
        <v>60</v>
      </c>
      <c r="F421" s="8">
        <v>1</v>
      </c>
      <c r="G421" s="8">
        <v>0.4</v>
      </c>
      <c r="H421" s="8">
        <v>0.0005</v>
      </c>
      <c r="I421" s="8">
        <v>1</v>
      </c>
      <c r="J421" s="8">
        <v>0</v>
      </c>
      <c r="K421" s="8">
        <v>0</v>
      </c>
      <c r="L421" s="8">
        <v>16</v>
      </c>
      <c r="M421" s="8">
        <v>0</v>
      </c>
      <c r="N421" s="8">
        <v>0</v>
      </c>
      <c r="O421" s="9">
        <v>-0.04</v>
      </c>
      <c r="P421" s="9">
        <v>3.687</v>
      </c>
      <c r="Q421" s="9">
        <v>-0.029</v>
      </c>
      <c r="R421" s="10" t="s">
        <v>1283</v>
      </c>
      <c r="S421" s="9">
        <v>-0.071</v>
      </c>
      <c r="T421" s="9">
        <v>-9.964</v>
      </c>
      <c r="U421" s="9">
        <v>-2.795</v>
      </c>
      <c r="V421" s="10" t="s">
        <v>1283</v>
      </c>
      <c r="W421" t="s">
        <v>1305</v>
      </c>
    </row>
    <row r="422" hidden="1" spans="1:23">
      <c r="A422" s="8" t="s">
        <v>125</v>
      </c>
      <c r="B422" s="8">
        <v>983040</v>
      </c>
      <c r="C422" s="8">
        <v>60</v>
      </c>
      <c r="D422" s="8">
        <v>128</v>
      </c>
      <c r="E422" s="8">
        <v>60</v>
      </c>
      <c r="F422" s="8">
        <v>1</v>
      </c>
      <c r="G422" s="8">
        <v>0.4</v>
      </c>
      <c r="H422" s="8">
        <v>0.0005</v>
      </c>
      <c r="I422" s="8">
        <v>1</v>
      </c>
      <c r="J422" s="8">
        <v>0</v>
      </c>
      <c r="K422" s="8">
        <v>0</v>
      </c>
      <c r="L422" s="8">
        <v>17</v>
      </c>
      <c r="M422" s="8">
        <v>0</v>
      </c>
      <c r="N422" s="8">
        <v>0</v>
      </c>
      <c r="O422" s="9">
        <v>-0.039</v>
      </c>
      <c r="P422" s="9">
        <v>4.196</v>
      </c>
      <c r="Q422" s="9">
        <v>0.062</v>
      </c>
      <c r="R422" s="10" t="s">
        <v>1283</v>
      </c>
      <c r="S422" s="9">
        <v>-0.071</v>
      </c>
      <c r="T422" s="9">
        <v>-9.965</v>
      </c>
      <c r="U422" s="9">
        <v>-2.796</v>
      </c>
      <c r="V422" s="10" t="s">
        <v>1283</v>
      </c>
      <c r="W422" t="s">
        <v>1305</v>
      </c>
    </row>
    <row r="423" hidden="1" spans="1:23">
      <c r="A423" s="8" t="s">
        <v>125</v>
      </c>
      <c r="B423" s="8">
        <v>983040</v>
      </c>
      <c r="C423" s="8">
        <v>60</v>
      </c>
      <c r="D423" s="8">
        <v>128</v>
      </c>
      <c r="E423" s="8">
        <v>60</v>
      </c>
      <c r="F423" s="8">
        <v>1</v>
      </c>
      <c r="G423" s="8">
        <v>0.4</v>
      </c>
      <c r="H423" s="8">
        <v>0.0005</v>
      </c>
      <c r="I423" s="8">
        <v>1</v>
      </c>
      <c r="J423" s="8">
        <v>0</v>
      </c>
      <c r="K423" s="8">
        <v>0</v>
      </c>
      <c r="L423" s="8">
        <v>17</v>
      </c>
      <c r="M423" s="8">
        <v>0</v>
      </c>
      <c r="N423" s="8">
        <v>0</v>
      </c>
      <c r="O423" s="9">
        <v>-0.04</v>
      </c>
      <c r="P423" s="9">
        <v>3.91</v>
      </c>
      <c r="Q423" s="9">
        <v>-0.03</v>
      </c>
      <c r="R423" s="10" t="s">
        <v>1283</v>
      </c>
      <c r="S423" s="9">
        <v>-0.071</v>
      </c>
      <c r="T423" s="9">
        <v>-9.963</v>
      </c>
      <c r="U423" s="9">
        <v>-2.794</v>
      </c>
      <c r="V423" s="10" t="s">
        <v>1283</v>
      </c>
      <c r="W423" t="s">
        <v>1305</v>
      </c>
    </row>
    <row r="424" hidden="1" spans="1:23">
      <c r="A424" s="8" t="s">
        <v>125</v>
      </c>
      <c r="B424" s="8">
        <v>983040</v>
      </c>
      <c r="C424" s="8">
        <v>60</v>
      </c>
      <c r="D424" s="8">
        <v>128</v>
      </c>
      <c r="E424" s="8">
        <v>60</v>
      </c>
      <c r="F424" s="8">
        <v>1</v>
      </c>
      <c r="G424" s="8">
        <v>0.4</v>
      </c>
      <c r="H424" s="8">
        <v>0.0005</v>
      </c>
      <c r="I424" s="8">
        <v>1</v>
      </c>
      <c r="J424" s="8">
        <v>0</v>
      </c>
      <c r="K424" s="8">
        <v>0</v>
      </c>
      <c r="L424" s="8">
        <v>18</v>
      </c>
      <c r="M424" s="8">
        <v>0</v>
      </c>
      <c r="N424" s="8">
        <v>0</v>
      </c>
      <c r="O424" s="9">
        <v>-0.039</v>
      </c>
      <c r="P424" s="9">
        <v>4.265</v>
      </c>
      <c r="Q424" s="9">
        <v>-0.014</v>
      </c>
      <c r="R424" s="10" t="s">
        <v>1283</v>
      </c>
      <c r="S424" s="9">
        <v>-0.071</v>
      </c>
      <c r="T424" s="9">
        <v>-9.965</v>
      </c>
      <c r="U424" s="9">
        <v>-2.796</v>
      </c>
      <c r="V424" s="10" t="s">
        <v>1283</v>
      </c>
      <c r="W424" t="s">
        <v>1305</v>
      </c>
    </row>
    <row r="425" hidden="1" spans="1:23">
      <c r="A425" s="8" t="s">
        <v>125</v>
      </c>
      <c r="B425" s="8">
        <v>983040</v>
      </c>
      <c r="C425" s="8">
        <v>60</v>
      </c>
      <c r="D425" s="8">
        <v>128</v>
      </c>
      <c r="E425" s="8">
        <v>60</v>
      </c>
      <c r="F425" s="8">
        <v>1</v>
      </c>
      <c r="G425" s="8">
        <v>0.4</v>
      </c>
      <c r="H425" s="8">
        <v>0.0005</v>
      </c>
      <c r="I425" s="8">
        <v>1</v>
      </c>
      <c r="J425" s="8">
        <v>0</v>
      </c>
      <c r="K425" s="8">
        <v>0</v>
      </c>
      <c r="L425" s="8">
        <v>18</v>
      </c>
      <c r="M425" s="8">
        <v>0</v>
      </c>
      <c r="N425" s="8">
        <v>0</v>
      </c>
      <c r="O425" s="9">
        <v>-0.04</v>
      </c>
      <c r="P425" s="9">
        <v>4.082</v>
      </c>
      <c r="Q425" s="9">
        <v>-0.033</v>
      </c>
      <c r="R425" s="10" t="s">
        <v>1283</v>
      </c>
      <c r="S425" s="9">
        <v>-0.071</v>
      </c>
      <c r="T425" s="9">
        <v>-9.967</v>
      </c>
      <c r="U425" s="9">
        <v>-2.798</v>
      </c>
      <c r="V425" s="10" t="s">
        <v>1283</v>
      </c>
      <c r="W425" t="s">
        <v>1305</v>
      </c>
    </row>
    <row r="426" hidden="1" spans="1:23">
      <c r="A426" s="8" t="s">
        <v>125</v>
      </c>
      <c r="B426" s="8">
        <v>983040</v>
      </c>
      <c r="C426" s="8">
        <v>60</v>
      </c>
      <c r="D426" s="8">
        <v>128</v>
      </c>
      <c r="E426" s="8">
        <v>60</v>
      </c>
      <c r="F426" s="8">
        <v>1</v>
      </c>
      <c r="G426" s="8">
        <v>0.4</v>
      </c>
      <c r="H426" s="8">
        <v>0.0005</v>
      </c>
      <c r="I426" s="8">
        <v>1</v>
      </c>
      <c r="J426" s="8">
        <v>0</v>
      </c>
      <c r="K426" s="8">
        <v>0</v>
      </c>
      <c r="L426" s="8">
        <v>19</v>
      </c>
      <c r="M426" s="8">
        <v>0</v>
      </c>
      <c r="N426" s="8">
        <v>0</v>
      </c>
      <c r="O426" s="9">
        <v>-0.04</v>
      </c>
      <c r="P426" s="9">
        <v>4.31</v>
      </c>
      <c r="Q426" s="9">
        <v>0.014</v>
      </c>
      <c r="R426" s="10" t="s">
        <v>1283</v>
      </c>
      <c r="S426" s="9">
        <v>-0.071</v>
      </c>
      <c r="T426" s="9">
        <v>-9.965</v>
      </c>
      <c r="U426" s="9">
        <v>-2.796</v>
      </c>
      <c r="V426" s="10" t="s">
        <v>1283</v>
      </c>
      <c r="W426" t="s">
        <v>1305</v>
      </c>
    </row>
    <row r="427" hidden="1" spans="1:23">
      <c r="A427" s="8" t="s">
        <v>125</v>
      </c>
      <c r="B427" s="8">
        <v>983040</v>
      </c>
      <c r="C427" s="8">
        <v>60</v>
      </c>
      <c r="D427" s="8">
        <v>128</v>
      </c>
      <c r="E427" s="8">
        <v>60</v>
      </c>
      <c r="F427" s="8">
        <v>1</v>
      </c>
      <c r="G427" s="8">
        <v>0.4</v>
      </c>
      <c r="H427" s="8">
        <v>0.0005</v>
      </c>
      <c r="I427" s="8">
        <v>1</v>
      </c>
      <c r="J427" s="8">
        <v>0</v>
      </c>
      <c r="K427" s="8">
        <v>0</v>
      </c>
      <c r="L427" s="8">
        <v>19</v>
      </c>
      <c r="M427" s="8">
        <v>0</v>
      </c>
      <c r="N427" s="8">
        <v>0</v>
      </c>
      <c r="O427" s="9">
        <v>-0.04</v>
      </c>
      <c r="P427" s="9">
        <v>4.093</v>
      </c>
      <c r="Q427" s="9">
        <v>-0.031</v>
      </c>
      <c r="R427" s="10" t="s">
        <v>1283</v>
      </c>
      <c r="S427" s="9">
        <v>-0.071</v>
      </c>
      <c r="T427" s="9">
        <v>-9.965</v>
      </c>
      <c r="U427" s="9">
        <v>-2.796</v>
      </c>
      <c r="V427" s="10" t="s">
        <v>1283</v>
      </c>
      <c r="W427" t="s">
        <v>1305</v>
      </c>
    </row>
    <row r="428" hidden="1" spans="1:23">
      <c r="A428" s="8" t="s">
        <v>125</v>
      </c>
      <c r="B428" s="8">
        <v>983040</v>
      </c>
      <c r="C428" s="8">
        <v>60</v>
      </c>
      <c r="D428" s="8">
        <v>128</v>
      </c>
      <c r="E428" s="8">
        <v>60</v>
      </c>
      <c r="F428" s="8">
        <v>1</v>
      </c>
      <c r="G428" s="8">
        <v>0.4</v>
      </c>
      <c r="H428" s="8">
        <v>0.0005</v>
      </c>
      <c r="I428" s="8">
        <v>1</v>
      </c>
      <c r="J428" s="8">
        <v>0</v>
      </c>
      <c r="K428" s="8">
        <v>0</v>
      </c>
      <c r="L428" s="8">
        <v>20</v>
      </c>
      <c r="M428" s="8">
        <v>0</v>
      </c>
      <c r="N428" s="8">
        <v>0</v>
      </c>
      <c r="O428" s="9">
        <v>-0.04</v>
      </c>
      <c r="P428" s="9">
        <v>4.191</v>
      </c>
      <c r="Q428" s="9">
        <v>-0.071</v>
      </c>
      <c r="R428" s="10" t="s">
        <v>1283</v>
      </c>
      <c r="S428" s="9">
        <v>-0.071</v>
      </c>
      <c r="T428" s="9">
        <v>-9.965</v>
      </c>
      <c r="U428" s="9">
        <v>-2.796</v>
      </c>
      <c r="V428" s="10" t="s">
        <v>1283</v>
      </c>
      <c r="W428" t="s">
        <v>1305</v>
      </c>
    </row>
    <row r="429" hidden="1" spans="1:23">
      <c r="A429" s="8" t="s">
        <v>125</v>
      </c>
      <c r="B429" s="8">
        <v>983040</v>
      </c>
      <c r="C429" s="8">
        <v>60</v>
      </c>
      <c r="D429" s="8">
        <v>128</v>
      </c>
      <c r="E429" s="8">
        <v>60</v>
      </c>
      <c r="F429" s="8">
        <v>1</v>
      </c>
      <c r="G429" s="8">
        <v>0.4</v>
      </c>
      <c r="H429" s="8">
        <v>0.0005</v>
      </c>
      <c r="I429" s="8">
        <v>1</v>
      </c>
      <c r="J429" s="8">
        <v>0</v>
      </c>
      <c r="K429" s="8">
        <v>0</v>
      </c>
      <c r="L429" s="8">
        <v>20</v>
      </c>
      <c r="M429" s="8">
        <v>0</v>
      </c>
      <c r="N429" s="8">
        <v>0</v>
      </c>
      <c r="O429" s="9">
        <v>-0.04</v>
      </c>
      <c r="P429" s="9">
        <v>3.141</v>
      </c>
      <c r="Q429" s="9">
        <v>-0.029</v>
      </c>
      <c r="R429" s="10" t="s">
        <v>1283</v>
      </c>
      <c r="S429" s="9">
        <v>-0.071</v>
      </c>
      <c r="T429" s="9">
        <v>-9.963</v>
      </c>
      <c r="U429" s="9">
        <v>-2.794</v>
      </c>
      <c r="V429" s="10" t="s">
        <v>1283</v>
      </c>
      <c r="W429" t="s">
        <v>1305</v>
      </c>
    </row>
    <row r="430" hidden="1" spans="1:23">
      <c r="A430" s="8" t="s">
        <v>125</v>
      </c>
      <c r="B430" s="8">
        <v>983040</v>
      </c>
      <c r="C430" s="8">
        <v>60</v>
      </c>
      <c r="D430" s="8">
        <v>128</v>
      </c>
      <c r="E430" s="8">
        <v>60</v>
      </c>
      <c r="F430" s="8">
        <v>1</v>
      </c>
      <c r="G430" s="8">
        <v>0.4</v>
      </c>
      <c r="H430" s="8">
        <v>0.0005</v>
      </c>
      <c r="I430" s="8">
        <v>1</v>
      </c>
      <c r="J430" s="8">
        <v>0</v>
      </c>
      <c r="K430" s="8">
        <v>0</v>
      </c>
      <c r="L430" s="8">
        <v>21</v>
      </c>
      <c r="M430" s="8">
        <v>0</v>
      </c>
      <c r="N430" s="8">
        <v>0</v>
      </c>
      <c r="O430" s="9">
        <v>-0.041</v>
      </c>
      <c r="P430" s="9">
        <v>4.314</v>
      </c>
      <c r="Q430" s="9">
        <v>0.041</v>
      </c>
      <c r="R430" s="10" t="s">
        <v>1283</v>
      </c>
      <c r="S430" s="9">
        <v>-0.071</v>
      </c>
      <c r="T430" s="9">
        <v>-9.965</v>
      </c>
      <c r="U430" s="9">
        <v>-2.796</v>
      </c>
      <c r="V430" s="10" t="s">
        <v>1283</v>
      </c>
      <c r="W430" t="s">
        <v>1305</v>
      </c>
    </row>
    <row r="431" hidden="1" spans="1:23">
      <c r="A431" s="8" t="s">
        <v>125</v>
      </c>
      <c r="B431" s="8">
        <v>983040</v>
      </c>
      <c r="C431" s="8">
        <v>60</v>
      </c>
      <c r="D431" s="8">
        <v>128</v>
      </c>
      <c r="E431" s="8">
        <v>60</v>
      </c>
      <c r="F431" s="8">
        <v>1</v>
      </c>
      <c r="G431" s="8">
        <v>0.4</v>
      </c>
      <c r="H431" s="8">
        <v>0.0005</v>
      </c>
      <c r="I431" s="8">
        <v>1</v>
      </c>
      <c r="J431" s="8">
        <v>0</v>
      </c>
      <c r="K431" s="8">
        <v>0</v>
      </c>
      <c r="L431" s="8">
        <v>21</v>
      </c>
      <c r="M431" s="8">
        <v>0</v>
      </c>
      <c r="N431" s="8">
        <v>0</v>
      </c>
      <c r="O431" s="9">
        <v>-0.04</v>
      </c>
      <c r="P431" s="9">
        <v>3.919</v>
      </c>
      <c r="Q431" s="9">
        <v>-0.032</v>
      </c>
      <c r="R431" s="10" t="s">
        <v>1283</v>
      </c>
      <c r="S431" s="9">
        <v>-0.071</v>
      </c>
      <c r="T431" s="9">
        <v>-9.966</v>
      </c>
      <c r="U431" s="9">
        <v>-2.797</v>
      </c>
      <c r="V431" s="10" t="s">
        <v>1283</v>
      </c>
      <c r="W431" t="s">
        <v>1305</v>
      </c>
    </row>
    <row r="432" hidden="1" spans="1:23">
      <c r="A432" s="8" t="s">
        <v>125</v>
      </c>
      <c r="B432" s="8">
        <v>983040</v>
      </c>
      <c r="C432" s="8">
        <v>60</v>
      </c>
      <c r="D432" s="8">
        <v>128</v>
      </c>
      <c r="E432" s="8">
        <v>60</v>
      </c>
      <c r="F432" s="8">
        <v>1</v>
      </c>
      <c r="G432" s="8">
        <v>0.4</v>
      </c>
      <c r="H432" s="8">
        <v>0.0005</v>
      </c>
      <c r="I432" s="8">
        <v>1</v>
      </c>
      <c r="J432" s="8">
        <v>0</v>
      </c>
      <c r="K432" s="8">
        <v>0</v>
      </c>
      <c r="L432" s="8">
        <v>22</v>
      </c>
      <c r="M432" s="8">
        <v>0</v>
      </c>
      <c r="N432" s="8">
        <v>0</v>
      </c>
      <c r="O432" s="9">
        <v>-0.043</v>
      </c>
      <c r="P432" s="9">
        <v>4.22</v>
      </c>
      <c r="Q432" s="9">
        <v>-0.169</v>
      </c>
      <c r="R432" s="10" t="s">
        <v>1283</v>
      </c>
      <c r="S432" s="9">
        <v>-0.071</v>
      </c>
      <c r="T432" s="9">
        <v>-9.965</v>
      </c>
      <c r="U432" s="9">
        <v>-2.796</v>
      </c>
      <c r="V432" s="10" t="s">
        <v>1283</v>
      </c>
      <c r="W432" t="s">
        <v>1305</v>
      </c>
    </row>
    <row r="433" hidden="1" spans="1:23">
      <c r="A433" s="8" t="s">
        <v>125</v>
      </c>
      <c r="B433" s="8">
        <v>983040</v>
      </c>
      <c r="C433" s="8">
        <v>60</v>
      </c>
      <c r="D433" s="8">
        <v>128</v>
      </c>
      <c r="E433" s="8">
        <v>60</v>
      </c>
      <c r="F433" s="8">
        <v>1</v>
      </c>
      <c r="G433" s="8">
        <v>0.4</v>
      </c>
      <c r="H433" s="8">
        <v>0.0005</v>
      </c>
      <c r="I433" s="8">
        <v>1</v>
      </c>
      <c r="J433" s="8">
        <v>0</v>
      </c>
      <c r="K433" s="8">
        <v>0</v>
      </c>
      <c r="L433" s="8">
        <v>22</v>
      </c>
      <c r="M433" s="8">
        <v>0</v>
      </c>
      <c r="N433" s="8">
        <v>0</v>
      </c>
      <c r="O433" s="9">
        <v>-0.04</v>
      </c>
      <c r="P433" s="9">
        <v>2.711</v>
      </c>
      <c r="Q433" s="9">
        <v>-0.031</v>
      </c>
      <c r="R433" s="10" t="s">
        <v>1283</v>
      </c>
      <c r="S433" s="9">
        <v>-0.071</v>
      </c>
      <c r="T433" s="9">
        <v>-9.964</v>
      </c>
      <c r="U433" s="9">
        <v>-2.795</v>
      </c>
      <c r="V433" s="10" t="s">
        <v>1283</v>
      </c>
      <c r="W433" t="s">
        <v>1305</v>
      </c>
    </row>
    <row r="434" hidden="1" spans="1:23">
      <c r="A434" s="8" t="s">
        <v>125</v>
      </c>
      <c r="B434" s="8">
        <v>983040</v>
      </c>
      <c r="C434" s="8">
        <v>60</v>
      </c>
      <c r="D434" s="8">
        <v>128</v>
      </c>
      <c r="E434" s="8">
        <v>60</v>
      </c>
      <c r="F434" s="8">
        <v>1</v>
      </c>
      <c r="G434" s="8">
        <v>0.4</v>
      </c>
      <c r="H434" s="8">
        <v>0.0005</v>
      </c>
      <c r="I434" s="8">
        <v>1</v>
      </c>
      <c r="J434" s="8">
        <v>0</v>
      </c>
      <c r="K434" s="8">
        <v>0</v>
      </c>
      <c r="L434" s="8">
        <v>23</v>
      </c>
      <c r="M434" s="8">
        <v>0</v>
      </c>
      <c r="N434" s="8">
        <v>0</v>
      </c>
      <c r="O434" s="9">
        <v>-0.043</v>
      </c>
      <c r="P434" s="9">
        <v>4.211</v>
      </c>
      <c r="Q434" s="9">
        <v>0.04</v>
      </c>
      <c r="R434" s="10" t="s">
        <v>1283</v>
      </c>
      <c r="S434" s="9">
        <v>-0.071</v>
      </c>
      <c r="T434" s="9">
        <v>-9.965</v>
      </c>
      <c r="U434" s="9">
        <v>-2.796</v>
      </c>
      <c r="V434" s="10" t="s">
        <v>1283</v>
      </c>
      <c r="W434" t="s">
        <v>1305</v>
      </c>
    </row>
    <row r="435" hidden="1" spans="1:23">
      <c r="A435" s="8" t="s">
        <v>125</v>
      </c>
      <c r="B435" s="8">
        <v>983040</v>
      </c>
      <c r="C435" s="8">
        <v>60</v>
      </c>
      <c r="D435" s="8">
        <v>128</v>
      </c>
      <c r="E435" s="8">
        <v>60</v>
      </c>
      <c r="F435" s="8">
        <v>1</v>
      </c>
      <c r="G435" s="8">
        <v>0.4</v>
      </c>
      <c r="H435" s="8">
        <v>0.0005</v>
      </c>
      <c r="I435" s="8">
        <v>1</v>
      </c>
      <c r="J435" s="8">
        <v>0</v>
      </c>
      <c r="K435" s="8">
        <v>0</v>
      </c>
      <c r="L435" s="8">
        <v>23</v>
      </c>
      <c r="M435" s="8">
        <v>0</v>
      </c>
      <c r="N435" s="8">
        <v>0</v>
      </c>
      <c r="O435" s="9">
        <v>-0.04</v>
      </c>
      <c r="P435" s="9">
        <v>3.89</v>
      </c>
      <c r="Q435" s="9">
        <v>-0.033</v>
      </c>
      <c r="R435" s="10" t="s">
        <v>1283</v>
      </c>
      <c r="S435" s="9">
        <v>-0.071</v>
      </c>
      <c r="T435" s="9">
        <v>-9.966</v>
      </c>
      <c r="U435" s="9">
        <v>-2.798</v>
      </c>
      <c r="V435" s="10" t="s">
        <v>1283</v>
      </c>
      <c r="W435" t="s">
        <v>1305</v>
      </c>
    </row>
    <row r="436" hidden="1" spans="1:23">
      <c r="A436" s="8" t="s">
        <v>125</v>
      </c>
      <c r="B436" s="8">
        <v>983040</v>
      </c>
      <c r="C436" s="8">
        <v>60</v>
      </c>
      <c r="D436" s="8">
        <v>128</v>
      </c>
      <c r="E436" s="8">
        <v>60</v>
      </c>
      <c r="F436" s="8">
        <v>1</v>
      </c>
      <c r="G436" s="8">
        <v>0.4</v>
      </c>
      <c r="H436" s="8">
        <v>0.0005</v>
      </c>
      <c r="I436" s="8">
        <v>1</v>
      </c>
      <c r="J436" s="8">
        <v>0</v>
      </c>
      <c r="K436" s="8">
        <v>0</v>
      </c>
      <c r="L436" s="8">
        <v>24</v>
      </c>
      <c r="M436" s="8">
        <v>0</v>
      </c>
      <c r="N436" s="8">
        <v>0</v>
      </c>
      <c r="O436" s="9">
        <v>-0.045</v>
      </c>
      <c r="P436" s="9">
        <v>4.204</v>
      </c>
      <c r="Q436" s="9">
        <v>-0.064</v>
      </c>
      <c r="R436" s="10" t="s">
        <v>1283</v>
      </c>
      <c r="S436" s="9">
        <v>-0.071</v>
      </c>
      <c r="T436" s="9">
        <v>-9.965</v>
      </c>
      <c r="U436" s="9">
        <v>-2.796</v>
      </c>
      <c r="V436" s="10" t="s">
        <v>1283</v>
      </c>
      <c r="W436" t="s">
        <v>1305</v>
      </c>
    </row>
    <row r="437" hidden="1" spans="1:23">
      <c r="A437" s="8" t="s">
        <v>125</v>
      </c>
      <c r="B437" s="8">
        <v>983040</v>
      </c>
      <c r="C437" s="8">
        <v>60</v>
      </c>
      <c r="D437" s="8">
        <v>128</v>
      </c>
      <c r="E437" s="8">
        <v>60</v>
      </c>
      <c r="F437" s="8">
        <v>1</v>
      </c>
      <c r="G437" s="8">
        <v>0.4</v>
      </c>
      <c r="H437" s="8">
        <v>0.0005</v>
      </c>
      <c r="I437" s="8">
        <v>1</v>
      </c>
      <c r="J437" s="8">
        <v>0</v>
      </c>
      <c r="K437" s="8">
        <v>0</v>
      </c>
      <c r="L437" s="8">
        <v>24</v>
      </c>
      <c r="M437" s="8">
        <v>0</v>
      </c>
      <c r="N437" s="8">
        <v>0</v>
      </c>
      <c r="O437" s="9">
        <v>-0.04</v>
      </c>
      <c r="P437" s="9">
        <v>3.224</v>
      </c>
      <c r="Q437" s="9">
        <v>-0.031</v>
      </c>
      <c r="R437" s="10" t="s">
        <v>1283</v>
      </c>
      <c r="S437" s="9">
        <v>-0.071</v>
      </c>
      <c r="T437" s="9">
        <v>-9.964</v>
      </c>
      <c r="U437" s="9">
        <v>-2.795</v>
      </c>
      <c r="V437" s="10" t="s">
        <v>1283</v>
      </c>
      <c r="W437" t="s">
        <v>1305</v>
      </c>
    </row>
    <row r="438" hidden="1" spans="1:23">
      <c r="A438" s="8" t="s">
        <v>125</v>
      </c>
      <c r="B438" s="8">
        <v>983040</v>
      </c>
      <c r="C438" s="8">
        <v>60</v>
      </c>
      <c r="D438" s="8">
        <v>128</v>
      </c>
      <c r="E438" s="8">
        <v>60</v>
      </c>
      <c r="F438" s="8">
        <v>1</v>
      </c>
      <c r="G438" s="8">
        <v>0.4</v>
      </c>
      <c r="H438" s="8">
        <v>0.0005</v>
      </c>
      <c r="I438" s="8">
        <v>1</v>
      </c>
      <c r="J438" s="8">
        <v>0</v>
      </c>
      <c r="K438" s="8">
        <v>0</v>
      </c>
      <c r="L438" s="8">
        <v>25</v>
      </c>
      <c r="M438" s="8">
        <v>0</v>
      </c>
      <c r="N438" s="8">
        <v>0</v>
      </c>
      <c r="O438" s="9">
        <v>-0.046</v>
      </c>
      <c r="P438" s="9">
        <v>4.265</v>
      </c>
      <c r="Q438" s="9">
        <v>-0.041</v>
      </c>
      <c r="R438" s="10" t="s">
        <v>1283</v>
      </c>
      <c r="S438" s="9">
        <v>-0.071</v>
      </c>
      <c r="T438" s="9">
        <v>-9.965</v>
      </c>
      <c r="U438" s="9">
        <v>-2.796</v>
      </c>
      <c r="V438" s="10" t="s">
        <v>1283</v>
      </c>
      <c r="W438" t="s">
        <v>1305</v>
      </c>
    </row>
    <row r="439" hidden="1" spans="1:23">
      <c r="A439" s="8" t="s">
        <v>125</v>
      </c>
      <c r="B439" s="8">
        <v>983040</v>
      </c>
      <c r="C439" s="8">
        <v>60</v>
      </c>
      <c r="D439" s="8">
        <v>128</v>
      </c>
      <c r="E439" s="8">
        <v>60</v>
      </c>
      <c r="F439" s="8">
        <v>1</v>
      </c>
      <c r="G439" s="8">
        <v>0.4</v>
      </c>
      <c r="H439" s="8">
        <v>0.0005</v>
      </c>
      <c r="I439" s="8">
        <v>1</v>
      </c>
      <c r="J439" s="8">
        <v>0</v>
      </c>
      <c r="K439" s="8">
        <v>0</v>
      </c>
      <c r="L439" s="8">
        <v>25</v>
      </c>
      <c r="M439" s="8">
        <v>0</v>
      </c>
      <c r="N439" s="8">
        <v>0</v>
      </c>
      <c r="O439" s="9">
        <v>-0.04</v>
      </c>
      <c r="P439" s="9">
        <v>3.227</v>
      </c>
      <c r="Q439" s="9">
        <v>-0.028</v>
      </c>
      <c r="R439" s="10" t="s">
        <v>1283</v>
      </c>
      <c r="S439" s="9">
        <v>-0.071</v>
      </c>
      <c r="T439" s="9">
        <v>-9.961</v>
      </c>
      <c r="U439" s="9">
        <v>-2.792</v>
      </c>
      <c r="V439" s="10" t="s">
        <v>1283</v>
      </c>
      <c r="W439" t="s">
        <v>1305</v>
      </c>
    </row>
    <row r="440" hidden="1" spans="1:23">
      <c r="A440" s="8" t="s">
        <v>125</v>
      </c>
      <c r="B440" s="8">
        <v>983040</v>
      </c>
      <c r="C440" s="8">
        <v>60</v>
      </c>
      <c r="D440" s="8">
        <v>128</v>
      </c>
      <c r="E440" s="8">
        <v>60</v>
      </c>
      <c r="F440" s="8">
        <v>1</v>
      </c>
      <c r="G440" s="8">
        <v>0.4</v>
      </c>
      <c r="H440" s="8">
        <v>0.0005</v>
      </c>
      <c r="I440" s="8">
        <v>1</v>
      </c>
      <c r="J440" s="8">
        <v>0</v>
      </c>
      <c r="K440" s="8">
        <v>0</v>
      </c>
      <c r="L440" s="8">
        <v>26</v>
      </c>
      <c r="M440" s="8">
        <v>0</v>
      </c>
      <c r="N440" s="8">
        <v>0</v>
      </c>
      <c r="O440" s="9">
        <v>-0.048</v>
      </c>
      <c r="P440" s="9">
        <v>4.482</v>
      </c>
      <c r="Q440" s="9">
        <v>-0.054</v>
      </c>
      <c r="R440" s="10" t="s">
        <v>1283</v>
      </c>
      <c r="S440" s="9">
        <v>-0.071</v>
      </c>
      <c r="T440" s="9">
        <v>-9.965</v>
      </c>
      <c r="U440" s="9">
        <v>-2.796</v>
      </c>
      <c r="V440" s="10" t="s">
        <v>1283</v>
      </c>
      <c r="W440" t="s">
        <v>1305</v>
      </c>
    </row>
    <row r="441" hidden="1" spans="1:23">
      <c r="A441" s="8" t="s">
        <v>125</v>
      </c>
      <c r="B441" s="8">
        <v>983040</v>
      </c>
      <c r="C441" s="8">
        <v>60</v>
      </c>
      <c r="D441" s="8">
        <v>128</v>
      </c>
      <c r="E441" s="8">
        <v>60</v>
      </c>
      <c r="F441" s="8">
        <v>1</v>
      </c>
      <c r="G441" s="8">
        <v>0.4</v>
      </c>
      <c r="H441" s="8">
        <v>0.0005</v>
      </c>
      <c r="I441" s="8">
        <v>1</v>
      </c>
      <c r="J441" s="8">
        <v>0</v>
      </c>
      <c r="K441" s="8">
        <v>0</v>
      </c>
      <c r="L441" s="8">
        <v>26</v>
      </c>
      <c r="M441" s="8">
        <v>0</v>
      </c>
      <c r="N441" s="8">
        <v>0</v>
      </c>
      <c r="O441" s="9">
        <v>-0.04</v>
      </c>
      <c r="P441" s="9">
        <v>3.189</v>
      </c>
      <c r="Q441" s="9">
        <v>-0.032</v>
      </c>
      <c r="R441" s="10" t="s">
        <v>1283</v>
      </c>
      <c r="S441" s="9">
        <v>-0.071</v>
      </c>
      <c r="T441" s="9">
        <v>-9.966</v>
      </c>
      <c r="U441" s="9">
        <v>-2.797</v>
      </c>
      <c r="V441" s="10" t="s">
        <v>1283</v>
      </c>
      <c r="W441" t="s">
        <v>1305</v>
      </c>
    </row>
    <row r="442" hidden="1" spans="1:23">
      <c r="A442" s="8" t="s">
        <v>125</v>
      </c>
      <c r="B442" s="8">
        <v>983040</v>
      </c>
      <c r="C442" s="8">
        <v>60</v>
      </c>
      <c r="D442" s="8">
        <v>128</v>
      </c>
      <c r="E442" s="8">
        <v>60</v>
      </c>
      <c r="F442" s="8">
        <v>1</v>
      </c>
      <c r="G442" s="8">
        <v>0.4</v>
      </c>
      <c r="H442" s="8">
        <v>0.0005</v>
      </c>
      <c r="I442" s="8">
        <v>1</v>
      </c>
      <c r="J442" s="8">
        <v>0</v>
      </c>
      <c r="K442" s="8">
        <v>0</v>
      </c>
      <c r="L442" s="8">
        <v>27</v>
      </c>
      <c r="M442" s="8">
        <v>0</v>
      </c>
      <c r="N442" s="8">
        <v>0</v>
      </c>
      <c r="O442" s="9">
        <v>-0.05</v>
      </c>
      <c r="P442" s="9">
        <v>4.266</v>
      </c>
      <c r="Q442" s="9">
        <v>0.041</v>
      </c>
      <c r="R442" s="10" t="s">
        <v>1283</v>
      </c>
      <c r="S442" s="9">
        <v>-0.071</v>
      </c>
      <c r="T442" s="9">
        <v>-9.965</v>
      </c>
      <c r="U442" s="9">
        <v>-2.796</v>
      </c>
      <c r="V442" s="10" t="s">
        <v>1283</v>
      </c>
      <c r="W442" t="s">
        <v>1305</v>
      </c>
    </row>
    <row r="443" hidden="1" spans="1:23">
      <c r="A443" s="8" t="s">
        <v>125</v>
      </c>
      <c r="B443" s="8">
        <v>983040</v>
      </c>
      <c r="C443" s="8">
        <v>60</v>
      </c>
      <c r="D443" s="8">
        <v>128</v>
      </c>
      <c r="E443" s="8">
        <v>60</v>
      </c>
      <c r="F443" s="8">
        <v>1</v>
      </c>
      <c r="G443" s="8">
        <v>0.4</v>
      </c>
      <c r="H443" s="8">
        <v>0.0005</v>
      </c>
      <c r="I443" s="8">
        <v>1</v>
      </c>
      <c r="J443" s="8">
        <v>0</v>
      </c>
      <c r="K443" s="8">
        <v>0</v>
      </c>
      <c r="L443" s="8">
        <v>27</v>
      </c>
      <c r="M443" s="8">
        <v>0</v>
      </c>
      <c r="N443" s="8">
        <v>0</v>
      </c>
      <c r="O443" s="9">
        <v>-0.04</v>
      </c>
      <c r="P443" s="9">
        <v>4.588</v>
      </c>
      <c r="Q443" s="9">
        <v>-0.035</v>
      </c>
      <c r="R443" s="10" t="s">
        <v>1283</v>
      </c>
      <c r="S443" s="9">
        <v>-0.071</v>
      </c>
      <c r="T443" s="9">
        <v>-9.969</v>
      </c>
      <c r="U443" s="9">
        <v>-2.8</v>
      </c>
      <c r="V443" s="10" t="s">
        <v>1283</v>
      </c>
      <c r="W443" t="s">
        <v>1305</v>
      </c>
    </row>
    <row r="444" hidden="1" spans="1:23">
      <c r="A444" s="8" t="s">
        <v>125</v>
      </c>
      <c r="B444" s="8">
        <v>983040</v>
      </c>
      <c r="C444" s="8">
        <v>60</v>
      </c>
      <c r="D444" s="8">
        <v>128</v>
      </c>
      <c r="E444" s="8">
        <v>60</v>
      </c>
      <c r="F444" s="8">
        <v>1</v>
      </c>
      <c r="G444" s="8">
        <v>0.4</v>
      </c>
      <c r="H444" s="8">
        <v>0.0005</v>
      </c>
      <c r="I444" s="8">
        <v>1</v>
      </c>
      <c r="J444" s="8">
        <v>0</v>
      </c>
      <c r="K444" s="8">
        <v>0</v>
      </c>
      <c r="L444" s="8">
        <v>28</v>
      </c>
      <c r="M444" s="8">
        <v>0</v>
      </c>
      <c r="N444" s="8">
        <v>0</v>
      </c>
      <c r="O444" s="9">
        <v>-0.052</v>
      </c>
      <c r="P444" s="9">
        <v>4.271</v>
      </c>
      <c r="Q444" s="9">
        <v>-0.059</v>
      </c>
      <c r="R444" s="10" t="s">
        <v>1283</v>
      </c>
      <c r="S444" s="9">
        <v>-0.071</v>
      </c>
      <c r="T444" s="9">
        <v>-9.965</v>
      </c>
      <c r="U444" s="9">
        <v>-2.796</v>
      </c>
      <c r="V444" s="10" t="s">
        <v>1283</v>
      </c>
      <c r="W444" t="s">
        <v>1305</v>
      </c>
    </row>
    <row r="445" hidden="1" spans="1:23">
      <c r="A445" s="8" t="s">
        <v>125</v>
      </c>
      <c r="B445" s="8">
        <v>983040</v>
      </c>
      <c r="C445" s="8">
        <v>60</v>
      </c>
      <c r="D445" s="8">
        <v>128</v>
      </c>
      <c r="E445" s="8">
        <v>60</v>
      </c>
      <c r="F445" s="8">
        <v>1</v>
      </c>
      <c r="G445" s="8">
        <v>0.4</v>
      </c>
      <c r="H445" s="8">
        <v>0.0005</v>
      </c>
      <c r="I445" s="8">
        <v>1</v>
      </c>
      <c r="J445" s="8">
        <v>0</v>
      </c>
      <c r="K445" s="8">
        <v>0</v>
      </c>
      <c r="L445" s="8">
        <v>28</v>
      </c>
      <c r="M445" s="8">
        <v>0</v>
      </c>
      <c r="N445" s="8">
        <v>0</v>
      </c>
      <c r="O445" s="9">
        <v>-0.04</v>
      </c>
      <c r="P445" s="9">
        <v>3.456</v>
      </c>
      <c r="Q445" s="9">
        <v>-0.028</v>
      </c>
      <c r="R445" s="10" t="s">
        <v>1283</v>
      </c>
      <c r="S445" s="9">
        <v>-0.071</v>
      </c>
      <c r="T445" s="9">
        <v>-9.961</v>
      </c>
      <c r="U445" s="9">
        <v>-2.793</v>
      </c>
      <c r="V445" s="10" t="s">
        <v>1283</v>
      </c>
      <c r="W445" t="s">
        <v>1305</v>
      </c>
    </row>
    <row r="446" hidden="1" spans="1:23">
      <c r="A446" s="8" t="s">
        <v>125</v>
      </c>
      <c r="B446" s="8">
        <v>983040</v>
      </c>
      <c r="C446" s="8">
        <v>60</v>
      </c>
      <c r="D446" s="8">
        <v>128</v>
      </c>
      <c r="E446" s="8">
        <v>60</v>
      </c>
      <c r="F446" s="8">
        <v>1</v>
      </c>
      <c r="G446" s="8">
        <v>0.4</v>
      </c>
      <c r="H446" s="8">
        <v>0.0005</v>
      </c>
      <c r="I446" s="8">
        <v>1</v>
      </c>
      <c r="J446" s="8">
        <v>0</v>
      </c>
      <c r="K446" s="8">
        <v>0</v>
      </c>
      <c r="L446" s="8">
        <v>29</v>
      </c>
      <c r="M446" s="8">
        <v>0</v>
      </c>
      <c r="N446" s="8">
        <v>0</v>
      </c>
      <c r="O446" s="9">
        <v>-0.055</v>
      </c>
      <c r="P446" s="9">
        <v>4.401</v>
      </c>
      <c r="Q446" s="9">
        <v>0.025</v>
      </c>
      <c r="R446" s="10" t="s">
        <v>1283</v>
      </c>
      <c r="S446" s="9">
        <v>-0.071</v>
      </c>
      <c r="T446" s="9">
        <v>-9.965</v>
      </c>
      <c r="U446" s="9">
        <v>-2.796</v>
      </c>
      <c r="V446" s="10" t="s">
        <v>1283</v>
      </c>
      <c r="W446" t="s">
        <v>1305</v>
      </c>
    </row>
    <row r="447" hidden="1" spans="1:23">
      <c r="A447" s="8" t="s">
        <v>125</v>
      </c>
      <c r="B447" s="8">
        <v>983040</v>
      </c>
      <c r="C447" s="8">
        <v>60</v>
      </c>
      <c r="D447" s="8">
        <v>128</v>
      </c>
      <c r="E447" s="8">
        <v>60</v>
      </c>
      <c r="F447" s="8">
        <v>1</v>
      </c>
      <c r="G447" s="8">
        <v>0.4</v>
      </c>
      <c r="H447" s="8">
        <v>0.0005</v>
      </c>
      <c r="I447" s="8">
        <v>1</v>
      </c>
      <c r="J447" s="8">
        <v>0</v>
      </c>
      <c r="K447" s="8">
        <v>0</v>
      </c>
      <c r="L447" s="8">
        <v>29</v>
      </c>
      <c r="M447" s="8">
        <v>0</v>
      </c>
      <c r="N447" s="8">
        <v>0</v>
      </c>
      <c r="O447" s="9">
        <v>-0.04</v>
      </c>
      <c r="P447" s="9">
        <v>3.356</v>
      </c>
      <c r="Q447" s="9">
        <v>-0.031</v>
      </c>
      <c r="R447" s="10" t="s">
        <v>1283</v>
      </c>
      <c r="S447" s="9">
        <v>-0.071</v>
      </c>
      <c r="T447" s="9">
        <v>-9.966</v>
      </c>
      <c r="U447" s="9">
        <v>-2.797</v>
      </c>
      <c r="V447" s="10" t="s">
        <v>1283</v>
      </c>
      <c r="W447" t="s">
        <v>1305</v>
      </c>
    </row>
    <row r="448" hidden="1" spans="1:23">
      <c r="A448" s="8" t="s">
        <v>125</v>
      </c>
      <c r="B448" s="8">
        <v>983040</v>
      </c>
      <c r="C448" s="8">
        <v>60</v>
      </c>
      <c r="D448" s="8">
        <v>128</v>
      </c>
      <c r="E448" s="8">
        <v>60</v>
      </c>
      <c r="F448" s="8">
        <v>1</v>
      </c>
      <c r="G448" s="8">
        <v>0.4</v>
      </c>
      <c r="H448" s="8">
        <v>0.0005</v>
      </c>
      <c r="I448" s="8">
        <v>1</v>
      </c>
      <c r="J448" s="8">
        <v>0</v>
      </c>
      <c r="K448" s="8">
        <v>0</v>
      </c>
      <c r="L448" s="8">
        <v>30</v>
      </c>
      <c r="M448" s="8">
        <v>0</v>
      </c>
      <c r="N448" s="8">
        <v>0</v>
      </c>
      <c r="O448" s="9">
        <v>-0.058</v>
      </c>
      <c r="P448" s="9">
        <v>4.309</v>
      </c>
      <c r="Q448" s="9">
        <v>-0.084</v>
      </c>
      <c r="R448" s="10" t="s">
        <v>1283</v>
      </c>
      <c r="S448" s="9">
        <v>-0.071</v>
      </c>
      <c r="T448" s="9">
        <v>-9.965</v>
      </c>
      <c r="U448" s="9">
        <v>-2.796</v>
      </c>
      <c r="V448" s="10" t="s">
        <v>1283</v>
      </c>
      <c r="W448" t="s">
        <v>1305</v>
      </c>
    </row>
    <row r="449" hidden="1" spans="1:23">
      <c r="A449" s="8" t="s">
        <v>125</v>
      </c>
      <c r="B449" s="8">
        <v>983040</v>
      </c>
      <c r="C449" s="8">
        <v>60</v>
      </c>
      <c r="D449" s="8">
        <v>128</v>
      </c>
      <c r="E449" s="8">
        <v>60</v>
      </c>
      <c r="F449" s="8">
        <v>1</v>
      </c>
      <c r="G449" s="8">
        <v>0.4</v>
      </c>
      <c r="H449" s="8">
        <v>0.0005</v>
      </c>
      <c r="I449" s="8">
        <v>1</v>
      </c>
      <c r="J449" s="8">
        <v>0</v>
      </c>
      <c r="K449" s="8">
        <v>0</v>
      </c>
      <c r="L449" s="8">
        <v>30</v>
      </c>
      <c r="M449" s="8">
        <v>0</v>
      </c>
      <c r="N449" s="8">
        <v>0</v>
      </c>
      <c r="O449" s="9">
        <v>-0.04</v>
      </c>
      <c r="P449" s="9">
        <v>3.067</v>
      </c>
      <c r="Q449" s="9">
        <v>-0.031</v>
      </c>
      <c r="R449" s="10" t="s">
        <v>1283</v>
      </c>
      <c r="S449" s="9">
        <v>-0.071</v>
      </c>
      <c r="T449" s="9">
        <v>-9.964</v>
      </c>
      <c r="U449" s="9">
        <v>-2.796</v>
      </c>
      <c r="V449" s="10" t="s">
        <v>1283</v>
      </c>
      <c r="W449" t="s">
        <v>1305</v>
      </c>
    </row>
    <row r="450" hidden="1" spans="1:23">
      <c r="A450" s="8" t="s">
        <v>125</v>
      </c>
      <c r="B450" s="8">
        <v>983040</v>
      </c>
      <c r="C450" s="8">
        <v>60</v>
      </c>
      <c r="D450" s="8">
        <v>128</v>
      </c>
      <c r="E450" s="8">
        <v>60</v>
      </c>
      <c r="F450" s="8">
        <v>1</v>
      </c>
      <c r="G450" s="8">
        <v>0.4</v>
      </c>
      <c r="H450" s="8">
        <v>0.0005</v>
      </c>
      <c r="I450" s="8">
        <v>1</v>
      </c>
      <c r="J450" s="8">
        <v>0</v>
      </c>
      <c r="K450" s="8">
        <v>0</v>
      </c>
      <c r="L450" s="8">
        <v>31</v>
      </c>
      <c r="M450" s="8">
        <v>0</v>
      </c>
      <c r="N450" s="8">
        <v>0</v>
      </c>
      <c r="O450" s="9">
        <v>-0.06</v>
      </c>
      <c r="P450" s="9">
        <v>4.264</v>
      </c>
      <c r="Q450" s="9">
        <v>0.043</v>
      </c>
      <c r="R450" s="10" t="s">
        <v>1283</v>
      </c>
      <c r="S450" s="9">
        <v>-0.071</v>
      </c>
      <c r="T450" s="9">
        <v>-9.965</v>
      </c>
      <c r="U450" s="9">
        <v>-2.796</v>
      </c>
      <c r="V450" s="10" t="s">
        <v>1283</v>
      </c>
      <c r="W450" t="s">
        <v>1305</v>
      </c>
    </row>
    <row r="451" hidden="1" spans="1:23">
      <c r="A451" s="8" t="s">
        <v>125</v>
      </c>
      <c r="B451" s="8">
        <v>983040</v>
      </c>
      <c r="C451" s="8">
        <v>60</v>
      </c>
      <c r="D451" s="8">
        <v>128</v>
      </c>
      <c r="E451" s="8">
        <v>60</v>
      </c>
      <c r="F451" s="8">
        <v>1</v>
      </c>
      <c r="G451" s="8">
        <v>0.4</v>
      </c>
      <c r="H451" s="8">
        <v>0.0005</v>
      </c>
      <c r="I451" s="8">
        <v>1</v>
      </c>
      <c r="J451" s="8">
        <v>0</v>
      </c>
      <c r="K451" s="8">
        <v>0</v>
      </c>
      <c r="L451" s="8">
        <v>31</v>
      </c>
      <c r="M451" s="8">
        <v>0</v>
      </c>
      <c r="N451" s="8">
        <v>0</v>
      </c>
      <c r="O451" s="9">
        <v>-0.04</v>
      </c>
      <c r="P451" s="9">
        <v>2.878</v>
      </c>
      <c r="Q451" s="9">
        <v>-0.031</v>
      </c>
      <c r="R451" s="10" t="s">
        <v>1283</v>
      </c>
      <c r="S451" s="9">
        <v>-0.071</v>
      </c>
      <c r="T451" s="9">
        <v>-9.964</v>
      </c>
      <c r="U451" s="9">
        <v>-2.795</v>
      </c>
      <c r="V451" s="10" t="s">
        <v>1283</v>
      </c>
      <c r="W451" t="s">
        <v>1305</v>
      </c>
    </row>
    <row r="452" hidden="1" spans="1:23">
      <c r="A452" s="8" t="s">
        <v>125</v>
      </c>
      <c r="B452" s="8">
        <v>983040</v>
      </c>
      <c r="C452" s="8">
        <v>60</v>
      </c>
      <c r="D452" s="8">
        <v>128</v>
      </c>
      <c r="E452" s="8">
        <v>60</v>
      </c>
      <c r="F452" s="8">
        <v>1</v>
      </c>
      <c r="G452" s="8">
        <v>0.4</v>
      </c>
      <c r="H452" s="8">
        <v>0.0005</v>
      </c>
      <c r="I452" s="8">
        <v>1</v>
      </c>
      <c r="J452" s="8">
        <v>0</v>
      </c>
      <c r="K452" s="8">
        <v>0</v>
      </c>
      <c r="L452" s="8">
        <v>32</v>
      </c>
      <c r="M452" s="8">
        <v>0</v>
      </c>
      <c r="N452" s="8">
        <v>0</v>
      </c>
      <c r="O452" s="9">
        <v>-0.064</v>
      </c>
      <c r="P452" s="9">
        <v>4.367</v>
      </c>
      <c r="Q452" s="9">
        <v>-0.244</v>
      </c>
      <c r="R452" s="10" t="s">
        <v>1283</v>
      </c>
      <c r="S452" s="9">
        <v>-0.071</v>
      </c>
      <c r="T452" s="9">
        <v>-9.965</v>
      </c>
      <c r="U452" s="9">
        <v>-2.796</v>
      </c>
      <c r="V452" s="10" t="s">
        <v>1283</v>
      </c>
      <c r="W452" t="s">
        <v>1305</v>
      </c>
    </row>
    <row r="453" hidden="1" spans="1:23">
      <c r="A453" s="8" t="s">
        <v>125</v>
      </c>
      <c r="B453" s="8">
        <v>983040</v>
      </c>
      <c r="C453" s="8">
        <v>60</v>
      </c>
      <c r="D453" s="8">
        <v>128</v>
      </c>
      <c r="E453" s="8">
        <v>60</v>
      </c>
      <c r="F453" s="8">
        <v>1</v>
      </c>
      <c r="G453" s="8">
        <v>0.4</v>
      </c>
      <c r="H453" s="8">
        <v>0.0005</v>
      </c>
      <c r="I453" s="8">
        <v>1</v>
      </c>
      <c r="J453" s="8">
        <v>0</v>
      </c>
      <c r="K453" s="8">
        <v>0</v>
      </c>
      <c r="L453" s="8">
        <v>32</v>
      </c>
      <c r="M453" s="8">
        <v>0</v>
      </c>
      <c r="N453" s="8">
        <v>0</v>
      </c>
      <c r="O453" s="9">
        <v>-0.04</v>
      </c>
      <c r="P453" s="9">
        <v>1.314</v>
      </c>
      <c r="Q453" s="9">
        <v>-0.031</v>
      </c>
      <c r="R453" s="10" t="s">
        <v>1283</v>
      </c>
      <c r="S453" s="9">
        <v>-0.071</v>
      </c>
      <c r="T453" s="9">
        <v>-9.964</v>
      </c>
      <c r="U453" s="9">
        <v>-2.795</v>
      </c>
      <c r="V453" s="10" t="s">
        <v>1283</v>
      </c>
      <c r="W453" t="s">
        <v>1305</v>
      </c>
    </row>
    <row r="454" hidden="1" spans="1:23">
      <c r="A454" s="8" t="s">
        <v>125</v>
      </c>
      <c r="B454" s="8">
        <v>983040</v>
      </c>
      <c r="C454" s="8">
        <v>60</v>
      </c>
      <c r="D454" s="8">
        <v>128</v>
      </c>
      <c r="E454" s="8">
        <v>60</v>
      </c>
      <c r="F454" s="8">
        <v>1</v>
      </c>
      <c r="G454" s="8">
        <v>0.4</v>
      </c>
      <c r="H454" s="8">
        <v>0.0005</v>
      </c>
      <c r="I454" s="8">
        <v>1</v>
      </c>
      <c r="J454" s="8">
        <v>0</v>
      </c>
      <c r="K454" s="8">
        <v>0</v>
      </c>
      <c r="L454" s="8">
        <v>33</v>
      </c>
      <c r="M454" s="8">
        <v>0</v>
      </c>
      <c r="N454" s="8">
        <v>0</v>
      </c>
      <c r="O454" s="9">
        <v>-0.067</v>
      </c>
      <c r="P454" s="9">
        <v>4.326</v>
      </c>
      <c r="Q454" s="9">
        <v>-0.046</v>
      </c>
      <c r="R454" s="10" t="s">
        <v>1283</v>
      </c>
      <c r="S454" s="9">
        <v>-0.071</v>
      </c>
      <c r="T454" s="9">
        <v>-9.965</v>
      </c>
      <c r="U454" s="9">
        <v>-2.796</v>
      </c>
      <c r="V454" s="10" t="s">
        <v>1283</v>
      </c>
      <c r="W454" t="s">
        <v>1305</v>
      </c>
    </row>
    <row r="455" hidden="1" spans="1:23">
      <c r="A455" s="8" t="s">
        <v>125</v>
      </c>
      <c r="B455" s="8">
        <v>983040</v>
      </c>
      <c r="C455" s="8">
        <v>60</v>
      </c>
      <c r="D455" s="8">
        <v>128</v>
      </c>
      <c r="E455" s="8">
        <v>60</v>
      </c>
      <c r="F455" s="8">
        <v>1</v>
      </c>
      <c r="G455" s="8">
        <v>0.4</v>
      </c>
      <c r="H455" s="8">
        <v>0.0005</v>
      </c>
      <c r="I455" s="8">
        <v>1</v>
      </c>
      <c r="J455" s="8">
        <v>0</v>
      </c>
      <c r="K455" s="8">
        <v>0</v>
      </c>
      <c r="L455" s="8">
        <v>33</v>
      </c>
      <c r="M455" s="8">
        <v>0</v>
      </c>
      <c r="N455" s="8">
        <v>0</v>
      </c>
      <c r="O455" s="9">
        <v>-0.04</v>
      </c>
      <c r="P455" s="9">
        <v>3.304</v>
      </c>
      <c r="Q455" s="9">
        <v>-0.031</v>
      </c>
      <c r="R455" s="10" t="s">
        <v>1283</v>
      </c>
      <c r="S455" s="9">
        <v>-0.071</v>
      </c>
      <c r="T455" s="9">
        <v>-9.965</v>
      </c>
      <c r="U455" s="9">
        <v>-2.796</v>
      </c>
      <c r="V455" s="10" t="s">
        <v>1283</v>
      </c>
      <c r="W455" t="s">
        <v>1305</v>
      </c>
    </row>
    <row r="456" hidden="1" spans="1:23">
      <c r="A456" s="8" t="s">
        <v>125</v>
      </c>
      <c r="B456" s="8">
        <v>983040</v>
      </c>
      <c r="C456" s="8">
        <v>60</v>
      </c>
      <c r="D456" s="8">
        <v>128</v>
      </c>
      <c r="E456" s="8">
        <v>60</v>
      </c>
      <c r="F456" s="8">
        <v>1</v>
      </c>
      <c r="G456" s="8">
        <v>0.4</v>
      </c>
      <c r="H456" s="8">
        <v>0.0005</v>
      </c>
      <c r="I456" s="8">
        <v>1</v>
      </c>
      <c r="J456" s="8">
        <v>0</v>
      </c>
      <c r="K456" s="8">
        <v>0</v>
      </c>
      <c r="L456" s="8">
        <v>34</v>
      </c>
      <c r="M456" s="8">
        <v>0</v>
      </c>
      <c r="N456" s="8">
        <v>0</v>
      </c>
      <c r="O456" s="9">
        <v>-0.071</v>
      </c>
      <c r="P456" s="9">
        <v>4.225</v>
      </c>
      <c r="Q456" s="9">
        <v>0.021</v>
      </c>
      <c r="R456" s="10" t="s">
        <v>1283</v>
      </c>
      <c r="S456" s="9">
        <v>-0.071</v>
      </c>
      <c r="T456" s="9">
        <v>-9.965</v>
      </c>
      <c r="U456" s="9">
        <v>-2.796</v>
      </c>
      <c r="V456" s="10" t="s">
        <v>1283</v>
      </c>
      <c r="W456" t="s">
        <v>1305</v>
      </c>
    </row>
    <row r="457" hidden="1" spans="1:23">
      <c r="A457" s="8" t="s">
        <v>125</v>
      </c>
      <c r="B457" s="8">
        <v>983040</v>
      </c>
      <c r="C457" s="8">
        <v>60</v>
      </c>
      <c r="D457" s="8">
        <v>128</v>
      </c>
      <c r="E457" s="8">
        <v>60</v>
      </c>
      <c r="F457" s="8">
        <v>1</v>
      </c>
      <c r="G457" s="8">
        <v>0.4</v>
      </c>
      <c r="H457" s="8">
        <v>0.0005</v>
      </c>
      <c r="I457" s="8">
        <v>1</v>
      </c>
      <c r="J457" s="8">
        <v>0</v>
      </c>
      <c r="K457" s="8">
        <v>0</v>
      </c>
      <c r="L457" s="8">
        <v>34</v>
      </c>
      <c r="M457" s="8">
        <v>0</v>
      </c>
      <c r="N457" s="8">
        <v>0</v>
      </c>
      <c r="O457" s="9">
        <v>-0.04</v>
      </c>
      <c r="P457" s="9">
        <v>2.95</v>
      </c>
      <c r="Q457" s="9">
        <v>-0.028</v>
      </c>
      <c r="R457" s="10" t="s">
        <v>1283</v>
      </c>
      <c r="S457" s="9">
        <v>-0.071</v>
      </c>
      <c r="T457" s="9">
        <v>-9.962</v>
      </c>
      <c r="U457" s="9">
        <v>-2.793</v>
      </c>
      <c r="V457" s="10" t="s">
        <v>1283</v>
      </c>
      <c r="W457" t="s">
        <v>1305</v>
      </c>
    </row>
    <row r="458" hidden="1" spans="1:23">
      <c r="A458" s="8" t="s">
        <v>125</v>
      </c>
      <c r="B458" s="8">
        <v>983040</v>
      </c>
      <c r="C458" s="8">
        <v>60</v>
      </c>
      <c r="D458" s="8">
        <v>128</v>
      </c>
      <c r="E458" s="8">
        <v>60</v>
      </c>
      <c r="F458" s="8">
        <v>1</v>
      </c>
      <c r="G458" s="8">
        <v>0.4</v>
      </c>
      <c r="H458" s="8">
        <v>0.0005</v>
      </c>
      <c r="I458" s="8">
        <v>1</v>
      </c>
      <c r="J458" s="8">
        <v>0</v>
      </c>
      <c r="K458" s="8">
        <v>0</v>
      </c>
      <c r="L458" s="8">
        <v>35</v>
      </c>
      <c r="M458" s="8">
        <v>0</v>
      </c>
      <c r="N458" s="8">
        <v>0</v>
      </c>
      <c r="O458" s="9">
        <v>-0.074</v>
      </c>
      <c r="P458" s="9">
        <v>4.259</v>
      </c>
      <c r="Q458" s="9">
        <v>-0.011</v>
      </c>
      <c r="R458" s="10" t="s">
        <v>1283</v>
      </c>
      <c r="S458" s="9">
        <v>-0.071</v>
      </c>
      <c r="T458" s="9">
        <v>-9.965</v>
      </c>
      <c r="U458" s="9">
        <v>-2.796</v>
      </c>
      <c r="V458" s="10" t="s">
        <v>1283</v>
      </c>
      <c r="W458" t="s">
        <v>1305</v>
      </c>
    </row>
    <row r="459" hidden="1" spans="1:23">
      <c r="A459" s="8" t="s">
        <v>125</v>
      </c>
      <c r="B459" s="8">
        <v>983040</v>
      </c>
      <c r="C459" s="8">
        <v>60</v>
      </c>
      <c r="D459" s="8">
        <v>128</v>
      </c>
      <c r="E459" s="8">
        <v>60</v>
      </c>
      <c r="F459" s="8">
        <v>1</v>
      </c>
      <c r="G459" s="8">
        <v>0.4</v>
      </c>
      <c r="H459" s="8">
        <v>0.0005</v>
      </c>
      <c r="I459" s="8">
        <v>1</v>
      </c>
      <c r="J459" s="8">
        <v>0</v>
      </c>
      <c r="K459" s="8">
        <v>0</v>
      </c>
      <c r="L459" s="8">
        <v>35</v>
      </c>
      <c r="M459" s="8">
        <v>0</v>
      </c>
      <c r="N459" s="8">
        <v>0</v>
      </c>
      <c r="O459" s="9">
        <v>-0.04</v>
      </c>
      <c r="P459" s="9">
        <v>2.376</v>
      </c>
      <c r="Q459" s="9">
        <v>-0.03</v>
      </c>
      <c r="R459" s="10" t="s">
        <v>1283</v>
      </c>
      <c r="S459" s="9">
        <v>-0.071</v>
      </c>
      <c r="T459" s="9">
        <v>-9.962</v>
      </c>
      <c r="U459" s="9">
        <v>-2.793</v>
      </c>
      <c r="V459" s="10" t="s">
        <v>1283</v>
      </c>
      <c r="W459" t="s">
        <v>1305</v>
      </c>
    </row>
    <row r="460" hidden="1" spans="1:23">
      <c r="A460" s="8" t="s">
        <v>125</v>
      </c>
      <c r="B460" s="8">
        <v>983040</v>
      </c>
      <c r="C460" s="8">
        <v>60</v>
      </c>
      <c r="D460" s="8">
        <v>128</v>
      </c>
      <c r="E460" s="8">
        <v>60</v>
      </c>
      <c r="F460" s="8">
        <v>1</v>
      </c>
      <c r="G460" s="8">
        <v>0.4</v>
      </c>
      <c r="H460" s="8">
        <v>0.0005</v>
      </c>
      <c r="I460" s="8">
        <v>1</v>
      </c>
      <c r="J460" s="8">
        <v>0</v>
      </c>
      <c r="K460" s="8">
        <v>0</v>
      </c>
      <c r="L460" s="8">
        <v>36</v>
      </c>
      <c r="M460" s="8">
        <v>0</v>
      </c>
      <c r="N460" s="8">
        <v>0</v>
      </c>
      <c r="O460" s="9">
        <v>-0.078</v>
      </c>
      <c r="P460" s="9">
        <v>4.269</v>
      </c>
      <c r="Q460" s="9">
        <v>-0.003</v>
      </c>
      <c r="R460" s="10" t="s">
        <v>1283</v>
      </c>
      <c r="S460" s="9">
        <v>-0.071</v>
      </c>
      <c r="T460" s="9">
        <v>-9.965</v>
      </c>
      <c r="U460" s="9">
        <v>-2.796</v>
      </c>
      <c r="V460" s="10" t="s">
        <v>1283</v>
      </c>
      <c r="W460" t="s">
        <v>1305</v>
      </c>
    </row>
    <row r="461" hidden="1" spans="1:23">
      <c r="A461" s="8" t="s">
        <v>125</v>
      </c>
      <c r="B461" s="8">
        <v>983040</v>
      </c>
      <c r="C461" s="8">
        <v>60</v>
      </c>
      <c r="D461" s="8">
        <v>128</v>
      </c>
      <c r="E461" s="8">
        <v>60</v>
      </c>
      <c r="F461" s="8">
        <v>1</v>
      </c>
      <c r="G461" s="8">
        <v>0.4</v>
      </c>
      <c r="H461" s="8">
        <v>0.0005</v>
      </c>
      <c r="I461" s="8">
        <v>1</v>
      </c>
      <c r="J461" s="8">
        <v>0</v>
      </c>
      <c r="K461" s="8">
        <v>0</v>
      </c>
      <c r="L461" s="8">
        <v>36</v>
      </c>
      <c r="M461" s="8">
        <v>0</v>
      </c>
      <c r="N461" s="8">
        <v>0</v>
      </c>
      <c r="O461" s="9">
        <v>-0.04</v>
      </c>
      <c r="P461" s="9">
        <v>2.942</v>
      </c>
      <c r="Q461" s="9">
        <v>-0.032</v>
      </c>
      <c r="R461" s="10" t="s">
        <v>1283</v>
      </c>
      <c r="S461" s="9">
        <v>-0.071</v>
      </c>
      <c r="T461" s="9">
        <v>-9.965</v>
      </c>
      <c r="U461" s="9">
        <v>-2.796</v>
      </c>
      <c r="V461" s="10" t="s">
        <v>1283</v>
      </c>
      <c r="W461" t="s">
        <v>1305</v>
      </c>
    </row>
    <row r="462" hidden="1" spans="1:23">
      <c r="A462" s="8" t="s">
        <v>125</v>
      </c>
      <c r="B462" s="8">
        <v>983040</v>
      </c>
      <c r="C462" s="8">
        <v>60</v>
      </c>
      <c r="D462" s="8">
        <v>128</v>
      </c>
      <c r="E462" s="8">
        <v>60</v>
      </c>
      <c r="F462" s="8">
        <v>1</v>
      </c>
      <c r="G462" s="8">
        <v>0.4</v>
      </c>
      <c r="H462" s="8">
        <v>0.0005</v>
      </c>
      <c r="I462" s="8">
        <v>1</v>
      </c>
      <c r="J462" s="8">
        <v>0</v>
      </c>
      <c r="K462" s="8">
        <v>0</v>
      </c>
      <c r="L462" s="8">
        <v>37</v>
      </c>
      <c r="M462" s="8">
        <v>0</v>
      </c>
      <c r="N462" s="8">
        <v>0</v>
      </c>
      <c r="O462" s="9">
        <v>-0.083</v>
      </c>
      <c r="P462" s="9">
        <v>4.197</v>
      </c>
      <c r="Q462" s="9">
        <v>0</v>
      </c>
      <c r="R462" s="10" t="s">
        <v>1283</v>
      </c>
      <c r="S462" s="9">
        <v>-0.071</v>
      </c>
      <c r="T462" s="9">
        <v>-9.965</v>
      </c>
      <c r="U462" s="9">
        <v>-2.796</v>
      </c>
      <c r="V462" s="10" t="s">
        <v>1283</v>
      </c>
      <c r="W462" t="s">
        <v>1305</v>
      </c>
    </row>
    <row r="463" hidden="1" spans="1:23">
      <c r="A463" s="8" t="s">
        <v>125</v>
      </c>
      <c r="B463" s="8">
        <v>983040</v>
      </c>
      <c r="C463" s="8">
        <v>60</v>
      </c>
      <c r="D463" s="8">
        <v>128</v>
      </c>
      <c r="E463" s="8">
        <v>60</v>
      </c>
      <c r="F463" s="8">
        <v>1</v>
      </c>
      <c r="G463" s="8">
        <v>0.4</v>
      </c>
      <c r="H463" s="8">
        <v>0.0005</v>
      </c>
      <c r="I463" s="8">
        <v>1</v>
      </c>
      <c r="J463" s="8">
        <v>0</v>
      </c>
      <c r="K463" s="8">
        <v>0</v>
      </c>
      <c r="L463" s="8">
        <v>37</v>
      </c>
      <c r="M463" s="8">
        <v>0</v>
      </c>
      <c r="N463" s="8">
        <v>0</v>
      </c>
      <c r="O463" s="9">
        <v>-0.04</v>
      </c>
      <c r="P463" s="9">
        <v>2.709</v>
      </c>
      <c r="Q463" s="9">
        <v>-0.032</v>
      </c>
      <c r="R463" s="10" t="s">
        <v>1283</v>
      </c>
      <c r="S463" s="9">
        <v>-0.071</v>
      </c>
      <c r="T463" s="9">
        <v>-9.965</v>
      </c>
      <c r="U463" s="9">
        <v>-2.796</v>
      </c>
      <c r="V463" s="10" t="s">
        <v>1283</v>
      </c>
      <c r="W463" t="s">
        <v>1305</v>
      </c>
    </row>
    <row r="464" hidden="1" spans="1:23">
      <c r="A464" s="8" t="s">
        <v>125</v>
      </c>
      <c r="B464" s="8">
        <v>983040</v>
      </c>
      <c r="C464" s="8">
        <v>60</v>
      </c>
      <c r="D464" s="8">
        <v>128</v>
      </c>
      <c r="E464" s="8">
        <v>60</v>
      </c>
      <c r="F464" s="8">
        <v>1</v>
      </c>
      <c r="G464" s="8">
        <v>0.4</v>
      </c>
      <c r="H464" s="8">
        <v>0.0005</v>
      </c>
      <c r="I464" s="8">
        <v>1</v>
      </c>
      <c r="J464" s="8">
        <v>0</v>
      </c>
      <c r="K464" s="8">
        <v>0</v>
      </c>
      <c r="L464" s="8">
        <v>38</v>
      </c>
      <c r="M464" s="8">
        <v>0</v>
      </c>
      <c r="N464" s="8">
        <v>0</v>
      </c>
      <c r="O464" s="9">
        <v>-0.087</v>
      </c>
      <c r="P464" s="9">
        <v>4.152</v>
      </c>
      <c r="Q464" s="9">
        <v>-0.079</v>
      </c>
      <c r="R464" s="10" t="s">
        <v>1283</v>
      </c>
      <c r="S464" s="9">
        <v>-0.071</v>
      </c>
      <c r="T464" s="9">
        <v>-9.965</v>
      </c>
      <c r="U464" s="9">
        <v>-2.796</v>
      </c>
      <c r="V464" s="10" t="s">
        <v>1283</v>
      </c>
      <c r="W464" t="s">
        <v>1305</v>
      </c>
    </row>
    <row r="465" hidden="1" spans="1:23">
      <c r="A465" s="8" t="s">
        <v>125</v>
      </c>
      <c r="B465" s="8">
        <v>983040</v>
      </c>
      <c r="C465" s="8">
        <v>60</v>
      </c>
      <c r="D465" s="8">
        <v>128</v>
      </c>
      <c r="E465" s="8">
        <v>60</v>
      </c>
      <c r="F465" s="8">
        <v>1</v>
      </c>
      <c r="G465" s="8">
        <v>0.4</v>
      </c>
      <c r="H465" s="8">
        <v>0.0005</v>
      </c>
      <c r="I465" s="8">
        <v>1</v>
      </c>
      <c r="J465" s="8">
        <v>0</v>
      </c>
      <c r="K465" s="8">
        <v>0</v>
      </c>
      <c r="L465" s="8">
        <v>38</v>
      </c>
      <c r="M465" s="8">
        <v>0</v>
      </c>
      <c r="N465" s="8">
        <v>0</v>
      </c>
      <c r="O465" s="9">
        <v>-0.04</v>
      </c>
      <c r="P465" s="9">
        <v>2.947</v>
      </c>
      <c r="Q465" s="9">
        <v>-0.033</v>
      </c>
      <c r="R465" s="10" t="s">
        <v>1283</v>
      </c>
      <c r="S465" s="9">
        <v>-0.071</v>
      </c>
      <c r="T465" s="9">
        <v>-9.968</v>
      </c>
      <c r="U465" s="9">
        <v>-2.799</v>
      </c>
      <c r="V465" s="10" t="s">
        <v>1283</v>
      </c>
      <c r="W465" t="s">
        <v>1305</v>
      </c>
    </row>
    <row r="466" hidden="1" spans="1:23">
      <c r="A466" s="8" t="s">
        <v>125</v>
      </c>
      <c r="B466" s="8">
        <v>983040</v>
      </c>
      <c r="C466" s="8">
        <v>60</v>
      </c>
      <c r="D466" s="8">
        <v>128</v>
      </c>
      <c r="E466" s="8">
        <v>60</v>
      </c>
      <c r="F466" s="8">
        <v>1</v>
      </c>
      <c r="G466" s="8">
        <v>0.4</v>
      </c>
      <c r="H466" s="8">
        <v>0.0005</v>
      </c>
      <c r="I466" s="8">
        <v>1</v>
      </c>
      <c r="J466" s="8">
        <v>0</v>
      </c>
      <c r="K466" s="8">
        <v>0</v>
      </c>
      <c r="L466" s="8">
        <v>39</v>
      </c>
      <c r="M466" s="8">
        <v>0</v>
      </c>
      <c r="N466" s="8">
        <v>0</v>
      </c>
      <c r="O466" s="9">
        <v>-0.091</v>
      </c>
      <c r="P466" s="9">
        <v>4.402</v>
      </c>
      <c r="Q466" s="9">
        <v>-0.131</v>
      </c>
      <c r="R466" s="10" t="s">
        <v>1283</v>
      </c>
      <c r="S466" s="9">
        <v>-0.071</v>
      </c>
      <c r="T466" s="9">
        <v>-9.965</v>
      </c>
      <c r="U466" s="9">
        <v>-2.796</v>
      </c>
      <c r="V466" s="10" t="s">
        <v>1283</v>
      </c>
      <c r="W466" t="s">
        <v>1305</v>
      </c>
    </row>
    <row r="467" hidden="1" spans="1:23">
      <c r="A467" s="8" t="s">
        <v>125</v>
      </c>
      <c r="B467" s="8">
        <v>983040</v>
      </c>
      <c r="C467" s="8">
        <v>60</v>
      </c>
      <c r="D467" s="8">
        <v>128</v>
      </c>
      <c r="E467" s="8">
        <v>60</v>
      </c>
      <c r="F467" s="8">
        <v>1</v>
      </c>
      <c r="G467" s="8">
        <v>0.4</v>
      </c>
      <c r="H467" s="8">
        <v>0.0005</v>
      </c>
      <c r="I467" s="8">
        <v>1</v>
      </c>
      <c r="J467" s="8">
        <v>0</v>
      </c>
      <c r="K467" s="8">
        <v>0</v>
      </c>
      <c r="L467" s="8">
        <v>39</v>
      </c>
      <c r="M467" s="8">
        <v>0</v>
      </c>
      <c r="N467" s="8">
        <v>0</v>
      </c>
      <c r="O467" s="9">
        <v>-0.04</v>
      </c>
      <c r="P467" s="9">
        <v>1.478</v>
      </c>
      <c r="Q467" s="9">
        <v>-0.03</v>
      </c>
      <c r="R467" s="10" t="s">
        <v>1283</v>
      </c>
      <c r="S467" s="9">
        <v>-0.071</v>
      </c>
      <c r="T467" s="9">
        <v>-9.962</v>
      </c>
      <c r="U467" s="9">
        <v>-2.793</v>
      </c>
      <c r="V467" s="10" t="s">
        <v>1283</v>
      </c>
      <c r="W467" t="s">
        <v>1305</v>
      </c>
    </row>
    <row r="468" hidden="1" spans="1:23">
      <c r="A468" s="8" t="s">
        <v>125</v>
      </c>
      <c r="B468" s="8">
        <v>983040</v>
      </c>
      <c r="C468" s="8">
        <v>60</v>
      </c>
      <c r="D468" s="8">
        <v>128</v>
      </c>
      <c r="E468" s="8">
        <v>60</v>
      </c>
      <c r="F468" s="8">
        <v>1</v>
      </c>
      <c r="G468" s="8">
        <v>0.4</v>
      </c>
      <c r="H468" s="8">
        <v>0.0005</v>
      </c>
      <c r="I468" s="8">
        <v>1</v>
      </c>
      <c r="J468" s="8">
        <v>0</v>
      </c>
      <c r="K468" s="8">
        <v>0</v>
      </c>
      <c r="L468" s="8">
        <v>40</v>
      </c>
      <c r="M468" s="8">
        <v>0</v>
      </c>
      <c r="N468" s="8">
        <v>0</v>
      </c>
      <c r="O468" s="9">
        <v>-0.096</v>
      </c>
      <c r="P468" s="9">
        <v>4.32</v>
      </c>
      <c r="Q468" s="9">
        <v>0.109</v>
      </c>
      <c r="R468" s="10" t="s">
        <v>1283</v>
      </c>
      <c r="S468" s="9">
        <v>-0.071</v>
      </c>
      <c r="T468" s="9">
        <v>-9.965</v>
      </c>
      <c r="U468" s="9">
        <v>-2.796</v>
      </c>
      <c r="V468" s="10" t="s">
        <v>1283</v>
      </c>
      <c r="W468" t="s">
        <v>1305</v>
      </c>
    </row>
    <row r="469" hidden="1" spans="1:23">
      <c r="A469" s="8" t="s">
        <v>125</v>
      </c>
      <c r="B469" s="8">
        <v>983040</v>
      </c>
      <c r="C469" s="8">
        <v>60</v>
      </c>
      <c r="D469" s="8">
        <v>128</v>
      </c>
      <c r="E469" s="8">
        <v>60</v>
      </c>
      <c r="F469" s="8">
        <v>1</v>
      </c>
      <c r="G469" s="8">
        <v>0.4</v>
      </c>
      <c r="H469" s="8">
        <v>0.0005</v>
      </c>
      <c r="I469" s="8">
        <v>1</v>
      </c>
      <c r="J469" s="8">
        <v>0</v>
      </c>
      <c r="K469" s="8">
        <v>0</v>
      </c>
      <c r="L469" s="8">
        <v>40</v>
      </c>
      <c r="M469" s="8">
        <v>0</v>
      </c>
      <c r="N469" s="8">
        <v>0</v>
      </c>
      <c r="O469" s="9">
        <v>-0.04</v>
      </c>
      <c r="P469" s="9">
        <v>3.032</v>
      </c>
      <c r="Q469" s="9">
        <v>-0.03</v>
      </c>
      <c r="R469" s="10" t="s">
        <v>1283</v>
      </c>
      <c r="S469" s="9">
        <v>-0.071</v>
      </c>
      <c r="T469" s="9">
        <v>-9.965</v>
      </c>
      <c r="U469" s="9">
        <v>-2.797</v>
      </c>
      <c r="V469" s="10" t="s">
        <v>1283</v>
      </c>
      <c r="W469" t="s">
        <v>1305</v>
      </c>
    </row>
    <row r="470" spans="1:22">
      <c r="A470" s="8" t="s">
        <v>125</v>
      </c>
      <c r="B470" s="8">
        <v>983040</v>
      </c>
      <c r="C470" s="8">
        <v>60</v>
      </c>
      <c r="D470" s="8">
        <v>256</v>
      </c>
      <c r="E470" s="8">
        <v>60</v>
      </c>
      <c r="F470" s="8">
        <v>1</v>
      </c>
      <c r="G470" s="8">
        <v>0.4</v>
      </c>
      <c r="H470" s="8">
        <v>0.05</v>
      </c>
      <c r="I470" s="8">
        <v>1</v>
      </c>
      <c r="J470" s="8">
        <v>0</v>
      </c>
      <c r="K470" s="8">
        <v>0</v>
      </c>
      <c r="L470" s="8">
        <v>15</v>
      </c>
      <c r="M470" s="8">
        <v>0</v>
      </c>
      <c r="N470" s="8">
        <v>0</v>
      </c>
      <c r="O470" s="9">
        <v>0.006</v>
      </c>
      <c r="P470" s="9">
        <v>0</v>
      </c>
      <c r="Q470" s="9">
        <v>0.028</v>
      </c>
      <c r="R470" s="10" t="s">
        <v>1283</v>
      </c>
      <c r="S470" s="9">
        <v>0.271</v>
      </c>
      <c r="T470" s="9">
        <v>0.251</v>
      </c>
      <c r="U470" s="9">
        <v>0.526</v>
      </c>
      <c r="V470" s="10" t="s">
        <v>1283</v>
      </c>
    </row>
    <row r="471" spans="1:22">
      <c r="A471" s="8" t="s">
        <v>125</v>
      </c>
      <c r="B471" s="8">
        <v>983040</v>
      </c>
      <c r="C471" s="8">
        <v>60</v>
      </c>
      <c r="D471" s="8">
        <v>256</v>
      </c>
      <c r="E471" s="8">
        <v>60</v>
      </c>
      <c r="F471" s="8">
        <v>1</v>
      </c>
      <c r="G471" s="8">
        <v>0.4</v>
      </c>
      <c r="H471" s="8">
        <v>0.05</v>
      </c>
      <c r="I471" s="8">
        <v>1</v>
      </c>
      <c r="J471" s="8">
        <v>0</v>
      </c>
      <c r="K471" s="8">
        <v>0</v>
      </c>
      <c r="L471" s="8">
        <v>15</v>
      </c>
      <c r="M471" s="8">
        <v>0</v>
      </c>
      <c r="N471" s="8">
        <v>0</v>
      </c>
      <c r="O471" s="9">
        <v>0.023</v>
      </c>
      <c r="P471" s="9">
        <v>-0.441</v>
      </c>
      <c r="Q471" s="9">
        <v>0.027</v>
      </c>
      <c r="R471" s="10" t="s">
        <v>1283</v>
      </c>
      <c r="S471" s="9">
        <v>0.271</v>
      </c>
      <c r="T471" s="9">
        <v>0.251</v>
      </c>
      <c r="U471" s="9">
        <v>0.526</v>
      </c>
      <c r="V471" s="10" t="s">
        <v>1283</v>
      </c>
    </row>
    <row r="472" spans="1:22">
      <c r="A472" s="8" t="s">
        <v>125</v>
      </c>
      <c r="B472" s="8">
        <v>983040</v>
      </c>
      <c r="C472" s="8">
        <v>60</v>
      </c>
      <c r="D472" s="8">
        <v>256</v>
      </c>
      <c r="E472" s="8">
        <v>60</v>
      </c>
      <c r="F472" s="8">
        <v>1</v>
      </c>
      <c r="G472" s="8">
        <v>0.4</v>
      </c>
      <c r="H472" s="8">
        <v>0.05</v>
      </c>
      <c r="I472" s="8">
        <v>1</v>
      </c>
      <c r="J472" s="8">
        <v>0</v>
      </c>
      <c r="K472" s="8">
        <v>0</v>
      </c>
      <c r="L472" s="8">
        <v>16</v>
      </c>
      <c r="M472" s="8">
        <v>0</v>
      </c>
      <c r="N472" s="8">
        <v>0</v>
      </c>
      <c r="O472" s="9">
        <v>0</v>
      </c>
      <c r="P472" s="9">
        <v>0</v>
      </c>
      <c r="Q472" s="9">
        <v>0.027</v>
      </c>
      <c r="R472" s="10" t="s">
        <v>1283</v>
      </c>
      <c r="S472" s="9">
        <v>0.271</v>
      </c>
      <c r="T472" s="9">
        <v>0.251</v>
      </c>
      <c r="U472" s="9">
        <v>0.526</v>
      </c>
      <c r="V472" s="10" t="s">
        <v>1283</v>
      </c>
    </row>
    <row r="473" spans="1:22">
      <c r="A473" s="8" t="s">
        <v>125</v>
      </c>
      <c r="B473" s="8">
        <v>983040</v>
      </c>
      <c r="C473" s="8">
        <v>60</v>
      </c>
      <c r="D473" s="8">
        <v>256</v>
      </c>
      <c r="E473" s="8">
        <v>60</v>
      </c>
      <c r="F473" s="8">
        <v>1</v>
      </c>
      <c r="G473" s="8">
        <v>0.4</v>
      </c>
      <c r="H473" s="8">
        <v>0.05</v>
      </c>
      <c r="I473" s="8">
        <v>1</v>
      </c>
      <c r="J473" s="8">
        <v>0</v>
      </c>
      <c r="K473" s="8">
        <v>0</v>
      </c>
      <c r="L473" s="8">
        <v>16</v>
      </c>
      <c r="M473" s="8">
        <v>0</v>
      </c>
      <c r="N473" s="8">
        <v>0</v>
      </c>
      <c r="O473" s="9">
        <v>0.023</v>
      </c>
      <c r="P473" s="9">
        <v>-0.595</v>
      </c>
      <c r="Q473" s="9">
        <v>0.027</v>
      </c>
      <c r="R473" s="10" t="s">
        <v>1283</v>
      </c>
      <c r="S473" s="9">
        <v>0.271</v>
      </c>
      <c r="T473" s="9">
        <v>0.251</v>
      </c>
      <c r="U473" s="9">
        <v>0.526</v>
      </c>
      <c r="V473" s="10" t="s">
        <v>1283</v>
      </c>
    </row>
    <row r="474" spans="1:22">
      <c r="A474" s="8" t="s">
        <v>125</v>
      </c>
      <c r="B474" s="8">
        <v>983040</v>
      </c>
      <c r="C474" s="8">
        <v>60</v>
      </c>
      <c r="D474" s="8">
        <v>256</v>
      </c>
      <c r="E474" s="8">
        <v>60</v>
      </c>
      <c r="F474" s="8">
        <v>1</v>
      </c>
      <c r="G474" s="8">
        <v>0.4</v>
      </c>
      <c r="H474" s="8">
        <v>0.05</v>
      </c>
      <c r="I474" s="8">
        <v>1</v>
      </c>
      <c r="J474" s="8">
        <v>0</v>
      </c>
      <c r="K474" s="8">
        <v>0</v>
      </c>
      <c r="L474" s="8">
        <v>17</v>
      </c>
      <c r="M474" s="8">
        <v>0</v>
      </c>
      <c r="N474" s="8">
        <v>0</v>
      </c>
      <c r="O474" s="9">
        <v>-0.007</v>
      </c>
      <c r="P474" s="9">
        <v>0</v>
      </c>
      <c r="Q474" s="9">
        <v>0.027</v>
      </c>
      <c r="R474" s="10" t="s">
        <v>1283</v>
      </c>
      <c r="S474" s="9">
        <v>0.271</v>
      </c>
      <c r="T474" s="9">
        <v>0.251</v>
      </c>
      <c r="U474" s="9">
        <v>0.526</v>
      </c>
      <c r="V474" s="10" t="s">
        <v>1283</v>
      </c>
    </row>
    <row r="475" spans="1:22">
      <c r="A475" s="8" t="s">
        <v>125</v>
      </c>
      <c r="B475" s="8">
        <v>983040</v>
      </c>
      <c r="C475" s="8">
        <v>60</v>
      </c>
      <c r="D475" s="8">
        <v>256</v>
      </c>
      <c r="E475" s="8">
        <v>60</v>
      </c>
      <c r="F475" s="8">
        <v>1</v>
      </c>
      <c r="G475" s="8">
        <v>0.4</v>
      </c>
      <c r="H475" s="8">
        <v>0.05</v>
      </c>
      <c r="I475" s="8">
        <v>1</v>
      </c>
      <c r="J475" s="8">
        <v>0</v>
      </c>
      <c r="K475" s="8">
        <v>0</v>
      </c>
      <c r="L475" s="8">
        <v>17</v>
      </c>
      <c r="M475" s="8">
        <v>0</v>
      </c>
      <c r="N475" s="8">
        <v>0</v>
      </c>
      <c r="O475" s="9">
        <v>0.023</v>
      </c>
      <c r="P475" s="9">
        <v>-0.765</v>
      </c>
      <c r="Q475" s="9">
        <v>0.027</v>
      </c>
      <c r="R475" s="10" t="s">
        <v>1283</v>
      </c>
      <c r="S475" s="9">
        <v>0.271</v>
      </c>
      <c r="T475" s="9">
        <v>0.251</v>
      </c>
      <c r="U475" s="9">
        <v>0.526</v>
      </c>
      <c r="V475" s="10" t="s">
        <v>1283</v>
      </c>
    </row>
    <row r="476" spans="1:22">
      <c r="A476" s="8" t="s">
        <v>125</v>
      </c>
      <c r="B476" s="8">
        <v>983040</v>
      </c>
      <c r="C476" s="8">
        <v>60</v>
      </c>
      <c r="D476" s="8">
        <v>256</v>
      </c>
      <c r="E476" s="8">
        <v>60</v>
      </c>
      <c r="F476" s="8">
        <v>1</v>
      </c>
      <c r="G476" s="8">
        <v>0.4</v>
      </c>
      <c r="H476" s="8">
        <v>0.05</v>
      </c>
      <c r="I476" s="8">
        <v>1</v>
      </c>
      <c r="J476" s="8">
        <v>0</v>
      </c>
      <c r="K476" s="8">
        <v>0</v>
      </c>
      <c r="L476" s="8">
        <v>18</v>
      </c>
      <c r="M476" s="8">
        <v>0</v>
      </c>
      <c r="N476" s="8">
        <v>0</v>
      </c>
      <c r="O476" s="9">
        <v>-0.015</v>
      </c>
      <c r="P476" s="9">
        <v>0</v>
      </c>
      <c r="Q476" s="9">
        <v>0.027</v>
      </c>
      <c r="R476" s="10" t="s">
        <v>1283</v>
      </c>
      <c r="S476" s="9">
        <v>0.271</v>
      </c>
      <c r="T476" s="9">
        <v>0.251</v>
      </c>
      <c r="U476" s="9">
        <v>0.526</v>
      </c>
      <c r="V476" s="10" t="s">
        <v>1283</v>
      </c>
    </row>
    <row r="477" spans="1:22">
      <c r="A477" s="8" t="s">
        <v>125</v>
      </c>
      <c r="B477" s="8">
        <v>983040</v>
      </c>
      <c r="C477" s="8">
        <v>60</v>
      </c>
      <c r="D477" s="8">
        <v>256</v>
      </c>
      <c r="E477" s="8">
        <v>60</v>
      </c>
      <c r="F477" s="8">
        <v>1</v>
      </c>
      <c r="G477" s="8">
        <v>0.4</v>
      </c>
      <c r="H477" s="8">
        <v>0.05</v>
      </c>
      <c r="I477" s="8">
        <v>1</v>
      </c>
      <c r="J477" s="8">
        <v>0</v>
      </c>
      <c r="K477" s="8">
        <v>0</v>
      </c>
      <c r="L477" s="8">
        <v>18</v>
      </c>
      <c r="M477" s="8">
        <v>0</v>
      </c>
      <c r="N477" s="8">
        <v>0</v>
      </c>
      <c r="O477" s="9">
        <v>0.023</v>
      </c>
      <c r="P477" s="9">
        <v>-0.959</v>
      </c>
      <c r="Q477" s="9">
        <v>0.027</v>
      </c>
      <c r="R477" s="10" t="s">
        <v>1283</v>
      </c>
      <c r="S477" s="9">
        <v>0.271</v>
      </c>
      <c r="T477" s="9">
        <v>0.251</v>
      </c>
      <c r="U477" s="9">
        <v>0.526</v>
      </c>
      <c r="V477" s="10" t="s">
        <v>1283</v>
      </c>
    </row>
    <row r="478" spans="1:22">
      <c r="A478" s="8" t="s">
        <v>125</v>
      </c>
      <c r="B478" s="8">
        <v>983040</v>
      </c>
      <c r="C478" s="8">
        <v>60</v>
      </c>
      <c r="D478" s="8">
        <v>256</v>
      </c>
      <c r="E478" s="8">
        <v>60</v>
      </c>
      <c r="F478" s="8">
        <v>1</v>
      </c>
      <c r="G478" s="8">
        <v>0.4</v>
      </c>
      <c r="H478" s="8">
        <v>0.05</v>
      </c>
      <c r="I478" s="8">
        <v>1</v>
      </c>
      <c r="J478" s="8">
        <v>0</v>
      </c>
      <c r="K478" s="8">
        <v>0</v>
      </c>
      <c r="L478" s="8">
        <v>19</v>
      </c>
      <c r="M478" s="8">
        <v>0</v>
      </c>
      <c r="N478" s="8">
        <v>0</v>
      </c>
      <c r="O478" s="9">
        <v>-0.024</v>
      </c>
      <c r="P478" s="9">
        <v>0</v>
      </c>
      <c r="Q478" s="9">
        <v>0.027</v>
      </c>
      <c r="R478" s="10" t="s">
        <v>1283</v>
      </c>
      <c r="S478" s="9">
        <v>0.271</v>
      </c>
      <c r="T478" s="9">
        <v>0.251</v>
      </c>
      <c r="U478" s="9">
        <v>0.526</v>
      </c>
      <c r="V478" s="10" t="s">
        <v>1283</v>
      </c>
    </row>
    <row r="479" spans="1:22">
      <c r="A479" s="8" t="s">
        <v>125</v>
      </c>
      <c r="B479" s="8">
        <v>983040</v>
      </c>
      <c r="C479" s="8">
        <v>60</v>
      </c>
      <c r="D479" s="8">
        <v>256</v>
      </c>
      <c r="E479" s="8">
        <v>60</v>
      </c>
      <c r="F479" s="8">
        <v>1</v>
      </c>
      <c r="G479" s="8">
        <v>0.4</v>
      </c>
      <c r="H479" s="8">
        <v>0.05</v>
      </c>
      <c r="I479" s="8">
        <v>1</v>
      </c>
      <c r="J479" s="8">
        <v>0</v>
      </c>
      <c r="K479" s="8">
        <v>0</v>
      </c>
      <c r="L479" s="8">
        <v>19</v>
      </c>
      <c r="M479" s="8">
        <v>0</v>
      </c>
      <c r="N479" s="8">
        <v>0</v>
      </c>
      <c r="O479" s="9">
        <v>0.023</v>
      </c>
      <c r="P479" s="9">
        <v>-1.171</v>
      </c>
      <c r="Q479" s="9">
        <v>0.027</v>
      </c>
      <c r="R479" s="10" t="s">
        <v>1283</v>
      </c>
      <c r="S479" s="9">
        <v>0.271</v>
      </c>
      <c r="T479" s="9">
        <v>0.251</v>
      </c>
      <c r="U479" s="9">
        <v>0.526</v>
      </c>
      <c r="V479" s="10" t="s">
        <v>1283</v>
      </c>
    </row>
    <row r="480" spans="1:22">
      <c r="A480" s="8" t="s">
        <v>125</v>
      </c>
      <c r="B480" s="8">
        <v>983040</v>
      </c>
      <c r="C480" s="8">
        <v>60</v>
      </c>
      <c r="D480" s="8">
        <v>256</v>
      </c>
      <c r="E480" s="8">
        <v>60</v>
      </c>
      <c r="F480" s="8">
        <v>1</v>
      </c>
      <c r="G480" s="8">
        <v>0.4</v>
      </c>
      <c r="H480" s="8">
        <v>0.05</v>
      </c>
      <c r="I480" s="8">
        <v>1</v>
      </c>
      <c r="J480" s="8">
        <v>0</v>
      </c>
      <c r="K480" s="8">
        <v>0</v>
      </c>
      <c r="L480" s="8">
        <v>20</v>
      </c>
      <c r="M480" s="8">
        <v>0</v>
      </c>
      <c r="N480" s="8">
        <v>0</v>
      </c>
      <c r="O480" s="9">
        <v>-0.033</v>
      </c>
      <c r="P480" s="9">
        <v>0</v>
      </c>
      <c r="Q480" s="9">
        <v>0.028</v>
      </c>
      <c r="R480" s="10" t="s">
        <v>1283</v>
      </c>
      <c r="S480" s="9">
        <v>0.271</v>
      </c>
      <c r="T480" s="9">
        <v>0.251</v>
      </c>
      <c r="U480" s="9">
        <v>0.526</v>
      </c>
      <c r="V480" s="10" t="s">
        <v>1283</v>
      </c>
    </row>
    <row r="481" spans="1:22">
      <c r="A481" s="8" t="s">
        <v>125</v>
      </c>
      <c r="B481" s="8">
        <v>983040</v>
      </c>
      <c r="C481" s="8">
        <v>60</v>
      </c>
      <c r="D481" s="8">
        <v>256</v>
      </c>
      <c r="E481" s="8">
        <v>60</v>
      </c>
      <c r="F481" s="8">
        <v>1</v>
      </c>
      <c r="G481" s="8">
        <v>0.4</v>
      </c>
      <c r="H481" s="8">
        <v>0.05</v>
      </c>
      <c r="I481" s="8">
        <v>1</v>
      </c>
      <c r="J481" s="8">
        <v>0</v>
      </c>
      <c r="K481" s="8">
        <v>0</v>
      </c>
      <c r="L481" s="8">
        <v>20</v>
      </c>
      <c r="M481" s="8">
        <v>0</v>
      </c>
      <c r="N481" s="8">
        <v>0</v>
      </c>
      <c r="O481" s="9">
        <v>0.023</v>
      </c>
      <c r="P481" s="9">
        <v>-1.395</v>
      </c>
      <c r="Q481" s="9">
        <v>0.027</v>
      </c>
      <c r="R481" s="10" t="s">
        <v>1283</v>
      </c>
      <c r="S481" s="9">
        <v>0.271</v>
      </c>
      <c r="T481" s="9">
        <v>0.251</v>
      </c>
      <c r="U481" s="9">
        <v>0.526</v>
      </c>
      <c r="V481" s="10" t="s">
        <v>1283</v>
      </c>
    </row>
    <row r="482" spans="1:22">
      <c r="A482" s="8" t="s">
        <v>125</v>
      </c>
      <c r="B482" s="8">
        <v>983040</v>
      </c>
      <c r="C482" s="8">
        <v>60</v>
      </c>
      <c r="D482" s="8">
        <v>256</v>
      </c>
      <c r="E482" s="8">
        <v>60</v>
      </c>
      <c r="F482" s="8">
        <v>1</v>
      </c>
      <c r="G482" s="8">
        <v>0.4</v>
      </c>
      <c r="H482" s="8">
        <v>0.05</v>
      </c>
      <c r="I482" s="8">
        <v>1</v>
      </c>
      <c r="J482" s="8">
        <v>0</v>
      </c>
      <c r="K482" s="8">
        <v>0</v>
      </c>
      <c r="L482" s="8">
        <v>21</v>
      </c>
      <c r="M482" s="8">
        <v>0</v>
      </c>
      <c r="N482" s="8">
        <v>0</v>
      </c>
      <c r="O482" s="9">
        <v>-0.043</v>
      </c>
      <c r="P482" s="9">
        <v>0</v>
      </c>
      <c r="Q482" s="9">
        <v>0.027</v>
      </c>
      <c r="R482" s="10" t="s">
        <v>1283</v>
      </c>
      <c r="S482" s="9">
        <v>0.271</v>
      </c>
      <c r="T482" s="9">
        <v>0.251</v>
      </c>
      <c r="U482" s="9">
        <v>0.526</v>
      </c>
      <c r="V482" s="10" t="s">
        <v>1283</v>
      </c>
    </row>
    <row r="483" spans="1:22">
      <c r="A483" s="8" t="s">
        <v>125</v>
      </c>
      <c r="B483" s="8">
        <v>983040</v>
      </c>
      <c r="C483" s="8">
        <v>60</v>
      </c>
      <c r="D483" s="8">
        <v>256</v>
      </c>
      <c r="E483" s="8">
        <v>60</v>
      </c>
      <c r="F483" s="8">
        <v>1</v>
      </c>
      <c r="G483" s="8">
        <v>0.4</v>
      </c>
      <c r="H483" s="8">
        <v>0.05</v>
      </c>
      <c r="I483" s="8">
        <v>1</v>
      </c>
      <c r="J483" s="8">
        <v>0</v>
      </c>
      <c r="K483" s="8">
        <v>0</v>
      </c>
      <c r="L483" s="8">
        <v>21</v>
      </c>
      <c r="M483" s="8">
        <v>0</v>
      </c>
      <c r="N483" s="8">
        <v>0</v>
      </c>
      <c r="O483" s="9">
        <v>0.023</v>
      </c>
      <c r="P483" s="9">
        <v>-1.637</v>
      </c>
      <c r="Q483" s="9">
        <v>0.027</v>
      </c>
      <c r="R483" s="10" t="s">
        <v>1283</v>
      </c>
      <c r="S483" s="9">
        <v>0.271</v>
      </c>
      <c r="T483" s="9">
        <v>0.251</v>
      </c>
      <c r="U483" s="9">
        <v>0.526</v>
      </c>
      <c r="V483" s="10" t="s">
        <v>1283</v>
      </c>
    </row>
    <row r="484" spans="1:22">
      <c r="A484" s="8" t="s">
        <v>125</v>
      </c>
      <c r="B484" s="8">
        <v>983040</v>
      </c>
      <c r="C484" s="8">
        <v>60</v>
      </c>
      <c r="D484" s="8">
        <v>256</v>
      </c>
      <c r="E484" s="8">
        <v>60</v>
      </c>
      <c r="F484" s="8">
        <v>1</v>
      </c>
      <c r="G484" s="8">
        <v>0.4</v>
      </c>
      <c r="H484" s="8">
        <v>0.05</v>
      </c>
      <c r="I484" s="8">
        <v>1</v>
      </c>
      <c r="J484" s="8">
        <v>0</v>
      </c>
      <c r="K484" s="8">
        <v>0</v>
      </c>
      <c r="L484" s="8">
        <v>22</v>
      </c>
      <c r="M484" s="8">
        <v>0</v>
      </c>
      <c r="N484" s="8">
        <v>0</v>
      </c>
      <c r="O484" s="9">
        <v>-0.053</v>
      </c>
      <c r="P484" s="9">
        <v>0</v>
      </c>
      <c r="Q484" s="9">
        <v>0.027</v>
      </c>
      <c r="R484" s="10" t="s">
        <v>1283</v>
      </c>
      <c r="S484" s="9">
        <v>0.271</v>
      </c>
      <c r="T484" s="9">
        <v>0.251</v>
      </c>
      <c r="U484" s="9">
        <v>0.526</v>
      </c>
      <c r="V484" s="10" t="s">
        <v>1283</v>
      </c>
    </row>
    <row r="485" spans="1:22">
      <c r="A485" s="8" t="s">
        <v>125</v>
      </c>
      <c r="B485" s="8">
        <v>983040</v>
      </c>
      <c r="C485" s="8">
        <v>60</v>
      </c>
      <c r="D485" s="8">
        <v>256</v>
      </c>
      <c r="E485" s="8">
        <v>60</v>
      </c>
      <c r="F485" s="8">
        <v>1</v>
      </c>
      <c r="G485" s="8">
        <v>0.4</v>
      </c>
      <c r="H485" s="8">
        <v>0.05</v>
      </c>
      <c r="I485" s="8">
        <v>1</v>
      </c>
      <c r="J485" s="8">
        <v>0</v>
      </c>
      <c r="K485" s="8">
        <v>0</v>
      </c>
      <c r="L485" s="8">
        <v>22</v>
      </c>
      <c r="M485" s="8">
        <v>0</v>
      </c>
      <c r="N485" s="8">
        <v>0</v>
      </c>
      <c r="O485" s="9">
        <v>0.023</v>
      </c>
      <c r="P485" s="9">
        <v>-1.888</v>
      </c>
      <c r="Q485" s="9">
        <v>0.027</v>
      </c>
      <c r="R485" s="10" t="s">
        <v>1283</v>
      </c>
      <c r="S485" s="9">
        <v>0.271</v>
      </c>
      <c r="T485" s="9">
        <v>0.251</v>
      </c>
      <c r="U485" s="9">
        <v>0.526</v>
      </c>
      <c r="V485" s="10" t="s">
        <v>1283</v>
      </c>
    </row>
    <row r="486" spans="1:22">
      <c r="A486" s="8" t="s">
        <v>125</v>
      </c>
      <c r="B486" s="8">
        <v>983040</v>
      </c>
      <c r="C486" s="8">
        <v>60</v>
      </c>
      <c r="D486" s="8">
        <v>256</v>
      </c>
      <c r="E486" s="8">
        <v>60</v>
      </c>
      <c r="F486" s="8">
        <v>1</v>
      </c>
      <c r="G486" s="8">
        <v>0.4</v>
      </c>
      <c r="H486" s="8">
        <v>0.05</v>
      </c>
      <c r="I486" s="8">
        <v>1</v>
      </c>
      <c r="J486" s="8">
        <v>0</v>
      </c>
      <c r="K486" s="8">
        <v>0</v>
      </c>
      <c r="L486" s="8">
        <v>23</v>
      </c>
      <c r="M486" s="8">
        <v>0</v>
      </c>
      <c r="N486" s="8">
        <v>0</v>
      </c>
      <c r="O486" s="9">
        <v>-0.063</v>
      </c>
      <c r="P486" s="9">
        <v>0</v>
      </c>
      <c r="Q486" s="9">
        <v>0.027</v>
      </c>
      <c r="R486" s="10" t="s">
        <v>1283</v>
      </c>
      <c r="S486" s="9">
        <v>0.271</v>
      </c>
      <c r="T486" s="9">
        <v>0.251</v>
      </c>
      <c r="U486" s="9">
        <v>0.526</v>
      </c>
      <c r="V486" s="10" t="s">
        <v>1283</v>
      </c>
    </row>
    <row r="487" spans="1:22">
      <c r="A487" s="8" t="s">
        <v>125</v>
      </c>
      <c r="B487" s="8">
        <v>983040</v>
      </c>
      <c r="C487" s="8">
        <v>60</v>
      </c>
      <c r="D487" s="8">
        <v>256</v>
      </c>
      <c r="E487" s="8">
        <v>60</v>
      </c>
      <c r="F487" s="8">
        <v>1</v>
      </c>
      <c r="G487" s="8">
        <v>0.4</v>
      </c>
      <c r="H487" s="8">
        <v>0.05</v>
      </c>
      <c r="I487" s="8">
        <v>1</v>
      </c>
      <c r="J487" s="8">
        <v>0</v>
      </c>
      <c r="K487" s="8">
        <v>0</v>
      </c>
      <c r="L487" s="8">
        <v>23</v>
      </c>
      <c r="M487" s="8">
        <v>0</v>
      </c>
      <c r="N487" s="8">
        <v>0</v>
      </c>
      <c r="O487" s="9">
        <v>0.023</v>
      </c>
      <c r="P487" s="9">
        <v>-2.146</v>
      </c>
      <c r="Q487" s="9">
        <v>0.027</v>
      </c>
      <c r="R487" s="10" t="s">
        <v>1283</v>
      </c>
      <c r="S487" s="9">
        <v>0.271</v>
      </c>
      <c r="T487" s="9">
        <v>0.251</v>
      </c>
      <c r="U487" s="9">
        <v>0.526</v>
      </c>
      <c r="V487" s="10" t="s">
        <v>1283</v>
      </c>
    </row>
    <row r="488" spans="1:22">
      <c r="A488" s="8" t="s">
        <v>125</v>
      </c>
      <c r="B488" s="8">
        <v>983040</v>
      </c>
      <c r="C488" s="8">
        <v>60</v>
      </c>
      <c r="D488" s="8">
        <v>256</v>
      </c>
      <c r="E488" s="8">
        <v>60</v>
      </c>
      <c r="F488" s="8">
        <v>1</v>
      </c>
      <c r="G488" s="8">
        <v>0.4</v>
      </c>
      <c r="H488" s="8">
        <v>0.05</v>
      </c>
      <c r="I488" s="8">
        <v>1</v>
      </c>
      <c r="J488" s="8">
        <v>0</v>
      </c>
      <c r="K488" s="8">
        <v>0</v>
      </c>
      <c r="L488" s="8">
        <v>24</v>
      </c>
      <c r="M488" s="8">
        <v>0</v>
      </c>
      <c r="N488" s="8">
        <v>0</v>
      </c>
      <c r="O488" s="9">
        <v>-0.074</v>
      </c>
      <c r="P488" s="9">
        <v>0</v>
      </c>
      <c r="Q488" s="9">
        <v>0.027</v>
      </c>
      <c r="R488" s="10" t="s">
        <v>1283</v>
      </c>
      <c r="S488" s="9">
        <v>0.271</v>
      </c>
      <c r="T488" s="9">
        <v>0.251</v>
      </c>
      <c r="U488" s="9">
        <v>0.526</v>
      </c>
      <c r="V488" s="10" t="s">
        <v>1283</v>
      </c>
    </row>
    <row r="489" spans="1:22">
      <c r="A489" s="8" t="s">
        <v>125</v>
      </c>
      <c r="B489" s="8">
        <v>983040</v>
      </c>
      <c r="C489" s="8">
        <v>60</v>
      </c>
      <c r="D489" s="8">
        <v>256</v>
      </c>
      <c r="E489" s="8">
        <v>60</v>
      </c>
      <c r="F489" s="8">
        <v>1</v>
      </c>
      <c r="G489" s="8">
        <v>0.4</v>
      </c>
      <c r="H489" s="8">
        <v>0.05</v>
      </c>
      <c r="I489" s="8">
        <v>1</v>
      </c>
      <c r="J489" s="8">
        <v>0</v>
      </c>
      <c r="K489" s="8">
        <v>0</v>
      </c>
      <c r="L489" s="8">
        <v>24</v>
      </c>
      <c r="M489" s="8">
        <v>0</v>
      </c>
      <c r="N489" s="8">
        <v>0</v>
      </c>
      <c r="O489" s="9">
        <v>0.023</v>
      </c>
      <c r="P489" s="9">
        <v>-2.407</v>
      </c>
      <c r="Q489" s="9">
        <v>0.027</v>
      </c>
      <c r="R489" s="10" t="s">
        <v>1283</v>
      </c>
      <c r="S489" s="9">
        <v>0.271</v>
      </c>
      <c r="T489" s="9">
        <v>0.251</v>
      </c>
      <c r="U489" s="9">
        <v>0.526</v>
      </c>
      <c r="V489" s="10" t="s">
        <v>1283</v>
      </c>
    </row>
    <row r="490" spans="1:22">
      <c r="A490" s="8" t="s">
        <v>125</v>
      </c>
      <c r="B490" s="8">
        <v>983040</v>
      </c>
      <c r="C490" s="8">
        <v>60</v>
      </c>
      <c r="D490" s="8">
        <v>256</v>
      </c>
      <c r="E490" s="8">
        <v>60</v>
      </c>
      <c r="F490" s="8">
        <v>1</v>
      </c>
      <c r="G490" s="8">
        <v>0.4</v>
      </c>
      <c r="H490" s="8">
        <v>0.05</v>
      </c>
      <c r="I490" s="8">
        <v>1</v>
      </c>
      <c r="J490" s="8">
        <v>0</v>
      </c>
      <c r="K490" s="8">
        <v>0</v>
      </c>
      <c r="L490" s="8">
        <v>25</v>
      </c>
      <c r="M490" s="8">
        <v>0</v>
      </c>
      <c r="N490" s="8">
        <v>0</v>
      </c>
      <c r="O490" s="9">
        <v>-0.084</v>
      </c>
      <c r="P490" s="9">
        <v>0</v>
      </c>
      <c r="Q490" s="9">
        <v>0.027</v>
      </c>
      <c r="R490" s="10" t="s">
        <v>1283</v>
      </c>
      <c r="S490" s="9">
        <v>0.271</v>
      </c>
      <c r="T490" s="9">
        <v>0.251</v>
      </c>
      <c r="U490" s="9">
        <v>0.526</v>
      </c>
      <c r="V490" s="10" t="s">
        <v>1283</v>
      </c>
    </row>
    <row r="491" spans="1:22">
      <c r="A491" s="8" t="s">
        <v>125</v>
      </c>
      <c r="B491" s="8">
        <v>983040</v>
      </c>
      <c r="C491" s="8">
        <v>60</v>
      </c>
      <c r="D491" s="8">
        <v>256</v>
      </c>
      <c r="E491" s="8">
        <v>60</v>
      </c>
      <c r="F491" s="8">
        <v>1</v>
      </c>
      <c r="G491" s="8">
        <v>0.4</v>
      </c>
      <c r="H491" s="8">
        <v>0.05</v>
      </c>
      <c r="I491" s="8">
        <v>1</v>
      </c>
      <c r="J491" s="8">
        <v>0</v>
      </c>
      <c r="K491" s="8">
        <v>0</v>
      </c>
      <c r="L491" s="8">
        <v>25</v>
      </c>
      <c r="M491" s="8">
        <v>0</v>
      </c>
      <c r="N491" s="8">
        <v>0</v>
      </c>
      <c r="O491" s="9">
        <v>0.023</v>
      </c>
      <c r="P491" s="9">
        <v>-2.663</v>
      </c>
      <c r="Q491" s="9">
        <v>0.027</v>
      </c>
      <c r="R491" s="10" t="s">
        <v>1283</v>
      </c>
      <c r="S491" s="9">
        <v>0.271</v>
      </c>
      <c r="T491" s="9">
        <v>0.251</v>
      </c>
      <c r="U491" s="9">
        <v>0.526</v>
      </c>
      <c r="V491" s="10" t="s">
        <v>1283</v>
      </c>
    </row>
    <row r="492" spans="1:22">
      <c r="A492" s="8" t="s">
        <v>125</v>
      </c>
      <c r="B492" s="8">
        <v>983040</v>
      </c>
      <c r="C492" s="8">
        <v>60</v>
      </c>
      <c r="D492" s="8">
        <v>256</v>
      </c>
      <c r="E492" s="8">
        <v>60</v>
      </c>
      <c r="F492" s="8">
        <v>1</v>
      </c>
      <c r="G492" s="8">
        <v>0.4</v>
      </c>
      <c r="H492" s="8">
        <v>0.05</v>
      </c>
      <c r="I492" s="8">
        <v>1</v>
      </c>
      <c r="J492" s="8">
        <v>0</v>
      </c>
      <c r="K492" s="8">
        <v>0</v>
      </c>
      <c r="L492" s="8">
        <v>26</v>
      </c>
      <c r="M492" s="8">
        <v>0</v>
      </c>
      <c r="N492" s="8">
        <v>0</v>
      </c>
      <c r="O492" s="9">
        <v>-0.094</v>
      </c>
      <c r="P492" s="9">
        <v>0</v>
      </c>
      <c r="Q492" s="9">
        <v>0.027</v>
      </c>
      <c r="R492" s="10" t="s">
        <v>1283</v>
      </c>
      <c r="S492" s="9">
        <v>0.271</v>
      </c>
      <c r="T492" s="9">
        <v>0.251</v>
      </c>
      <c r="U492" s="9">
        <v>0.526</v>
      </c>
      <c r="V492" s="10" t="s">
        <v>1283</v>
      </c>
    </row>
    <row r="493" spans="1:22">
      <c r="A493" s="8" t="s">
        <v>125</v>
      </c>
      <c r="B493" s="8">
        <v>983040</v>
      </c>
      <c r="C493" s="8">
        <v>60</v>
      </c>
      <c r="D493" s="8">
        <v>256</v>
      </c>
      <c r="E493" s="8">
        <v>60</v>
      </c>
      <c r="F493" s="8">
        <v>1</v>
      </c>
      <c r="G493" s="8">
        <v>0.4</v>
      </c>
      <c r="H493" s="8">
        <v>0.05</v>
      </c>
      <c r="I493" s="8">
        <v>1</v>
      </c>
      <c r="J493" s="8">
        <v>0</v>
      </c>
      <c r="K493" s="8">
        <v>0</v>
      </c>
      <c r="L493" s="8">
        <v>26</v>
      </c>
      <c r="M493" s="8">
        <v>0</v>
      </c>
      <c r="N493" s="8">
        <v>0</v>
      </c>
      <c r="O493" s="9">
        <v>0.023</v>
      </c>
      <c r="P493" s="9">
        <v>-2.915</v>
      </c>
      <c r="Q493" s="9">
        <v>0.027</v>
      </c>
      <c r="R493" s="10" t="s">
        <v>1283</v>
      </c>
      <c r="S493" s="9">
        <v>0.271</v>
      </c>
      <c r="T493" s="9">
        <v>0.251</v>
      </c>
      <c r="U493" s="9">
        <v>0.526</v>
      </c>
      <c r="V493" s="10" t="s">
        <v>1283</v>
      </c>
    </row>
    <row r="494" spans="1:22">
      <c r="A494" s="8" t="s">
        <v>125</v>
      </c>
      <c r="B494" s="8">
        <v>983040</v>
      </c>
      <c r="C494" s="8">
        <v>60</v>
      </c>
      <c r="D494" s="8">
        <v>256</v>
      </c>
      <c r="E494" s="8">
        <v>60</v>
      </c>
      <c r="F494" s="8">
        <v>1</v>
      </c>
      <c r="G494" s="8">
        <v>0.4</v>
      </c>
      <c r="H494" s="8">
        <v>0.05</v>
      </c>
      <c r="I494" s="8">
        <v>1</v>
      </c>
      <c r="J494" s="8">
        <v>0</v>
      </c>
      <c r="K494" s="8">
        <v>0</v>
      </c>
      <c r="L494" s="8">
        <v>27</v>
      </c>
      <c r="M494" s="8">
        <v>0</v>
      </c>
      <c r="N494" s="8">
        <v>0</v>
      </c>
      <c r="O494" s="9">
        <v>-0.104</v>
      </c>
      <c r="P494" s="9">
        <v>0</v>
      </c>
      <c r="Q494" s="9">
        <v>0.027</v>
      </c>
      <c r="R494" s="10" t="s">
        <v>1283</v>
      </c>
      <c r="S494" s="9">
        <v>0.271</v>
      </c>
      <c r="T494" s="9">
        <v>0.251</v>
      </c>
      <c r="U494" s="9">
        <v>0.526</v>
      </c>
      <c r="V494" s="10" t="s">
        <v>1283</v>
      </c>
    </row>
    <row r="495" spans="1:22">
      <c r="A495" s="8" t="s">
        <v>125</v>
      </c>
      <c r="B495" s="8">
        <v>983040</v>
      </c>
      <c r="C495" s="8">
        <v>60</v>
      </c>
      <c r="D495" s="8">
        <v>256</v>
      </c>
      <c r="E495" s="8">
        <v>60</v>
      </c>
      <c r="F495" s="8">
        <v>1</v>
      </c>
      <c r="G495" s="8">
        <v>0.4</v>
      </c>
      <c r="H495" s="8">
        <v>0.05</v>
      </c>
      <c r="I495" s="8">
        <v>1</v>
      </c>
      <c r="J495" s="8">
        <v>0</v>
      </c>
      <c r="K495" s="8">
        <v>0</v>
      </c>
      <c r="L495" s="8">
        <v>27</v>
      </c>
      <c r="M495" s="8">
        <v>0</v>
      </c>
      <c r="N495" s="8">
        <v>0</v>
      </c>
      <c r="O495" s="9">
        <v>0.023</v>
      </c>
      <c r="P495" s="9">
        <v>-3.158</v>
      </c>
      <c r="Q495" s="9">
        <v>0.027</v>
      </c>
      <c r="R495" s="10" t="s">
        <v>1283</v>
      </c>
      <c r="S495" s="9">
        <v>0.271</v>
      </c>
      <c r="T495" s="9">
        <v>0.251</v>
      </c>
      <c r="U495" s="9">
        <v>0.526</v>
      </c>
      <c r="V495" s="10" t="s">
        <v>1283</v>
      </c>
    </row>
    <row r="496" spans="1:22">
      <c r="A496" s="8" t="s">
        <v>125</v>
      </c>
      <c r="B496" s="8">
        <v>983040</v>
      </c>
      <c r="C496" s="8">
        <v>60</v>
      </c>
      <c r="D496" s="8">
        <v>256</v>
      </c>
      <c r="E496" s="8">
        <v>60</v>
      </c>
      <c r="F496" s="8">
        <v>1</v>
      </c>
      <c r="G496" s="8">
        <v>0.4</v>
      </c>
      <c r="H496" s="8">
        <v>0.05</v>
      </c>
      <c r="I496" s="8">
        <v>1</v>
      </c>
      <c r="J496" s="8">
        <v>0</v>
      </c>
      <c r="K496" s="8">
        <v>0</v>
      </c>
      <c r="L496" s="8">
        <v>28</v>
      </c>
      <c r="M496" s="8">
        <v>0</v>
      </c>
      <c r="N496" s="8">
        <v>0</v>
      </c>
      <c r="O496" s="9">
        <v>-0.113</v>
      </c>
      <c r="P496" s="9">
        <v>0</v>
      </c>
      <c r="Q496" s="9">
        <v>0.027</v>
      </c>
      <c r="R496" s="10" t="s">
        <v>1283</v>
      </c>
      <c r="S496" s="9">
        <v>0.271</v>
      </c>
      <c r="T496" s="9">
        <v>0.251</v>
      </c>
      <c r="U496" s="9">
        <v>0.526</v>
      </c>
      <c r="V496" s="10" t="s">
        <v>1283</v>
      </c>
    </row>
    <row r="497" spans="1:22">
      <c r="A497" s="8" t="s">
        <v>125</v>
      </c>
      <c r="B497" s="8">
        <v>983040</v>
      </c>
      <c r="C497" s="8">
        <v>60</v>
      </c>
      <c r="D497" s="8">
        <v>256</v>
      </c>
      <c r="E497" s="8">
        <v>60</v>
      </c>
      <c r="F497" s="8">
        <v>1</v>
      </c>
      <c r="G497" s="8">
        <v>0.4</v>
      </c>
      <c r="H497" s="8">
        <v>0.05</v>
      </c>
      <c r="I497" s="8">
        <v>1</v>
      </c>
      <c r="J497" s="8">
        <v>0</v>
      </c>
      <c r="K497" s="8">
        <v>0</v>
      </c>
      <c r="L497" s="8">
        <v>28</v>
      </c>
      <c r="M497" s="8">
        <v>0</v>
      </c>
      <c r="N497" s="8">
        <v>0</v>
      </c>
      <c r="O497" s="9">
        <v>0.023</v>
      </c>
      <c r="P497" s="9">
        <v>-3.388</v>
      </c>
      <c r="Q497" s="9">
        <v>0.027</v>
      </c>
      <c r="R497" s="10" t="s">
        <v>1283</v>
      </c>
      <c r="S497" s="9">
        <v>0.271</v>
      </c>
      <c r="T497" s="9">
        <v>0.251</v>
      </c>
      <c r="U497" s="9">
        <v>0.526</v>
      </c>
      <c r="V497" s="10" t="s">
        <v>1283</v>
      </c>
    </row>
    <row r="498" spans="1:22">
      <c r="A498" s="8" t="s">
        <v>125</v>
      </c>
      <c r="B498" s="8">
        <v>983040</v>
      </c>
      <c r="C498" s="8">
        <v>60</v>
      </c>
      <c r="D498" s="8">
        <v>256</v>
      </c>
      <c r="E498" s="8">
        <v>60</v>
      </c>
      <c r="F498" s="8">
        <v>1</v>
      </c>
      <c r="G498" s="8">
        <v>0.4</v>
      </c>
      <c r="H498" s="8">
        <v>0.05</v>
      </c>
      <c r="I498" s="8">
        <v>1</v>
      </c>
      <c r="J498" s="8">
        <v>0</v>
      </c>
      <c r="K498" s="8">
        <v>0</v>
      </c>
      <c r="L498" s="8">
        <v>29</v>
      </c>
      <c r="M498" s="8">
        <v>0</v>
      </c>
      <c r="N498" s="8">
        <v>0</v>
      </c>
      <c r="O498" s="9">
        <v>-0.122</v>
      </c>
      <c r="P498" s="9">
        <v>0</v>
      </c>
      <c r="Q498" s="9">
        <v>0.027</v>
      </c>
      <c r="R498" s="10" t="s">
        <v>1283</v>
      </c>
      <c r="S498" s="9">
        <v>0.271</v>
      </c>
      <c r="T498" s="9">
        <v>0.251</v>
      </c>
      <c r="U498" s="9">
        <v>0.526</v>
      </c>
      <c r="V498" s="10" t="s">
        <v>1283</v>
      </c>
    </row>
    <row r="499" spans="1:22">
      <c r="A499" s="8" t="s">
        <v>125</v>
      </c>
      <c r="B499" s="8">
        <v>983040</v>
      </c>
      <c r="C499" s="8">
        <v>60</v>
      </c>
      <c r="D499" s="8">
        <v>256</v>
      </c>
      <c r="E499" s="8">
        <v>60</v>
      </c>
      <c r="F499" s="8">
        <v>1</v>
      </c>
      <c r="G499" s="8">
        <v>0.4</v>
      </c>
      <c r="H499" s="8">
        <v>0.05</v>
      </c>
      <c r="I499" s="8">
        <v>1</v>
      </c>
      <c r="J499" s="8">
        <v>0</v>
      </c>
      <c r="K499" s="8">
        <v>0</v>
      </c>
      <c r="L499" s="8">
        <v>29</v>
      </c>
      <c r="M499" s="8">
        <v>0</v>
      </c>
      <c r="N499" s="8">
        <v>0</v>
      </c>
      <c r="O499" s="9">
        <v>0.023</v>
      </c>
      <c r="P499" s="9">
        <v>-3.605</v>
      </c>
      <c r="Q499" s="9">
        <v>0.027</v>
      </c>
      <c r="R499" s="10" t="s">
        <v>1283</v>
      </c>
      <c r="S499" s="9">
        <v>0.271</v>
      </c>
      <c r="T499" s="9">
        <v>0.251</v>
      </c>
      <c r="U499" s="9">
        <v>0.526</v>
      </c>
      <c r="V499" s="10" t="s">
        <v>1283</v>
      </c>
    </row>
    <row r="500" spans="1:22">
      <c r="A500" s="8" t="s">
        <v>125</v>
      </c>
      <c r="B500" s="8">
        <v>983040</v>
      </c>
      <c r="C500" s="8">
        <v>60</v>
      </c>
      <c r="D500" s="8">
        <v>256</v>
      </c>
      <c r="E500" s="8">
        <v>60</v>
      </c>
      <c r="F500" s="8">
        <v>1</v>
      </c>
      <c r="G500" s="8">
        <v>0.4</v>
      </c>
      <c r="H500" s="8">
        <v>0.05</v>
      </c>
      <c r="I500" s="8">
        <v>1</v>
      </c>
      <c r="J500" s="8">
        <v>0</v>
      </c>
      <c r="K500" s="8">
        <v>0</v>
      </c>
      <c r="L500" s="8">
        <v>30</v>
      </c>
      <c r="M500" s="8">
        <v>0</v>
      </c>
      <c r="N500" s="8">
        <v>0</v>
      </c>
      <c r="O500" s="9">
        <v>-0.13</v>
      </c>
      <c r="P500" s="9">
        <v>0</v>
      </c>
      <c r="Q500" s="9">
        <v>0.027</v>
      </c>
      <c r="R500" s="10" t="s">
        <v>1283</v>
      </c>
      <c r="S500" s="9">
        <v>0.271</v>
      </c>
      <c r="T500" s="9">
        <v>0.251</v>
      </c>
      <c r="U500" s="9">
        <v>0.526</v>
      </c>
      <c r="V500" s="10" t="s">
        <v>1283</v>
      </c>
    </row>
    <row r="501" spans="1:22">
      <c r="A501" s="8" t="s">
        <v>125</v>
      </c>
      <c r="B501" s="8">
        <v>983040</v>
      </c>
      <c r="C501" s="8">
        <v>60</v>
      </c>
      <c r="D501" s="8">
        <v>256</v>
      </c>
      <c r="E501" s="8">
        <v>60</v>
      </c>
      <c r="F501" s="8">
        <v>1</v>
      </c>
      <c r="G501" s="8">
        <v>0.4</v>
      </c>
      <c r="H501" s="8">
        <v>0.05</v>
      </c>
      <c r="I501" s="8">
        <v>1</v>
      </c>
      <c r="J501" s="8">
        <v>0</v>
      </c>
      <c r="K501" s="8">
        <v>0</v>
      </c>
      <c r="L501" s="8">
        <v>30</v>
      </c>
      <c r="M501" s="8">
        <v>0</v>
      </c>
      <c r="N501" s="8">
        <v>0</v>
      </c>
      <c r="O501" s="9">
        <v>0.023</v>
      </c>
      <c r="P501" s="9">
        <v>-3.802</v>
      </c>
      <c r="Q501" s="9">
        <v>0.027</v>
      </c>
      <c r="R501" s="10" t="s">
        <v>1283</v>
      </c>
      <c r="S501" s="9">
        <v>0.271</v>
      </c>
      <c r="T501" s="9">
        <v>0.251</v>
      </c>
      <c r="U501" s="9">
        <v>0.526</v>
      </c>
      <c r="V501" s="10" t="s">
        <v>1283</v>
      </c>
    </row>
    <row r="502" spans="1:22">
      <c r="A502" s="8" t="s">
        <v>125</v>
      </c>
      <c r="B502" s="8">
        <v>983040</v>
      </c>
      <c r="C502" s="8">
        <v>60</v>
      </c>
      <c r="D502" s="8">
        <v>256</v>
      </c>
      <c r="E502" s="8">
        <v>60</v>
      </c>
      <c r="F502" s="8">
        <v>1</v>
      </c>
      <c r="G502" s="8">
        <v>0.4</v>
      </c>
      <c r="H502" s="8">
        <v>0.05</v>
      </c>
      <c r="I502" s="8">
        <v>1</v>
      </c>
      <c r="J502" s="8">
        <v>0</v>
      </c>
      <c r="K502" s="8">
        <v>0</v>
      </c>
      <c r="L502" s="8">
        <v>31</v>
      </c>
      <c r="M502" s="8">
        <v>0</v>
      </c>
      <c r="N502" s="8">
        <v>0</v>
      </c>
      <c r="O502" s="9">
        <v>-0.137</v>
      </c>
      <c r="P502" s="9">
        <v>0</v>
      </c>
      <c r="Q502" s="9">
        <v>0.027</v>
      </c>
      <c r="R502" s="10" t="s">
        <v>1283</v>
      </c>
      <c r="S502" s="9">
        <v>0.271</v>
      </c>
      <c r="T502" s="9">
        <v>0.251</v>
      </c>
      <c r="U502" s="9">
        <v>0.526</v>
      </c>
      <c r="V502" s="10" t="s">
        <v>1283</v>
      </c>
    </row>
    <row r="503" spans="1:22">
      <c r="A503" s="8" t="s">
        <v>125</v>
      </c>
      <c r="B503" s="8">
        <v>983040</v>
      </c>
      <c r="C503" s="8">
        <v>60</v>
      </c>
      <c r="D503" s="8">
        <v>256</v>
      </c>
      <c r="E503" s="8">
        <v>60</v>
      </c>
      <c r="F503" s="8">
        <v>1</v>
      </c>
      <c r="G503" s="8">
        <v>0.4</v>
      </c>
      <c r="H503" s="8">
        <v>0.05</v>
      </c>
      <c r="I503" s="8">
        <v>1</v>
      </c>
      <c r="J503" s="8">
        <v>0</v>
      </c>
      <c r="K503" s="8">
        <v>0</v>
      </c>
      <c r="L503" s="8">
        <v>31</v>
      </c>
      <c r="M503" s="8">
        <v>0</v>
      </c>
      <c r="N503" s="8">
        <v>0</v>
      </c>
      <c r="O503" s="9">
        <v>0.023</v>
      </c>
      <c r="P503" s="9">
        <v>-3.985</v>
      </c>
      <c r="Q503" s="9">
        <v>0.027</v>
      </c>
      <c r="R503" s="10" t="s">
        <v>1283</v>
      </c>
      <c r="S503" s="9">
        <v>0.271</v>
      </c>
      <c r="T503" s="9">
        <v>0.251</v>
      </c>
      <c r="U503" s="9">
        <v>0.526</v>
      </c>
      <c r="V503" s="10" t="s">
        <v>1283</v>
      </c>
    </row>
    <row r="504" spans="1:22">
      <c r="A504" s="8" t="s">
        <v>125</v>
      </c>
      <c r="B504" s="8">
        <v>983040</v>
      </c>
      <c r="C504" s="8">
        <v>60</v>
      </c>
      <c r="D504" s="8">
        <v>256</v>
      </c>
      <c r="E504" s="8">
        <v>60</v>
      </c>
      <c r="F504" s="8">
        <v>1</v>
      </c>
      <c r="G504" s="8">
        <v>0.4</v>
      </c>
      <c r="H504" s="8">
        <v>0.05</v>
      </c>
      <c r="I504" s="8">
        <v>1</v>
      </c>
      <c r="J504" s="8">
        <v>0</v>
      </c>
      <c r="K504" s="8">
        <v>0</v>
      </c>
      <c r="L504" s="8">
        <v>32</v>
      </c>
      <c r="M504" s="8">
        <v>0</v>
      </c>
      <c r="N504" s="8">
        <v>0</v>
      </c>
      <c r="O504" s="9">
        <v>-0.111</v>
      </c>
      <c r="P504" s="9">
        <v>0</v>
      </c>
      <c r="Q504" s="9">
        <v>0.027</v>
      </c>
      <c r="R504" s="10" t="s">
        <v>1283</v>
      </c>
      <c r="S504" s="9">
        <v>0.271</v>
      </c>
      <c r="T504" s="9">
        <v>0.251</v>
      </c>
      <c r="U504" s="9">
        <v>0.526</v>
      </c>
      <c r="V504" s="10" t="s">
        <v>1283</v>
      </c>
    </row>
    <row r="505" spans="1:22">
      <c r="A505" s="8" t="s">
        <v>125</v>
      </c>
      <c r="B505" s="8">
        <v>983040</v>
      </c>
      <c r="C505" s="8">
        <v>60</v>
      </c>
      <c r="D505" s="8">
        <v>256</v>
      </c>
      <c r="E505" s="8">
        <v>60</v>
      </c>
      <c r="F505" s="8">
        <v>1</v>
      </c>
      <c r="G505" s="8">
        <v>0.4</v>
      </c>
      <c r="H505" s="8">
        <v>0.05</v>
      </c>
      <c r="I505" s="8">
        <v>1</v>
      </c>
      <c r="J505" s="8">
        <v>0</v>
      </c>
      <c r="K505" s="8">
        <v>0</v>
      </c>
      <c r="L505" s="8">
        <v>32</v>
      </c>
      <c r="M505" s="8">
        <v>0</v>
      </c>
      <c r="N505" s="8">
        <v>0</v>
      </c>
      <c r="O505" s="9">
        <v>0.023</v>
      </c>
      <c r="P505" s="9">
        <v>-3.33</v>
      </c>
      <c r="Q505" s="9">
        <v>0.027</v>
      </c>
      <c r="R505" s="10" t="s">
        <v>1283</v>
      </c>
      <c r="S505" s="9">
        <v>0.271</v>
      </c>
      <c r="T505" s="9">
        <v>0.251</v>
      </c>
      <c r="U505" s="9">
        <v>0.526</v>
      </c>
      <c r="V505" s="10" t="s">
        <v>1283</v>
      </c>
    </row>
    <row r="506" spans="1:22">
      <c r="A506" s="8" t="s">
        <v>125</v>
      </c>
      <c r="B506" s="8">
        <v>983040</v>
      </c>
      <c r="C506" s="8">
        <v>60</v>
      </c>
      <c r="D506" s="8">
        <v>256</v>
      </c>
      <c r="E506" s="8">
        <v>60</v>
      </c>
      <c r="F506" s="8">
        <v>1</v>
      </c>
      <c r="G506" s="8">
        <v>0.4</v>
      </c>
      <c r="H506" s="8">
        <v>0.05</v>
      </c>
      <c r="I506" s="8">
        <v>1</v>
      </c>
      <c r="J506" s="8">
        <v>0</v>
      </c>
      <c r="K506" s="8">
        <v>0</v>
      </c>
      <c r="L506" s="8">
        <v>33</v>
      </c>
      <c r="M506" s="8">
        <v>0</v>
      </c>
      <c r="N506" s="8">
        <v>0</v>
      </c>
      <c r="O506" s="9">
        <v>-0.149</v>
      </c>
      <c r="P506" s="9">
        <v>0</v>
      </c>
      <c r="Q506" s="9">
        <v>0.027</v>
      </c>
      <c r="R506" s="10" t="s">
        <v>1283</v>
      </c>
      <c r="S506" s="9">
        <v>0.271</v>
      </c>
      <c r="T506" s="9">
        <v>0.251</v>
      </c>
      <c r="U506" s="9">
        <v>0.526</v>
      </c>
      <c r="V506" s="10" t="s">
        <v>1283</v>
      </c>
    </row>
    <row r="507" spans="1:22">
      <c r="A507" s="8" t="s">
        <v>125</v>
      </c>
      <c r="B507" s="8">
        <v>983040</v>
      </c>
      <c r="C507" s="8">
        <v>60</v>
      </c>
      <c r="D507" s="8">
        <v>256</v>
      </c>
      <c r="E507" s="8">
        <v>60</v>
      </c>
      <c r="F507" s="8">
        <v>1</v>
      </c>
      <c r="G507" s="8">
        <v>0.4</v>
      </c>
      <c r="H507" s="8">
        <v>0.05</v>
      </c>
      <c r="I507" s="8">
        <v>1</v>
      </c>
      <c r="J507" s="8">
        <v>0</v>
      </c>
      <c r="K507" s="8">
        <v>0</v>
      </c>
      <c r="L507" s="8">
        <v>33</v>
      </c>
      <c r="M507" s="8">
        <v>0</v>
      </c>
      <c r="N507" s="8">
        <v>0</v>
      </c>
      <c r="O507" s="9">
        <v>0.023</v>
      </c>
      <c r="P507" s="9">
        <v>-4.291</v>
      </c>
      <c r="Q507" s="9">
        <v>0.027</v>
      </c>
      <c r="R507" s="10" t="s">
        <v>1283</v>
      </c>
      <c r="S507" s="9">
        <v>0.271</v>
      </c>
      <c r="T507" s="9">
        <v>0.251</v>
      </c>
      <c r="U507" s="9">
        <v>0.526</v>
      </c>
      <c r="V507" s="10" t="s">
        <v>1283</v>
      </c>
    </row>
    <row r="508" spans="1:22">
      <c r="A508" s="8" t="s">
        <v>125</v>
      </c>
      <c r="B508" s="8">
        <v>983040</v>
      </c>
      <c r="C508" s="8">
        <v>60</v>
      </c>
      <c r="D508" s="8">
        <v>256</v>
      </c>
      <c r="E508" s="8">
        <v>60</v>
      </c>
      <c r="F508" s="8">
        <v>1</v>
      </c>
      <c r="G508" s="8">
        <v>0.4</v>
      </c>
      <c r="H508" s="8">
        <v>0.05</v>
      </c>
      <c r="I508" s="8">
        <v>1</v>
      </c>
      <c r="J508" s="8">
        <v>0</v>
      </c>
      <c r="K508" s="8">
        <v>0</v>
      </c>
      <c r="L508" s="8">
        <v>34</v>
      </c>
      <c r="M508" s="8">
        <v>0</v>
      </c>
      <c r="N508" s="8">
        <v>0</v>
      </c>
      <c r="O508" s="9">
        <v>-0.154</v>
      </c>
      <c r="P508" s="9">
        <v>0</v>
      </c>
      <c r="Q508" s="9">
        <v>0.027</v>
      </c>
      <c r="R508" s="10" t="s">
        <v>1283</v>
      </c>
      <c r="S508" s="9">
        <v>0.271</v>
      </c>
      <c r="T508" s="9">
        <v>0.251</v>
      </c>
      <c r="U508" s="9">
        <v>0.526</v>
      </c>
      <c r="V508" s="10" t="s">
        <v>1283</v>
      </c>
    </row>
    <row r="509" spans="1:22">
      <c r="A509" s="8" t="s">
        <v>125</v>
      </c>
      <c r="B509" s="8">
        <v>983040</v>
      </c>
      <c r="C509" s="8">
        <v>60</v>
      </c>
      <c r="D509" s="8">
        <v>256</v>
      </c>
      <c r="E509" s="8">
        <v>60</v>
      </c>
      <c r="F509" s="8">
        <v>1</v>
      </c>
      <c r="G509" s="8">
        <v>0.4</v>
      </c>
      <c r="H509" s="8">
        <v>0.05</v>
      </c>
      <c r="I509" s="8">
        <v>1</v>
      </c>
      <c r="J509" s="8">
        <v>0</v>
      </c>
      <c r="K509" s="8">
        <v>0</v>
      </c>
      <c r="L509" s="8">
        <v>34</v>
      </c>
      <c r="M509" s="8">
        <v>0</v>
      </c>
      <c r="N509" s="8">
        <v>0</v>
      </c>
      <c r="O509" s="9">
        <v>0.023</v>
      </c>
      <c r="P509" s="9">
        <v>-4.415</v>
      </c>
      <c r="Q509" s="9">
        <v>0.027</v>
      </c>
      <c r="R509" s="10" t="s">
        <v>1283</v>
      </c>
      <c r="S509" s="9">
        <v>0.271</v>
      </c>
      <c r="T509" s="9">
        <v>0.251</v>
      </c>
      <c r="U509" s="9">
        <v>0.526</v>
      </c>
      <c r="V509" s="10" t="s">
        <v>1283</v>
      </c>
    </row>
    <row r="510" spans="1:22">
      <c r="A510" s="8" t="s">
        <v>125</v>
      </c>
      <c r="B510" s="8">
        <v>983040</v>
      </c>
      <c r="C510" s="8">
        <v>60</v>
      </c>
      <c r="D510" s="8">
        <v>256</v>
      </c>
      <c r="E510" s="8">
        <v>60</v>
      </c>
      <c r="F510" s="8">
        <v>1</v>
      </c>
      <c r="G510" s="8">
        <v>0.4</v>
      </c>
      <c r="H510" s="8">
        <v>0.05</v>
      </c>
      <c r="I510" s="8">
        <v>1</v>
      </c>
      <c r="J510" s="8">
        <v>0</v>
      </c>
      <c r="K510" s="8">
        <v>0</v>
      </c>
      <c r="L510" s="8">
        <v>35</v>
      </c>
      <c r="M510" s="8">
        <v>0</v>
      </c>
      <c r="N510" s="8">
        <v>0</v>
      </c>
      <c r="O510" s="9">
        <v>-0.159</v>
      </c>
      <c r="P510" s="9">
        <v>0</v>
      </c>
      <c r="Q510" s="9">
        <v>0.027</v>
      </c>
      <c r="R510" s="10" t="s">
        <v>1283</v>
      </c>
      <c r="S510" s="9">
        <v>0.271</v>
      </c>
      <c r="T510" s="9">
        <v>0.251</v>
      </c>
      <c r="U510" s="9">
        <v>0.526</v>
      </c>
      <c r="V510" s="10" t="s">
        <v>1283</v>
      </c>
    </row>
    <row r="511" spans="1:22">
      <c r="A511" s="8" t="s">
        <v>125</v>
      </c>
      <c r="B511" s="8">
        <v>983040</v>
      </c>
      <c r="C511" s="8">
        <v>60</v>
      </c>
      <c r="D511" s="8">
        <v>256</v>
      </c>
      <c r="E511" s="8">
        <v>60</v>
      </c>
      <c r="F511" s="8">
        <v>1</v>
      </c>
      <c r="G511" s="8">
        <v>0.4</v>
      </c>
      <c r="H511" s="8">
        <v>0.05</v>
      </c>
      <c r="I511" s="8">
        <v>1</v>
      </c>
      <c r="J511" s="8">
        <v>0</v>
      </c>
      <c r="K511" s="8">
        <v>0</v>
      </c>
      <c r="L511" s="8">
        <v>35</v>
      </c>
      <c r="M511" s="8">
        <v>0</v>
      </c>
      <c r="N511" s="8">
        <v>0</v>
      </c>
      <c r="O511" s="9">
        <v>0.023</v>
      </c>
      <c r="P511" s="9">
        <v>-4.524</v>
      </c>
      <c r="Q511" s="9">
        <v>0.027</v>
      </c>
      <c r="R511" s="10" t="s">
        <v>1283</v>
      </c>
      <c r="S511" s="9">
        <v>0.271</v>
      </c>
      <c r="T511" s="9">
        <v>0.251</v>
      </c>
      <c r="U511" s="9">
        <v>0.526</v>
      </c>
      <c r="V511" s="10" t="s">
        <v>1283</v>
      </c>
    </row>
    <row r="512" spans="1:22">
      <c r="A512" s="8" t="s">
        <v>125</v>
      </c>
      <c r="B512" s="8">
        <v>983040</v>
      </c>
      <c r="C512" s="8">
        <v>60</v>
      </c>
      <c r="D512" s="8">
        <v>256</v>
      </c>
      <c r="E512" s="8">
        <v>60</v>
      </c>
      <c r="F512" s="8">
        <v>1</v>
      </c>
      <c r="G512" s="8">
        <v>0.4</v>
      </c>
      <c r="H512" s="8">
        <v>0.05</v>
      </c>
      <c r="I512" s="8">
        <v>1</v>
      </c>
      <c r="J512" s="8">
        <v>0</v>
      </c>
      <c r="K512" s="8">
        <v>0</v>
      </c>
      <c r="L512" s="8">
        <v>36</v>
      </c>
      <c r="M512" s="8">
        <v>0</v>
      </c>
      <c r="N512" s="8">
        <v>0</v>
      </c>
      <c r="O512" s="9">
        <v>-0.162</v>
      </c>
      <c r="P512" s="9">
        <v>0</v>
      </c>
      <c r="Q512" s="9">
        <v>0.027</v>
      </c>
      <c r="R512" s="10" t="s">
        <v>1283</v>
      </c>
      <c r="S512" s="9">
        <v>0.271</v>
      </c>
      <c r="T512" s="9">
        <v>0.251</v>
      </c>
      <c r="U512" s="9">
        <v>0.526</v>
      </c>
      <c r="V512" s="10" t="s">
        <v>1283</v>
      </c>
    </row>
    <row r="513" spans="1:22">
      <c r="A513" s="8" t="s">
        <v>125</v>
      </c>
      <c r="B513" s="8">
        <v>983040</v>
      </c>
      <c r="C513" s="8">
        <v>60</v>
      </c>
      <c r="D513" s="8">
        <v>256</v>
      </c>
      <c r="E513" s="8">
        <v>60</v>
      </c>
      <c r="F513" s="8">
        <v>1</v>
      </c>
      <c r="G513" s="8">
        <v>0.4</v>
      </c>
      <c r="H513" s="8">
        <v>0.05</v>
      </c>
      <c r="I513" s="8">
        <v>1</v>
      </c>
      <c r="J513" s="8">
        <v>0</v>
      </c>
      <c r="K513" s="8">
        <v>0</v>
      </c>
      <c r="L513" s="8">
        <v>36</v>
      </c>
      <c r="M513" s="8">
        <v>0</v>
      </c>
      <c r="N513" s="8">
        <v>0</v>
      </c>
      <c r="O513" s="9">
        <v>0.023</v>
      </c>
      <c r="P513" s="9">
        <v>-4.614</v>
      </c>
      <c r="Q513" s="9">
        <v>0.027</v>
      </c>
      <c r="R513" s="10" t="s">
        <v>1283</v>
      </c>
      <c r="S513" s="9">
        <v>0.271</v>
      </c>
      <c r="T513" s="9">
        <v>0.251</v>
      </c>
      <c r="U513" s="9">
        <v>0.526</v>
      </c>
      <c r="V513" s="10" t="s">
        <v>1283</v>
      </c>
    </row>
    <row r="514" spans="1:22">
      <c r="A514" s="8" t="s">
        <v>125</v>
      </c>
      <c r="B514" s="8">
        <v>983040</v>
      </c>
      <c r="C514" s="8">
        <v>60</v>
      </c>
      <c r="D514" s="8">
        <v>256</v>
      </c>
      <c r="E514" s="8">
        <v>60</v>
      </c>
      <c r="F514" s="8">
        <v>1</v>
      </c>
      <c r="G514" s="8">
        <v>0.4</v>
      </c>
      <c r="H514" s="8">
        <v>0.05</v>
      </c>
      <c r="I514" s="8">
        <v>1</v>
      </c>
      <c r="J514" s="8">
        <v>0</v>
      </c>
      <c r="K514" s="8">
        <v>0</v>
      </c>
      <c r="L514" s="8">
        <v>37</v>
      </c>
      <c r="M514" s="8">
        <v>0</v>
      </c>
      <c r="N514" s="8">
        <v>0</v>
      </c>
      <c r="O514" s="9">
        <v>-0.165</v>
      </c>
      <c r="P514" s="9">
        <v>0</v>
      </c>
      <c r="Q514" s="9">
        <v>0.027</v>
      </c>
      <c r="R514" s="10" t="s">
        <v>1283</v>
      </c>
      <c r="S514" s="9">
        <v>0.271</v>
      </c>
      <c r="T514" s="9">
        <v>0.251</v>
      </c>
      <c r="U514" s="9">
        <v>0.526</v>
      </c>
      <c r="V514" s="10" t="s">
        <v>1283</v>
      </c>
    </row>
    <row r="515" spans="1:22">
      <c r="A515" s="8" t="s">
        <v>125</v>
      </c>
      <c r="B515" s="8">
        <v>983040</v>
      </c>
      <c r="C515" s="8">
        <v>60</v>
      </c>
      <c r="D515" s="8">
        <v>256</v>
      </c>
      <c r="E515" s="8">
        <v>60</v>
      </c>
      <c r="F515" s="8">
        <v>1</v>
      </c>
      <c r="G515" s="8">
        <v>0.4</v>
      </c>
      <c r="H515" s="8">
        <v>0.05</v>
      </c>
      <c r="I515" s="8">
        <v>1</v>
      </c>
      <c r="J515" s="8">
        <v>0</v>
      </c>
      <c r="K515" s="8">
        <v>0</v>
      </c>
      <c r="L515" s="8">
        <v>37</v>
      </c>
      <c r="M515" s="8">
        <v>0</v>
      </c>
      <c r="N515" s="8">
        <v>0</v>
      </c>
      <c r="O515" s="9">
        <v>0.023</v>
      </c>
      <c r="P515" s="9">
        <v>-4.691</v>
      </c>
      <c r="Q515" s="9">
        <v>0.027</v>
      </c>
      <c r="R515" s="10" t="s">
        <v>1283</v>
      </c>
      <c r="S515" s="9">
        <v>0.271</v>
      </c>
      <c r="T515" s="9">
        <v>0.251</v>
      </c>
      <c r="U515" s="9">
        <v>0.526</v>
      </c>
      <c r="V515" s="10" t="s">
        <v>1283</v>
      </c>
    </row>
    <row r="516" spans="1:22">
      <c r="A516" s="8" t="s">
        <v>125</v>
      </c>
      <c r="B516" s="8">
        <v>983040</v>
      </c>
      <c r="C516" s="8">
        <v>60</v>
      </c>
      <c r="D516" s="8">
        <v>256</v>
      </c>
      <c r="E516" s="8">
        <v>60</v>
      </c>
      <c r="F516" s="8">
        <v>1</v>
      </c>
      <c r="G516" s="8">
        <v>0.4</v>
      </c>
      <c r="H516" s="8">
        <v>0.05</v>
      </c>
      <c r="I516" s="8">
        <v>1</v>
      </c>
      <c r="J516" s="8">
        <v>0</v>
      </c>
      <c r="K516" s="8">
        <v>0</v>
      </c>
      <c r="L516" s="8">
        <v>38</v>
      </c>
      <c r="M516" s="8">
        <v>0</v>
      </c>
      <c r="N516" s="8">
        <v>0</v>
      </c>
      <c r="O516" s="9">
        <v>-0.168</v>
      </c>
      <c r="P516" s="9">
        <v>0</v>
      </c>
      <c r="Q516" s="9">
        <v>0.027</v>
      </c>
      <c r="R516" s="10" t="s">
        <v>1283</v>
      </c>
      <c r="S516" s="9">
        <v>0.271</v>
      </c>
      <c r="T516" s="9">
        <v>0.251</v>
      </c>
      <c r="U516" s="9">
        <v>0.526</v>
      </c>
      <c r="V516" s="10" t="s">
        <v>1283</v>
      </c>
    </row>
    <row r="517" spans="1:22">
      <c r="A517" s="8" t="s">
        <v>125</v>
      </c>
      <c r="B517" s="8">
        <v>983040</v>
      </c>
      <c r="C517" s="8">
        <v>60</v>
      </c>
      <c r="D517" s="8">
        <v>256</v>
      </c>
      <c r="E517" s="8">
        <v>60</v>
      </c>
      <c r="F517" s="8">
        <v>1</v>
      </c>
      <c r="G517" s="8">
        <v>0.4</v>
      </c>
      <c r="H517" s="8">
        <v>0.05</v>
      </c>
      <c r="I517" s="8">
        <v>1</v>
      </c>
      <c r="J517" s="8">
        <v>0</v>
      </c>
      <c r="K517" s="8">
        <v>0</v>
      </c>
      <c r="L517" s="8">
        <v>38</v>
      </c>
      <c r="M517" s="8">
        <v>0</v>
      </c>
      <c r="N517" s="8">
        <v>0</v>
      </c>
      <c r="O517" s="9">
        <v>0.023</v>
      </c>
      <c r="P517" s="9">
        <v>-4.753</v>
      </c>
      <c r="Q517" s="9">
        <v>0.027</v>
      </c>
      <c r="R517" s="10" t="s">
        <v>1283</v>
      </c>
      <c r="S517" s="9">
        <v>0.271</v>
      </c>
      <c r="T517" s="9">
        <v>0.251</v>
      </c>
      <c r="U517" s="9">
        <v>0.526</v>
      </c>
      <c r="V517" s="10" t="s">
        <v>1283</v>
      </c>
    </row>
    <row r="518" spans="1:22">
      <c r="A518" s="8" t="s">
        <v>125</v>
      </c>
      <c r="B518" s="8">
        <v>983040</v>
      </c>
      <c r="C518" s="8">
        <v>60</v>
      </c>
      <c r="D518" s="8">
        <v>256</v>
      </c>
      <c r="E518" s="8">
        <v>60</v>
      </c>
      <c r="F518" s="8">
        <v>1</v>
      </c>
      <c r="G518" s="8">
        <v>0.4</v>
      </c>
      <c r="H518" s="8">
        <v>0.05</v>
      </c>
      <c r="I518" s="8">
        <v>1</v>
      </c>
      <c r="J518" s="8">
        <v>0</v>
      </c>
      <c r="K518" s="8">
        <v>0</v>
      </c>
      <c r="L518" s="8">
        <v>39</v>
      </c>
      <c r="M518" s="8">
        <v>0</v>
      </c>
      <c r="N518" s="8">
        <v>0</v>
      </c>
      <c r="O518" s="9">
        <v>-0.17</v>
      </c>
      <c r="P518" s="9">
        <v>0</v>
      </c>
      <c r="Q518" s="9">
        <v>0.027</v>
      </c>
      <c r="R518" s="10" t="s">
        <v>1283</v>
      </c>
      <c r="S518" s="9">
        <v>0.271</v>
      </c>
      <c r="T518" s="9">
        <v>0.251</v>
      </c>
      <c r="U518" s="9">
        <v>0.526</v>
      </c>
      <c r="V518" s="10" t="s">
        <v>1283</v>
      </c>
    </row>
    <row r="519" spans="1:22">
      <c r="A519" s="8" t="s">
        <v>125</v>
      </c>
      <c r="B519" s="8">
        <v>983040</v>
      </c>
      <c r="C519" s="8">
        <v>60</v>
      </c>
      <c r="D519" s="8">
        <v>256</v>
      </c>
      <c r="E519" s="8">
        <v>60</v>
      </c>
      <c r="F519" s="8">
        <v>1</v>
      </c>
      <c r="G519" s="8">
        <v>0.4</v>
      </c>
      <c r="H519" s="8">
        <v>0.05</v>
      </c>
      <c r="I519" s="8">
        <v>1</v>
      </c>
      <c r="J519" s="8">
        <v>0</v>
      </c>
      <c r="K519" s="8">
        <v>0</v>
      </c>
      <c r="L519" s="8">
        <v>39</v>
      </c>
      <c r="M519" s="8">
        <v>0</v>
      </c>
      <c r="N519" s="8">
        <v>0</v>
      </c>
      <c r="O519" s="9">
        <v>0.023</v>
      </c>
      <c r="P519" s="9">
        <v>-4.803</v>
      </c>
      <c r="Q519" s="9">
        <v>0.027</v>
      </c>
      <c r="R519" s="10" t="s">
        <v>1283</v>
      </c>
      <c r="S519" s="9">
        <v>0.271</v>
      </c>
      <c r="T519" s="9">
        <v>0.251</v>
      </c>
      <c r="U519" s="9">
        <v>0.526</v>
      </c>
      <c r="V519" s="10" t="s">
        <v>1283</v>
      </c>
    </row>
    <row r="520" spans="1:22">
      <c r="A520" s="8" t="s">
        <v>125</v>
      </c>
      <c r="B520" s="8">
        <v>983040</v>
      </c>
      <c r="C520" s="8">
        <v>60</v>
      </c>
      <c r="D520" s="8">
        <v>256</v>
      </c>
      <c r="E520" s="8">
        <v>60</v>
      </c>
      <c r="F520" s="8">
        <v>1</v>
      </c>
      <c r="G520" s="8">
        <v>0.4</v>
      </c>
      <c r="H520" s="8">
        <v>0.05</v>
      </c>
      <c r="I520" s="8">
        <v>1</v>
      </c>
      <c r="J520" s="8">
        <v>0</v>
      </c>
      <c r="K520" s="8">
        <v>0</v>
      </c>
      <c r="L520" s="8">
        <v>40</v>
      </c>
      <c r="M520" s="8">
        <v>0</v>
      </c>
      <c r="N520" s="8">
        <v>0</v>
      </c>
      <c r="O520" s="9">
        <v>-0.172</v>
      </c>
      <c r="P520" s="9">
        <v>0</v>
      </c>
      <c r="Q520" s="9">
        <v>0.027</v>
      </c>
      <c r="R520" s="10" t="s">
        <v>1283</v>
      </c>
      <c r="S520" s="9">
        <v>0.271</v>
      </c>
      <c r="T520" s="9">
        <v>0.251</v>
      </c>
      <c r="U520" s="9">
        <v>0.526</v>
      </c>
      <c r="V520" s="10" t="s">
        <v>1283</v>
      </c>
    </row>
    <row r="521" spans="1:22">
      <c r="A521" s="8" t="s">
        <v>125</v>
      </c>
      <c r="B521" s="8">
        <v>983040</v>
      </c>
      <c r="C521" s="8">
        <v>60</v>
      </c>
      <c r="D521" s="8">
        <v>256</v>
      </c>
      <c r="E521" s="8">
        <v>60</v>
      </c>
      <c r="F521" s="8">
        <v>1</v>
      </c>
      <c r="G521" s="8">
        <v>0.4</v>
      </c>
      <c r="H521" s="8">
        <v>0.05</v>
      </c>
      <c r="I521" s="8">
        <v>1</v>
      </c>
      <c r="J521" s="8">
        <v>0</v>
      </c>
      <c r="K521" s="8">
        <v>0</v>
      </c>
      <c r="L521" s="8">
        <v>40</v>
      </c>
      <c r="M521" s="8">
        <v>0</v>
      </c>
      <c r="N521" s="8">
        <v>0</v>
      </c>
      <c r="O521" s="9">
        <v>0.023</v>
      </c>
      <c r="P521" s="9">
        <v>-4.844</v>
      </c>
      <c r="Q521" s="9">
        <v>0.027</v>
      </c>
      <c r="R521" s="10" t="s">
        <v>1283</v>
      </c>
      <c r="S521" s="9">
        <v>0.271</v>
      </c>
      <c r="T521" s="9">
        <v>0.251</v>
      </c>
      <c r="U521" s="9">
        <v>0.526</v>
      </c>
      <c r="V521" s="10" t="s">
        <v>1283</v>
      </c>
    </row>
    <row r="522" spans="1:22">
      <c r="A522" s="8" t="s">
        <v>125</v>
      </c>
      <c r="B522" s="8">
        <v>983040</v>
      </c>
      <c r="C522" s="8">
        <v>60</v>
      </c>
      <c r="D522" s="8">
        <v>256</v>
      </c>
      <c r="E522" s="8">
        <v>60</v>
      </c>
      <c r="F522" s="8">
        <v>1</v>
      </c>
      <c r="G522" s="8">
        <v>0.4</v>
      </c>
      <c r="H522" s="8">
        <v>0.001</v>
      </c>
      <c r="I522" s="8">
        <v>1</v>
      </c>
      <c r="J522" s="8">
        <v>0</v>
      </c>
      <c r="K522" s="8">
        <v>0</v>
      </c>
      <c r="L522" s="8">
        <v>15</v>
      </c>
      <c r="M522" s="8">
        <v>0</v>
      </c>
      <c r="N522" s="8">
        <v>0</v>
      </c>
      <c r="O522" s="9">
        <v>0.006</v>
      </c>
      <c r="P522" s="9">
        <v>-1.058</v>
      </c>
      <c r="Q522" s="9">
        <v>0.053</v>
      </c>
      <c r="R522" s="10" t="s">
        <v>1283</v>
      </c>
      <c r="S522" s="9">
        <v>0.271</v>
      </c>
      <c r="T522" s="9">
        <v>-1.137</v>
      </c>
      <c r="U522" s="9">
        <v>0.763</v>
      </c>
      <c r="V522" s="10" t="s">
        <v>1283</v>
      </c>
    </row>
    <row r="523" spans="1:22">
      <c r="A523" s="8" t="s">
        <v>125</v>
      </c>
      <c r="B523" s="8">
        <v>983040</v>
      </c>
      <c r="C523" s="8">
        <v>60</v>
      </c>
      <c r="D523" s="8">
        <v>256</v>
      </c>
      <c r="E523" s="8">
        <v>60</v>
      </c>
      <c r="F523" s="8">
        <v>1</v>
      </c>
      <c r="G523" s="8">
        <v>0.4</v>
      </c>
      <c r="H523" s="8">
        <v>0.001</v>
      </c>
      <c r="I523" s="8">
        <v>1</v>
      </c>
      <c r="J523" s="8">
        <v>0</v>
      </c>
      <c r="K523" s="8">
        <v>0</v>
      </c>
      <c r="L523" s="8">
        <v>15</v>
      </c>
      <c r="M523" s="8">
        <v>0</v>
      </c>
      <c r="N523" s="8">
        <v>0</v>
      </c>
      <c r="O523" s="9">
        <v>0.023</v>
      </c>
      <c r="P523" s="9">
        <v>-1.309</v>
      </c>
      <c r="Q523" s="9">
        <v>0.021</v>
      </c>
      <c r="R523" s="10" t="s">
        <v>1283</v>
      </c>
      <c r="S523" s="9">
        <v>0.271</v>
      </c>
      <c r="T523" s="9">
        <v>-1.136</v>
      </c>
      <c r="U523" s="9">
        <v>0.763</v>
      </c>
      <c r="V523" s="10" t="s">
        <v>1283</v>
      </c>
    </row>
    <row r="524" spans="1:22">
      <c r="A524" s="8" t="s">
        <v>125</v>
      </c>
      <c r="B524" s="8">
        <v>983040</v>
      </c>
      <c r="C524" s="8">
        <v>60</v>
      </c>
      <c r="D524" s="8">
        <v>256</v>
      </c>
      <c r="E524" s="8">
        <v>60</v>
      </c>
      <c r="F524" s="8">
        <v>1</v>
      </c>
      <c r="G524" s="8">
        <v>0.4</v>
      </c>
      <c r="H524" s="8">
        <v>0.001</v>
      </c>
      <c r="I524" s="8">
        <v>1</v>
      </c>
      <c r="J524" s="8">
        <v>0</v>
      </c>
      <c r="K524" s="8">
        <v>0</v>
      </c>
      <c r="L524" s="8">
        <v>16</v>
      </c>
      <c r="M524" s="8">
        <v>0</v>
      </c>
      <c r="N524" s="8">
        <v>0</v>
      </c>
      <c r="O524" s="9">
        <v>-0.001</v>
      </c>
      <c r="P524" s="9">
        <v>-1.055</v>
      </c>
      <c r="Q524" s="9">
        <v>0.015</v>
      </c>
      <c r="R524" s="10" t="s">
        <v>1283</v>
      </c>
      <c r="S524" s="9">
        <v>0.271</v>
      </c>
      <c r="T524" s="9">
        <v>-1.136</v>
      </c>
      <c r="U524" s="9">
        <v>0.763</v>
      </c>
      <c r="V524" s="10" t="s">
        <v>1283</v>
      </c>
    </row>
    <row r="525" spans="1:22">
      <c r="A525" s="8" t="s">
        <v>125</v>
      </c>
      <c r="B525" s="8">
        <v>983040</v>
      </c>
      <c r="C525" s="8">
        <v>60</v>
      </c>
      <c r="D525" s="8">
        <v>256</v>
      </c>
      <c r="E525" s="8">
        <v>60</v>
      </c>
      <c r="F525" s="8">
        <v>1</v>
      </c>
      <c r="G525" s="8">
        <v>0.4</v>
      </c>
      <c r="H525" s="8">
        <v>0.001</v>
      </c>
      <c r="I525" s="8">
        <v>1</v>
      </c>
      <c r="J525" s="8">
        <v>0</v>
      </c>
      <c r="K525" s="8">
        <v>0</v>
      </c>
      <c r="L525" s="8">
        <v>16</v>
      </c>
      <c r="M525" s="8">
        <v>0</v>
      </c>
      <c r="N525" s="8">
        <v>0</v>
      </c>
      <c r="O525" s="9">
        <v>0.023</v>
      </c>
      <c r="P525" s="9">
        <v>-1.664</v>
      </c>
      <c r="Q525" s="9">
        <v>0.021</v>
      </c>
      <c r="R525" s="10" t="s">
        <v>1283</v>
      </c>
      <c r="S525" s="9">
        <v>0.271</v>
      </c>
      <c r="T525" s="9">
        <v>-1.136</v>
      </c>
      <c r="U525" s="9">
        <v>0.763</v>
      </c>
      <c r="V525" s="10" t="s">
        <v>1283</v>
      </c>
    </row>
    <row r="526" spans="1:22">
      <c r="A526" s="8" t="s">
        <v>125</v>
      </c>
      <c r="B526" s="8">
        <v>983040</v>
      </c>
      <c r="C526" s="8">
        <v>60</v>
      </c>
      <c r="D526" s="8">
        <v>256</v>
      </c>
      <c r="E526" s="8">
        <v>60</v>
      </c>
      <c r="F526" s="8">
        <v>1</v>
      </c>
      <c r="G526" s="8">
        <v>0.4</v>
      </c>
      <c r="H526" s="8">
        <v>0.001</v>
      </c>
      <c r="I526" s="8">
        <v>1</v>
      </c>
      <c r="J526" s="8">
        <v>0</v>
      </c>
      <c r="K526" s="8">
        <v>0</v>
      </c>
      <c r="L526" s="8">
        <v>17</v>
      </c>
      <c r="M526" s="8">
        <v>0</v>
      </c>
      <c r="N526" s="8">
        <v>0</v>
      </c>
      <c r="O526" s="9">
        <v>-0.007</v>
      </c>
      <c r="P526" s="9">
        <v>-1.057</v>
      </c>
      <c r="Q526" s="9">
        <v>0.033</v>
      </c>
      <c r="R526" s="10" t="s">
        <v>1283</v>
      </c>
      <c r="S526" s="9">
        <v>0.271</v>
      </c>
      <c r="T526" s="9">
        <v>-1.137</v>
      </c>
      <c r="U526" s="9">
        <v>0.762</v>
      </c>
      <c r="V526" s="10" t="s">
        <v>1283</v>
      </c>
    </row>
    <row r="527" spans="1:22">
      <c r="A527" s="8" t="s">
        <v>125</v>
      </c>
      <c r="B527" s="8">
        <v>983040</v>
      </c>
      <c r="C527" s="8">
        <v>60</v>
      </c>
      <c r="D527" s="8">
        <v>256</v>
      </c>
      <c r="E527" s="8">
        <v>60</v>
      </c>
      <c r="F527" s="8">
        <v>1</v>
      </c>
      <c r="G527" s="8">
        <v>0.4</v>
      </c>
      <c r="H527" s="8">
        <v>0.001</v>
      </c>
      <c r="I527" s="8">
        <v>1</v>
      </c>
      <c r="J527" s="8">
        <v>0</v>
      </c>
      <c r="K527" s="8">
        <v>0</v>
      </c>
      <c r="L527" s="8">
        <v>17</v>
      </c>
      <c r="M527" s="8">
        <v>0</v>
      </c>
      <c r="N527" s="8">
        <v>0</v>
      </c>
      <c r="O527" s="9">
        <v>0.023</v>
      </c>
      <c r="P527" s="9">
        <v>-1.736</v>
      </c>
      <c r="Q527" s="9">
        <v>0.021</v>
      </c>
      <c r="R527" s="10" t="s">
        <v>1283</v>
      </c>
      <c r="S527" s="9">
        <v>0.271</v>
      </c>
      <c r="T527" s="9">
        <v>-1.136</v>
      </c>
      <c r="U527" s="9">
        <v>0.763</v>
      </c>
      <c r="V527" s="10" t="s">
        <v>1283</v>
      </c>
    </row>
    <row r="528" spans="1:22">
      <c r="A528" s="8" t="s">
        <v>125</v>
      </c>
      <c r="B528" s="8">
        <v>983040</v>
      </c>
      <c r="C528" s="8">
        <v>60</v>
      </c>
      <c r="D528" s="8">
        <v>256</v>
      </c>
      <c r="E528" s="8">
        <v>60</v>
      </c>
      <c r="F528" s="8">
        <v>1</v>
      </c>
      <c r="G528" s="8">
        <v>0.4</v>
      </c>
      <c r="H528" s="8">
        <v>0.001</v>
      </c>
      <c r="I528" s="8">
        <v>1</v>
      </c>
      <c r="J528" s="8">
        <v>0</v>
      </c>
      <c r="K528" s="8">
        <v>0</v>
      </c>
      <c r="L528" s="8">
        <v>18</v>
      </c>
      <c r="M528" s="8">
        <v>0</v>
      </c>
      <c r="N528" s="8">
        <v>0</v>
      </c>
      <c r="O528" s="9">
        <v>-0.015</v>
      </c>
      <c r="P528" s="9">
        <v>-1.058</v>
      </c>
      <c r="Q528" s="9">
        <v>0.019</v>
      </c>
      <c r="R528" s="10" t="s">
        <v>1283</v>
      </c>
      <c r="S528" s="9">
        <v>0.271</v>
      </c>
      <c r="T528" s="9">
        <v>-1.137</v>
      </c>
      <c r="U528" s="9">
        <v>0.763</v>
      </c>
      <c r="V528" s="10" t="s">
        <v>1283</v>
      </c>
    </row>
    <row r="529" spans="1:22">
      <c r="A529" s="8" t="s">
        <v>125</v>
      </c>
      <c r="B529" s="8">
        <v>983040</v>
      </c>
      <c r="C529" s="8">
        <v>60</v>
      </c>
      <c r="D529" s="8">
        <v>256</v>
      </c>
      <c r="E529" s="8">
        <v>60</v>
      </c>
      <c r="F529" s="8">
        <v>1</v>
      </c>
      <c r="G529" s="8">
        <v>0.4</v>
      </c>
      <c r="H529" s="8">
        <v>0.001</v>
      </c>
      <c r="I529" s="8">
        <v>1</v>
      </c>
      <c r="J529" s="8">
        <v>0</v>
      </c>
      <c r="K529" s="8">
        <v>0</v>
      </c>
      <c r="L529" s="8">
        <v>18</v>
      </c>
      <c r="M529" s="8">
        <v>0</v>
      </c>
      <c r="N529" s="8">
        <v>0</v>
      </c>
      <c r="O529" s="9">
        <v>0.023</v>
      </c>
      <c r="P529" s="9">
        <v>-2.029</v>
      </c>
      <c r="Q529" s="9">
        <v>0.021</v>
      </c>
      <c r="R529" s="10" t="s">
        <v>1283</v>
      </c>
      <c r="S529" s="9">
        <v>0.271</v>
      </c>
      <c r="T529" s="9">
        <v>-1.137</v>
      </c>
      <c r="U529" s="9">
        <v>0.763</v>
      </c>
      <c r="V529" s="10" t="s">
        <v>1283</v>
      </c>
    </row>
    <row r="530" spans="1:22">
      <c r="A530" s="8" t="s">
        <v>125</v>
      </c>
      <c r="B530" s="8">
        <v>983040</v>
      </c>
      <c r="C530" s="8">
        <v>60</v>
      </c>
      <c r="D530" s="8">
        <v>256</v>
      </c>
      <c r="E530" s="8">
        <v>60</v>
      </c>
      <c r="F530" s="8">
        <v>1</v>
      </c>
      <c r="G530" s="8">
        <v>0.4</v>
      </c>
      <c r="H530" s="8">
        <v>0.001</v>
      </c>
      <c r="I530" s="8">
        <v>1</v>
      </c>
      <c r="J530" s="8">
        <v>0</v>
      </c>
      <c r="K530" s="8">
        <v>0</v>
      </c>
      <c r="L530" s="8">
        <v>19</v>
      </c>
      <c r="M530" s="8">
        <v>0</v>
      </c>
      <c r="N530" s="8">
        <v>0</v>
      </c>
      <c r="O530" s="9">
        <v>-0.024</v>
      </c>
      <c r="P530" s="9">
        <v>-1.059</v>
      </c>
      <c r="Q530" s="9">
        <v>0.008</v>
      </c>
      <c r="R530" s="10" t="s">
        <v>1283</v>
      </c>
      <c r="S530" s="9">
        <v>0.271</v>
      </c>
      <c r="T530" s="9">
        <v>-1.137</v>
      </c>
      <c r="U530" s="9">
        <v>0.762</v>
      </c>
      <c r="V530" s="10" t="s">
        <v>1283</v>
      </c>
    </row>
    <row r="531" spans="1:22">
      <c r="A531" s="8" t="s">
        <v>125</v>
      </c>
      <c r="B531" s="8">
        <v>983040</v>
      </c>
      <c r="C531" s="8">
        <v>60</v>
      </c>
      <c r="D531" s="8">
        <v>256</v>
      </c>
      <c r="E531" s="8">
        <v>60</v>
      </c>
      <c r="F531" s="8">
        <v>1</v>
      </c>
      <c r="G531" s="8">
        <v>0.4</v>
      </c>
      <c r="H531" s="8">
        <v>0.001</v>
      </c>
      <c r="I531" s="8">
        <v>1</v>
      </c>
      <c r="J531" s="8">
        <v>0</v>
      </c>
      <c r="K531" s="8">
        <v>0</v>
      </c>
      <c r="L531" s="8">
        <v>19</v>
      </c>
      <c r="M531" s="8">
        <v>0</v>
      </c>
      <c r="N531" s="8">
        <v>0</v>
      </c>
      <c r="O531" s="9">
        <v>0.023</v>
      </c>
      <c r="P531" s="9">
        <v>-2.259</v>
      </c>
      <c r="Q531" s="9">
        <v>0.02</v>
      </c>
      <c r="R531" s="10" t="s">
        <v>1283</v>
      </c>
      <c r="S531" s="9">
        <v>0.271</v>
      </c>
      <c r="T531" s="9">
        <v>-1.137</v>
      </c>
      <c r="U531" s="9">
        <v>0.762</v>
      </c>
      <c r="V531" s="10" t="s">
        <v>1283</v>
      </c>
    </row>
    <row r="532" spans="1:22">
      <c r="A532" s="8" t="s">
        <v>125</v>
      </c>
      <c r="B532" s="8">
        <v>983040</v>
      </c>
      <c r="C532" s="8">
        <v>60</v>
      </c>
      <c r="D532" s="8">
        <v>256</v>
      </c>
      <c r="E532" s="8">
        <v>60</v>
      </c>
      <c r="F532" s="8">
        <v>1</v>
      </c>
      <c r="G532" s="8">
        <v>0.4</v>
      </c>
      <c r="H532" s="8">
        <v>0.001</v>
      </c>
      <c r="I532" s="8">
        <v>1</v>
      </c>
      <c r="J532" s="8">
        <v>0</v>
      </c>
      <c r="K532" s="8">
        <v>0</v>
      </c>
      <c r="L532" s="8">
        <v>20</v>
      </c>
      <c r="M532" s="8">
        <v>0</v>
      </c>
      <c r="N532" s="8">
        <v>0</v>
      </c>
      <c r="O532" s="9">
        <v>-0.033</v>
      </c>
      <c r="P532" s="9">
        <v>-1.057</v>
      </c>
      <c r="Q532" s="9">
        <v>0.051</v>
      </c>
      <c r="R532" s="10" t="s">
        <v>1283</v>
      </c>
      <c r="S532" s="9">
        <v>0.271</v>
      </c>
      <c r="T532" s="9">
        <v>-1.137</v>
      </c>
      <c r="U532" s="9">
        <v>0.763</v>
      </c>
      <c r="V532" s="10" t="s">
        <v>1283</v>
      </c>
    </row>
    <row r="533" spans="1:22">
      <c r="A533" s="8" t="s">
        <v>125</v>
      </c>
      <c r="B533" s="8">
        <v>983040</v>
      </c>
      <c r="C533" s="8">
        <v>60</v>
      </c>
      <c r="D533" s="8">
        <v>256</v>
      </c>
      <c r="E533" s="8">
        <v>60</v>
      </c>
      <c r="F533" s="8">
        <v>1</v>
      </c>
      <c r="G533" s="8">
        <v>0.4</v>
      </c>
      <c r="H533" s="8">
        <v>0.001</v>
      </c>
      <c r="I533" s="8">
        <v>1</v>
      </c>
      <c r="J533" s="8">
        <v>0</v>
      </c>
      <c r="K533" s="8">
        <v>0</v>
      </c>
      <c r="L533" s="8">
        <v>20</v>
      </c>
      <c r="M533" s="8">
        <v>0</v>
      </c>
      <c r="N533" s="8">
        <v>0</v>
      </c>
      <c r="O533" s="9">
        <v>0.023</v>
      </c>
      <c r="P533" s="9">
        <v>-2.313</v>
      </c>
      <c r="Q533" s="9">
        <v>0.022</v>
      </c>
      <c r="R533" s="10" t="s">
        <v>1283</v>
      </c>
      <c r="S533" s="9">
        <v>0.271</v>
      </c>
      <c r="T533" s="9">
        <v>-1.136</v>
      </c>
      <c r="U533" s="9">
        <v>0.764</v>
      </c>
      <c r="V533" s="10" t="s">
        <v>1283</v>
      </c>
    </row>
    <row r="534" spans="1:22">
      <c r="A534" s="8" t="s">
        <v>125</v>
      </c>
      <c r="B534" s="8">
        <v>983040</v>
      </c>
      <c r="C534" s="8">
        <v>60</v>
      </c>
      <c r="D534" s="8">
        <v>256</v>
      </c>
      <c r="E534" s="8">
        <v>60</v>
      </c>
      <c r="F534" s="8">
        <v>1</v>
      </c>
      <c r="G534" s="8">
        <v>0.4</v>
      </c>
      <c r="H534" s="8">
        <v>0.001</v>
      </c>
      <c r="I534" s="8">
        <v>1</v>
      </c>
      <c r="J534" s="8">
        <v>0</v>
      </c>
      <c r="K534" s="8">
        <v>0</v>
      </c>
      <c r="L534" s="8">
        <v>21</v>
      </c>
      <c r="M534" s="8">
        <v>0</v>
      </c>
      <c r="N534" s="8">
        <v>0</v>
      </c>
      <c r="O534" s="9">
        <v>-0.043</v>
      </c>
      <c r="P534" s="9">
        <v>-1.056</v>
      </c>
      <c r="Q534" s="9">
        <v>0.029</v>
      </c>
      <c r="R534" s="10" t="s">
        <v>1283</v>
      </c>
      <c r="S534" s="9">
        <v>0.271</v>
      </c>
      <c r="T534" s="9">
        <v>-1.137</v>
      </c>
      <c r="U534" s="9">
        <v>0.762</v>
      </c>
      <c r="V534" s="10" t="s">
        <v>1283</v>
      </c>
    </row>
    <row r="535" spans="1:22">
      <c r="A535" s="8" t="s">
        <v>125</v>
      </c>
      <c r="B535" s="8">
        <v>983040</v>
      </c>
      <c r="C535" s="8">
        <v>60</v>
      </c>
      <c r="D535" s="8">
        <v>256</v>
      </c>
      <c r="E535" s="8">
        <v>60</v>
      </c>
      <c r="F535" s="8">
        <v>1</v>
      </c>
      <c r="G535" s="8">
        <v>0.4</v>
      </c>
      <c r="H535" s="8">
        <v>0.001</v>
      </c>
      <c r="I535" s="8">
        <v>1</v>
      </c>
      <c r="J535" s="8">
        <v>0</v>
      </c>
      <c r="K535" s="8">
        <v>0</v>
      </c>
      <c r="L535" s="8">
        <v>21</v>
      </c>
      <c r="M535" s="8">
        <v>0</v>
      </c>
      <c r="N535" s="8">
        <v>0</v>
      </c>
      <c r="O535" s="9">
        <v>0.023</v>
      </c>
      <c r="P535" s="9">
        <v>-2.621</v>
      </c>
      <c r="Q535" s="9">
        <v>0.021</v>
      </c>
      <c r="R535" s="10" t="s">
        <v>1283</v>
      </c>
      <c r="S535" s="9">
        <v>0.271</v>
      </c>
      <c r="T535" s="9">
        <v>-1.136</v>
      </c>
      <c r="U535" s="9">
        <v>0.763</v>
      </c>
      <c r="V535" s="10" t="s">
        <v>1283</v>
      </c>
    </row>
    <row r="536" spans="1:22">
      <c r="A536" s="8" t="s">
        <v>125</v>
      </c>
      <c r="B536" s="8">
        <v>983040</v>
      </c>
      <c r="C536" s="8">
        <v>60</v>
      </c>
      <c r="D536" s="8">
        <v>256</v>
      </c>
      <c r="E536" s="8">
        <v>60</v>
      </c>
      <c r="F536" s="8">
        <v>1</v>
      </c>
      <c r="G536" s="8">
        <v>0.4</v>
      </c>
      <c r="H536" s="8">
        <v>0.001</v>
      </c>
      <c r="I536" s="8">
        <v>1</v>
      </c>
      <c r="J536" s="8">
        <v>0</v>
      </c>
      <c r="K536" s="8">
        <v>0</v>
      </c>
      <c r="L536" s="8">
        <v>22</v>
      </c>
      <c r="M536" s="8">
        <v>0</v>
      </c>
      <c r="N536" s="8">
        <v>0</v>
      </c>
      <c r="O536" s="9">
        <v>-0.053</v>
      </c>
      <c r="P536" s="9">
        <v>-1.057</v>
      </c>
      <c r="Q536" s="9">
        <v>0.039</v>
      </c>
      <c r="R536" s="10" t="s">
        <v>1283</v>
      </c>
      <c r="S536" s="9">
        <v>0.271</v>
      </c>
      <c r="T536" s="9">
        <v>-1.136</v>
      </c>
      <c r="U536" s="9">
        <v>0.763</v>
      </c>
      <c r="V536" s="10" t="s">
        <v>1283</v>
      </c>
    </row>
    <row r="537" spans="1:22">
      <c r="A537" s="8" t="s">
        <v>125</v>
      </c>
      <c r="B537" s="8">
        <v>983040</v>
      </c>
      <c r="C537" s="8">
        <v>60</v>
      </c>
      <c r="D537" s="8">
        <v>256</v>
      </c>
      <c r="E537" s="8">
        <v>60</v>
      </c>
      <c r="F537" s="8">
        <v>1</v>
      </c>
      <c r="G537" s="8">
        <v>0.4</v>
      </c>
      <c r="H537" s="8">
        <v>0.001</v>
      </c>
      <c r="I537" s="8">
        <v>1</v>
      </c>
      <c r="J537" s="8">
        <v>0</v>
      </c>
      <c r="K537" s="8">
        <v>0</v>
      </c>
      <c r="L537" s="8">
        <v>22</v>
      </c>
      <c r="M537" s="8">
        <v>0</v>
      </c>
      <c r="N537" s="8">
        <v>0</v>
      </c>
      <c r="O537" s="9">
        <v>0.023</v>
      </c>
      <c r="P537" s="9">
        <v>-2.859</v>
      </c>
      <c r="Q537" s="9">
        <v>0.02</v>
      </c>
      <c r="R537" s="10" t="s">
        <v>1283</v>
      </c>
      <c r="S537" s="9">
        <v>0.271</v>
      </c>
      <c r="T537" s="9">
        <v>-1.137</v>
      </c>
      <c r="U537" s="9">
        <v>0.762</v>
      </c>
      <c r="V537" s="10" t="s">
        <v>1283</v>
      </c>
    </row>
    <row r="538" spans="1:22">
      <c r="A538" s="8" t="s">
        <v>125</v>
      </c>
      <c r="B538" s="8">
        <v>983040</v>
      </c>
      <c r="C538" s="8">
        <v>60</v>
      </c>
      <c r="D538" s="8">
        <v>256</v>
      </c>
      <c r="E538" s="8">
        <v>60</v>
      </c>
      <c r="F538" s="8">
        <v>1</v>
      </c>
      <c r="G538" s="8">
        <v>0.4</v>
      </c>
      <c r="H538" s="8">
        <v>0.001</v>
      </c>
      <c r="I538" s="8">
        <v>1</v>
      </c>
      <c r="J538" s="8">
        <v>0</v>
      </c>
      <c r="K538" s="8">
        <v>0</v>
      </c>
      <c r="L538" s="8">
        <v>23</v>
      </c>
      <c r="M538" s="8">
        <v>0</v>
      </c>
      <c r="N538" s="8">
        <v>0</v>
      </c>
      <c r="O538" s="9">
        <v>-0.063</v>
      </c>
      <c r="P538" s="9">
        <v>-1.057</v>
      </c>
      <c r="Q538" s="9">
        <v>0.023</v>
      </c>
      <c r="R538" s="10" t="s">
        <v>1283</v>
      </c>
      <c r="S538" s="9">
        <v>0.271</v>
      </c>
      <c r="T538" s="9">
        <v>-1.137</v>
      </c>
      <c r="U538" s="9">
        <v>0.763</v>
      </c>
      <c r="V538" s="10" t="s">
        <v>1283</v>
      </c>
    </row>
    <row r="539" spans="1:22">
      <c r="A539" s="8" t="s">
        <v>125</v>
      </c>
      <c r="B539" s="8">
        <v>983040</v>
      </c>
      <c r="C539" s="8">
        <v>60</v>
      </c>
      <c r="D539" s="8">
        <v>256</v>
      </c>
      <c r="E539" s="8">
        <v>60</v>
      </c>
      <c r="F539" s="8">
        <v>1</v>
      </c>
      <c r="G539" s="8">
        <v>0.4</v>
      </c>
      <c r="H539" s="8">
        <v>0.001</v>
      </c>
      <c r="I539" s="8">
        <v>1</v>
      </c>
      <c r="J539" s="8">
        <v>0</v>
      </c>
      <c r="K539" s="8">
        <v>0</v>
      </c>
      <c r="L539" s="8">
        <v>23</v>
      </c>
      <c r="M539" s="8">
        <v>0</v>
      </c>
      <c r="N539" s="8">
        <v>0</v>
      </c>
      <c r="O539" s="9">
        <v>0.023</v>
      </c>
      <c r="P539" s="9">
        <v>-3.169</v>
      </c>
      <c r="Q539" s="9">
        <v>0.02</v>
      </c>
      <c r="R539" s="10" t="s">
        <v>1283</v>
      </c>
      <c r="S539" s="9">
        <v>0.271</v>
      </c>
      <c r="T539" s="9">
        <v>-1.137</v>
      </c>
      <c r="U539" s="9">
        <v>0.763</v>
      </c>
      <c r="V539" s="10" t="s">
        <v>1283</v>
      </c>
    </row>
    <row r="540" spans="1:22">
      <c r="A540" s="8" t="s">
        <v>125</v>
      </c>
      <c r="B540" s="8">
        <v>983040</v>
      </c>
      <c r="C540" s="8">
        <v>60</v>
      </c>
      <c r="D540" s="8">
        <v>256</v>
      </c>
      <c r="E540" s="8">
        <v>60</v>
      </c>
      <c r="F540" s="8">
        <v>1</v>
      </c>
      <c r="G540" s="8">
        <v>0.4</v>
      </c>
      <c r="H540" s="8">
        <v>0.001</v>
      </c>
      <c r="I540" s="8">
        <v>1</v>
      </c>
      <c r="J540" s="8">
        <v>0</v>
      </c>
      <c r="K540" s="8">
        <v>0</v>
      </c>
      <c r="L540" s="8">
        <v>24</v>
      </c>
      <c r="M540" s="8">
        <v>0</v>
      </c>
      <c r="N540" s="8">
        <v>0</v>
      </c>
      <c r="O540" s="9">
        <v>-0.074</v>
      </c>
      <c r="P540" s="9">
        <v>-1.061</v>
      </c>
      <c r="Q540" s="9">
        <v>0.014</v>
      </c>
      <c r="R540" s="10" t="s">
        <v>1283</v>
      </c>
      <c r="S540" s="9">
        <v>0.271</v>
      </c>
      <c r="T540" s="9">
        <v>-1.137</v>
      </c>
      <c r="U540" s="9">
        <v>0.763</v>
      </c>
      <c r="V540" s="10" t="s">
        <v>1283</v>
      </c>
    </row>
    <row r="541" spans="1:22">
      <c r="A541" s="8" t="s">
        <v>125</v>
      </c>
      <c r="B541" s="8">
        <v>983040</v>
      </c>
      <c r="C541" s="8">
        <v>60</v>
      </c>
      <c r="D541" s="8">
        <v>256</v>
      </c>
      <c r="E541" s="8">
        <v>60</v>
      </c>
      <c r="F541" s="8">
        <v>1</v>
      </c>
      <c r="G541" s="8">
        <v>0.4</v>
      </c>
      <c r="H541" s="8">
        <v>0.001</v>
      </c>
      <c r="I541" s="8">
        <v>1</v>
      </c>
      <c r="J541" s="8">
        <v>0</v>
      </c>
      <c r="K541" s="8">
        <v>0</v>
      </c>
      <c r="L541" s="8">
        <v>24</v>
      </c>
      <c r="M541" s="8">
        <v>0</v>
      </c>
      <c r="N541" s="8">
        <v>0</v>
      </c>
      <c r="O541" s="9">
        <v>0.023</v>
      </c>
      <c r="P541" s="9">
        <v>-3.499</v>
      </c>
      <c r="Q541" s="9">
        <v>0.021</v>
      </c>
      <c r="R541" s="10" t="s">
        <v>1283</v>
      </c>
      <c r="S541" s="9">
        <v>0.271</v>
      </c>
      <c r="T541" s="9">
        <v>-1.136</v>
      </c>
      <c r="U541" s="9">
        <v>0.763</v>
      </c>
      <c r="V541" s="10" t="s">
        <v>1283</v>
      </c>
    </row>
    <row r="542" spans="1:22">
      <c r="A542" s="8" t="s">
        <v>125</v>
      </c>
      <c r="B542" s="8">
        <v>983040</v>
      </c>
      <c r="C542" s="8">
        <v>60</v>
      </c>
      <c r="D542" s="8">
        <v>256</v>
      </c>
      <c r="E542" s="8">
        <v>60</v>
      </c>
      <c r="F542" s="8">
        <v>1</v>
      </c>
      <c r="G542" s="8">
        <v>0.4</v>
      </c>
      <c r="H542" s="8">
        <v>0.001</v>
      </c>
      <c r="I542" s="8">
        <v>1</v>
      </c>
      <c r="J542" s="8">
        <v>0</v>
      </c>
      <c r="K542" s="8">
        <v>0</v>
      </c>
      <c r="L542" s="8">
        <v>25</v>
      </c>
      <c r="M542" s="8">
        <v>0</v>
      </c>
      <c r="N542" s="8">
        <v>0</v>
      </c>
      <c r="O542" s="9">
        <v>-0.084</v>
      </c>
      <c r="P542" s="9">
        <v>-1.056</v>
      </c>
      <c r="Q542" s="9">
        <v>0.035</v>
      </c>
      <c r="R542" s="10" t="s">
        <v>1283</v>
      </c>
      <c r="S542" s="9">
        <v>0.271</v>
      </c>
      <c r="T542" s="9">
        <v>-1.137</v>
      </c>
      <c r="U542" s="9">
        <v>0.762</v>
      </c>
      <c r="V542" s="10" t="s">
        <v>1283</v>
      </c>
    </row>
    <row r="543" spans="1:22">
      <c r="A543" s="8" t="s">
        <v>125</v>
      </c>
      <c r="B543" s="8">
        <v>983040</v>
      </c>
      <c r="C543" s="8">
        <v>60</v>
      </c>
      <c r="D543" s="8">
        <v>256</v>
      </c>
      <c r="E543" s="8">
        <v>60</v>
      </c>
      <c r="F543" s="8">
        <v>1</v>
      </c>
      <c r="G543" s="8">
        <v>0.4</v>
      </c>
      <c r="H543" s="8">
        <v>0.001</v>
      </c>
      <c r="I543" s="8">
        <v>1</v>
      </c>
      <c r="J543" s="8">
        <v>0</v>
      </c>
      <c r="K543" s="8">
        <v>0</v>
      </c>
      <c r="L543" s="8">
        <v>25</v>
      </c>
      <c r="M543" s="8">
        <v>0</v>
      </c>
      <c r="N543" s="8">
        <v>0</v>
      </c>
      <c r="O543" s="9">
        <v>0.023</v>
      </c>
      <c r="P543" s="9">
        <v>-3.628</v>
      </c>
      <c r="Q543" s="9">
        <v>0.021</v>
      </c>
      <c r="R543" s="10" t="s">
        <v>1283</v>
      </c>
      <c r="S543" s="9">
        <v>0.271</v>
      </c>
      <c r="T543" s="9">
        <v>-1.136</v>
      </c>
      <c r="U543" s="9">
        <v>0.763</v>
      </c>
      <c r="V543" s="10" t="s">
        <v>1283</v>
      </c>
    </row>
    <row r="544" spans="1:22">
      <c r="A544" s="8" t="s">
        <v>125</v>
      </c>
      <c r="B544" s="8">
        <v>983040</v>
      </c>
      <c r="C544" s="8">
        <v>60</v>
      </c>
      <c r="D544" s="8">
        <v>256</v>
      </c>
      <c r="E544" s="8">
        <v>60</v>
      </c>
      <c r="F544" s="8">
        <v>1</v>
      </c>
      <c r="G544" s="8">
        <v>0.4</v>
      </c>
      <c r="H544" s="8">
        <v>0.001</v>
      </c>
      <c r="I544" s="8">
        <v>1</v>
      </c>
      <c r="J544" s="8">
        <v>0</v>
      </c>
      <c r="K544" s="8">
        <v>0</v>
      </c>
      <c r="L544" s="8">
        <v>26</v>
      </c>
      <c r="M544" s="8">
        <v>0</v>
      </c>
      <c r="N544" s="8">
        <v>0</v>
      </c>
      <c r="O544" s="9">
        <v>-0.094</v>
      </c>
      <c r="P544" s="9">
        <v>-1.058</v>
      </c>
      <c r="Q544" s="9">
        <v>0.028</v>
      </c>
      <c r="R544" s="10" t="s">
        <v>1283</v>
      </c>
      <c r="S544" s="9">
        <v>0.271</v>
      </c>
      <c r="T544" s="9">
        <v>-1.137</v>
      </c>
      <c r="U544" s="9">
        <v>0.763</v>
      </c>
      <c r="V544" s="10" t="s">
        <v>1283</v>
      </c>
    </row>
    <row r="545" spans="1:22">
      <c r="A545" s="8" t="s">
        <v>125</v>
      </c>
      <c r="B545" s="8">
        <v>983040</v>
      </c>
      <c r="C545" s="8">
        <v>60</v>
      </c>
      <c r="D545" s="8">
        <v>256</v>
      </c>
      <c r="E545" s="8">
        <v>60</v>
      </c>
      <c r="F545" s="8">
        <v>1</v>
      </c>
      <c r="G545" s="8">
        <v>0.4</v>
      </c>
      <c r="H545" s="8">
        <v>0.001</v>
      </c>
      <c r="I545" s="8">
        <v>1</v>
      </c>
      <c r="J545" s="8">
        <v>0</v>
      </c>
      <c r="K545" s="8">
        <v>0</v>
      </c>
      <c r="L545" s="8">
        <v>26</v>
      </c>
      <c r="M545" s="8">
        <v>0</v>
      </c>
      <c r="N545" s="8">
        <v>0</v>
      </c>
      <c r="O545" s="9">
        <v>0.023</v>
      </c>
      <c r="P545" s="9">
        <v>-3.937</v>
      </c>
      <c r="Q545" s="9">
        <v>0.021</v>
      </c>
      <c r="R545" s="10" t="s">
        <v>1283</v>
      </c>
      <c r="S545" s="9">
        <v>0.271</v>
      </c>
      <c r="T545" s="9">
        <v>-1.136</v>
      </c>
      <c r="U545" s="9">
        <v>0.763</v>
      </c>
      <c r="V545" s="10" t="s">
        <v>1283</v>
      </c>
    </row>
    <row r="546" spans="1:22">
      <c r="A546" s="8" t="s">
        <v>125</v>
      </c>
      <c r="B546" s="8">
        <v>983040</v>
      </c>
      <c r="C546" s="8">
        <v>60</v>
      </c>
      <c r="D546" s="8">
        <v>256</v>
      </c>
      <c r="E546" s="8">
        <v>60</v>
      </c>
      <c r="F546" s="8">
        <v>1</v>
      </c>
      <c r="G546" s="8">
        <v>0.4</v>
      </c>
      <c r="H546" s="8">
        <v>0.001</v>
      </c>
      <c r="I546" s="8">
        <v>1</v>
      </c>
      <c r="J546" s="8">
        <v>0</v>
      </c>
      <c r="K546" s="8">
        <v>0</v>
      </c>
      <c r="L546" s="8">
        <v>27</v>
      </c>
      <c r="M546" s="8">
        <v>0</v>
      </c>
      <c r="N546" s="8">
        <v>0</v>
      </c>
      <c r="O546" s="9">
        <v>-0.104</v>
      </c>
      <c r="P546" s="9">
        <v>-1.057</v>
      </c>
      <c r="Q546" s="9">
        <v>0.01</v>
      </c>
      <c r="R546" s="10" t="s">
        <v>1283</v>
      </c>
      <c r="S546" s="9">
        <v>0.271</v>
      </c>
      <c r="T546" s="9">
        <v>-1.137</v>
      </c>
      <c r="U546" s="9">
        <v>0.763</v>
      </c>
      <c r="V546" s="10" t="s">
        <v>1283</v>
      </c>
    </row>
    <row r="547" spans="1:22">
      <c r="A547" s="8" t="s">
        <v>125</v>
      </c>
      <c r="B547" s="8">
        <v>983040</v>
      </c>
      <c r="C547" s="8">
        <v>60</v>
      </c>
      <c r="D547" s="8">
        <v>256</v>
      </c>
      <c r="E547" s="8">
        <v>60</v>
      </c>
      <c r="F547" s="8">
        <v>1</v>
      </c>
      <c r="G547" s="8">
        <v>0.4</v>
      </c>
      <c r="H547" s="8">
        <v>0.001</v>
      </c>
      <c r="I547" s="8">
        <v>1</v>
      </c>
      <c r="J547" s="8">
        <v>0</v>
      </c>
      <c r="K547" s="8">
        <v>0</v>
      </c>
      <c r="L547" s="8">
        <v>27</v>
      </c>
      <c r="M547" s="8">
        <v>0</v>
      </c>
      <c r="N547" s="8">
        <v>0</v>
      </c>
      <c r="O547" s="9">
        <v>0.023</v>
      </c>
      <c r="P547" s="9">
        <v>-4.288</v>
      </c>
      <c r="Q547" s="9">
        <v>0.019</v>
      </c>
      <c r="R547" s="10" t="s">
        <v>1283</v>
      </c>
      <c r="S547" s="9">
        <v>0.271</v>
      </c>
      <c r="T547" s="9">
        <v>-1.137</v>
      </c>
      <c r="U547" s="9">
        <v>0.762</v>
      </c>
      <c r="V547" s="10" t="s">
        <v>1283</v>
      </c>
    </row>
    <row r="548" spans="1:22">
      <c r="A548" s="8" t="s">
        <v>125</v>
      </c>
      <c r="B548" s="8">
        <v>983040</v>
      </c>
      <c r="C548" s="8">
        <v>60</v>
      </c>
      <c r="D548" s="8">
        <v>256</v>
      </c>
      <c r="E548" s="8">
        <v>60</v>
      </c>
      <c r="F548" s="8">
        <v>1</v>
      </c>
      <c r="G548" s="8">
        <v>0.4</v>
      </c>
      <c r="H548" s="8">
        <v>0.001</v>
      </c>
      <c r="I548" s="8">
        <v>1</v>
      </c>
      <c r="J548" s="8">
        <v>0</v>
      </c>
      <c r="K548" s="8">
        <v>0</v>
      </c>
      <c r="L548" s="8">
        <v>28</v>
      </c>
      <c r="M548" s="8">
        <v>0</v>
      </c>
      <c r="N548" s="8">
        <v>0</v>
      </c>
      <c r="O548" s="9">
        <v>-0.113</v>
      </c>
      <c r="P548" s="9">
        <v>-1.052</v>
      </c>
      <c r="Q548" s="9">
        <v>0.017</v>
      </c>
      <c r="R548" s="10" t="s">
        <v>1283</v>
      </c>
      <c r="S548" s="9">
        <v>0.271</v>
      </c>
      <c r="T548" s="9">
        <v>-1.136</v>
      </c>
      <c r="U548" s="9">
        <v>0.763</v>
      </c>
      <c r="V548" s="10" t="s">
        <v>1283</v>
      </c>
    </row>
    <row r="549" spans="1:22">
      <c r="A549" s="8" t="s">
        <v>125</v>
      </c>
      <c r="B549" s="8">
        <v>983040</v>
      </c>
      <c r="C549" s="8">
        <v>60</v>
      </c>
      <c r="D549" s="8">
        <v>256</v>
      </c>
      <c r="E549" s="8">
        <v>60</v>
      </c>
      <c r="F549" s="8">
        <v>1</v>
      </c>
      <c r="G549" s="8">
        <v>0.4</v>
      </c>
      <c r="H549" s="8">
        <v>0.001</v>
      </c>
      <c r="I549" s="8">
        <v>1</v>
      </c>
      <c r="J549" s="8">
        <v>0</v>
      </c>
      <c r="K549" s="8">
        <v>0</v>
      </c>
      <c r="L549" s="8">
        <v>28</v>
      </c>
      <c r="M549" s="8">
        <v>0</v>
      </c>
      <c r="N549" s="8">
        <v>0</v>
      </c>
      <c r="O549" s="9">
        <v>0.023</v>
      </c>
      <c r="P549" s="9">
        <v>-4.469</v>
      </c>
      <c r="Q549" s="9">
        <v>0.02</v>
      </c>
      <c r="R549" s="10" t="s">
        <v>1283</v>
      </c>
      <c r="S549" s="9">
        <v>0.271</v>
      </c>
      <c r="T549" s="9">
        <v>-1.137</v>
      </c>
      <c r="U549" s="9">
        <v>0.762</v>
      </c>
      <c r="V549" s="10" t="s">
        <v>1283</v>
      </c>
    </row>
    <row r="550" spans="1:22">
      <c r="A550" s="8" t="s">
        <v>125</v>
      </c>
      <c r="B550" s="8">
        <v>983040</v>
      </c>
      <c r="C550" s="8">
        <v>60</v>
      </c>
      <c r="D550" s="8">
        <v>256</v>
      </c>
      <c r="E550" s="8">
        <v>60</v>
      </c>
      <c r="F550" s="8">
        <v>1</v>
      </c>
      <c r="G550" s="8">
        <v>0.4</v>
      </c>
      <c r="H550" s="8">
        <v>0.001</v>
      </c>
      <c r="I550" s="8">
        <v>1</v>
      </c>
      <c r="J550" s="8">
        <v>0</v>
      </c>
      <c r="K550" s="8">
        <v>0</v>
      </c>
      <c r="L550" s="8">
        <v>29</v>
      </c>
      <c r="M550" s="8">
        <v>0</v>
      </c>
      <c r="N550" s="8">
        <v>0</v>
      </c>
      <c r="O550" s="9">
        <v>-0.122</v>
      </c>
      <c r="P550" s="9">
        <v>-1.061</v>
      </c>
      <c r="Q550" s="9">
        <v>0.003</v>
      </c>
      <c r="R550" s="10" t="s">
        <v>1283</v>
      </c>
      <c r="S550" s="9">
        <v>0.271</v>
      </c>
      <c r="T550" s="9">
        <v>-1.137</v>
      </c>
      <c r="U550" s="9">
        <v>0.763</v>
      </c>
      <c r="V550" s="10" t="s">
        <v>1283</v>
      </c>
    </row>
    <row r="551" spans="1:22">
      <c r="A551" s="8" t="s">
        <v>125</v>
      </c>
      <c r="B551" s="8">
        <v>983040</v>
      </c>
      <c r="C551" s="8">
        <v>60</v>
      </c>
      <c r="D551" s="8">
        <v>256</v>
      </c>
      <c r="E551" s="8">
        <v>60</v>
      </c>
      <c r="F551" s="8">
        <v>1</v>
      </c>
      <c r="G551" s="8">
        <v>0.4</v>
      </c>
      <c r="H551" s="8">
        <v>0.001</v>
      </c>
      <c r="I551" s="8">
        <v>1</v>
      </c>
      <c r="J551" s="8">
        <v>0</v>
      </c>
      <c r="K551" s="8">
        <v>0</v>
      </c>
      <c r="L551" s="8">
        <v>29</v>
      </c>
      <c r="M551" s="8">
        <v>0</v>
      </c>
      <c r="N551" s="8">
        <v>0</v>
      </c>
      <c r="O551" s="9">
        <v>0.023</v>
      </c>
      <c r="P551" s="9">
        <v>-4.736</v>
      </c>
      <c r="Q551" s="9">
        <v>0.021</v>
      </c>
      <c r="R551" s="10" t="s">
        <v>1283</v>
      </c>
      <c r="S551" s="9">
        <v>0.271</v>
      </c>
      <c r="T551" s="9">
        <v>-1.136</v>
      </c>
      <c r="U551" s="9">
        <v>0.764</v>
      </c>
      <c r="V551" s="10" t="s">
        <v>1283</v>
      </c>
    </row>
    <row r="552" spans="1:22">
      <c r="A552" s="8" t="s">
        <v>125</v>
      </c>
      <c r="B552" s="8">
        <v>983040</v>
      </c>
      <c r="C552" s="8">
        <v>60</v>
      </c>
      <c r="D552" s="8">
        <v>256</v>
      </c>
      <c r="E552" s="8">
        <v>60</v>
      </c>
      <c r="F552" s="8">
        <v>1</v>
      </c>
      <c r="G552" s="8">
        <v>0.4</v>
      </c>
      <c r="H552" s="8">
        <v>0.001</v>
      </c>
      <c r="I552" s="8">
        <v>1</v>
      </c>
      <c r="J552" s="8">
        <v>0</v>
      </c>
      <c r="K552" s="8">
        <v>0</v>
      </c>
      <c r="L552" s="8">
        <v>30</v>
      </c>
      <c r="M552" s="8">
        <v>0</v>
      </c>
      <c r="N552" s="8">
        <v>0</v>
      </c>
      <c r="O552" s="9">
        <v>-0.13</v>
      </c>
      <c r="P552" s="9">
        <v>-1.06</v>
      </c>
      <c r="Q552" s="9">
        <v>0.02</v>
      </c>
      <c r="R552" s="10" t="s">
        <v>1283</v>
      </c>
      <c r="S552" s="9">
        <v>0.271</v>
      </c>
      <c r="T552" s="9">
        <v>-1.137</v>
      </c>
      <c r="U552" s="9">
        <v>0.763</v>
      </c>
      <c r="V552" s="10" t="s">
        <v>1283</v>
      </c>
    </row>
    <row r="553" spans="1:22">
      <c r="A553" s="8" t="s">
        <v>125</v>
      </c>
      <c r="B553" s="8">
        <v>983040</v>
      </c>
      <c r="C553" s="8">
        <v>60</v>
      </c>
      <c r="D553" s="8">
        <v>256</v>
      </c>
      <c r="E553" s="8">
        <v>60</v>
      </c>
      <c r="F553" s="8">
        <v>1</v>
      </c>
      <c r="G553" s="8">
        <v>0.4</v>
      </c>
      <c r="H553" s="8">
        <v>0.001</v>
      </c>
      <c r="I553" s="8">
        <v>1</v>
      </c>
      <c r="J553" s="8">
        <v>0</v>
      </c>
      <c r="K553" s="8">
        <v>0</v>
      </c>
      <c r="L553" s="8">
        <v>30</v>
      </c>
      <c r="M553" s="8">
        <v>0</v>
      </c>
      <c r="N553" s="8">
        <v>0</v>
      </c>
      <c r="O553" s="9">
        <v>0.023</v>
      </c>
      <c r="P553" s="9">
        <v>-4.833</v>
      </c>
      <c r="Q553" s="9">
        <v>0.021</v>
      </c>
      <c r="R553" s="10" t="s">
        <v>1283</v>
      </c>
      <c r="S553" s="9">
        <v>0.271</v>
      </c>
      <c r="T553" s="9">
        <v>-1.136</v>
      </c>
      <c r="U553" s="9">
        <v>0.763</v>
      </c>
      <c r="V553" s="10" t="s">
        <v>1283</v>
      </c>
    </row>
    <row r="554" spans="1:22">
      <c r="A554" s="8" t="s">
        <v>125</v>
      </c>
      <c r="B554" s="8">
        <v>983040</v>
      </c>
      <c r="C554" s="8">
        <v>60</v>
      </c>
      <c r="D554" s="8">
        <v>256</v>
      </c>
      <c r="E554" s="8">
        <v>60</v>
      </c>
      <c r="F554" s="8">
        <v>1</v>
      </c>
      <c r="G554" s="8">
        <v>0.4</v>
      </c>
      <c r="H554" s="8">
        <v>0.001</v>
      </c>
      <c r="I554" s="8">
        <v>1</v>
      </c>
      <c r="J554" s="8">
        <v>0</v>
      </c>
      <c r="K554" s="8">
        <v>0</v>
      </c>
      <c r="L554" s="8">
        <v>31</v>
      </c>
      <c r="M554" s="8">
        <v>0</v>
      </c>
      <c r="N554" s="8">
        <v>0</v>
      </c>
      <c r="O554" s="9">
        <v>-0.137</v>
      </c>
      <c r="P554" s="9">
        <v>-1.06</v>
      </c>
      <c r="Q554" s="9">
        <v>0.014</v>
      </c>
      <c r="R554" s="10" t="s">
        <v>1283</v>
      </c>
      <c r="S554" s="9">
        <v>0.271</v>
      </c>
      <c r="T554" s="9">
        <v>-1.137</v>
      </c>
      <c r="U554" s="9">
        <v>0.763</v>
      </c>
      <c r="V554" s="10" t="s">
        <v>1283</v>
      </c>
    </row>
    <row r="555" spans="1:22">
      <c r="A555" s="8" t="s">
        <v>125</v>
      </c>
      <c r="B555" s="8">
        <v>983040</v>
      </c>
      <c r="C555" s="8">
        <v>60</v>
      </c>
      <c r="D555" s="8">
        <v>256</v>
      </c>
      <c r="E555" s="8">
        <v>60</v>
      </c>
      <c r="F555" s="8">
        <v>1</v>
      </c>
      <c r="G555" s="8">
        <v>0.4</v>
      </c>
      <c r="H555" s="8">
        <v>0.001</v>
      </c>
      <c r="I555" s="8">
        <v>1</v>
      </c>
      <c r="J555" s="8">
        <v>0</v>
      </c>
      <c r="K555" s="8">
        <v>0</v>
      </c>
      <c r="L555" s="8">
        <v>31</v>
      </c>
      <c r="M555" s="8">
        <v>0</v>
      </c>
      <c r="N555" s="8">
        <v>0</v>
      </c>
      <c r="O555" s="9">
        <v>0.023</v>
      </c>
      <c r="P555" s="9">
        <v>-5.072</v>
      </c>
      <c r="Q555" s="9">
        <v>0.021</v>
      </c>
      <c r="R555" s="10" t="s">
        <v>1283</v>
      </c>
      <c r="S555" s="9">
        <v>0.271</v>
      </c>
      <c r="T555" s="9">
        <v>-1.136</v>
      </c>
      <c r="U555" s="9">
        <v>0.763</v>
      </c>
      <c r="V555" s="10" t="s">
        <v>1283</v>
      </c>
    </row>
    <row r="556" spans="1:22">
      <c r="A556" s="8" t="s">
        <v>125</v>
      </c>
      <c r="B556" s="8">
        <v>983040</v>
      </c>
      <c r="C556" s="8">
        <v>60</v>
      </c>
      <c r="D556" s="8">
        <v>256</v>
      </c>
      <c r="E556" s="8">
        <v>60</v>
      </c>
      <c r="F556" s="8">
        <v>1</v>
      </c>
      <c r="G556" s="8">
        <v>0.4</v>
      </c>
      <c r="H556" s="8">
        <v>0.001</v>
      </c>
      <c r="I556" s="8">
        <v>1</v>
      </c>
      <c r="J556" s="8">
        <v>0</v>
      </c>
      <c r="K556" s="8">
        <v>0</v>
      </c>
      <c r="L556" s="8">
        <v>32</v>
      </c>
      <c r="M556" s="8">
        <v>0</v>
      </c>
      <c r="N556" s="8">
        <v>0</v>
      </c>
      <c r="O556" s="9">
        <v>-0.111</v>
      </c>
      <c r="P556" s="9">
        <v>-1.056</v>
      </c>
      <c r="Q556" s="9">
        <v>0.027</v>
      </c>
      <c r="R556" s="10" t="s">
        <v>1283</v>
      </c>
      <c r="S556" s="9">
        <v>0.271</v>
      </c>
      <c r="T556" s="9">
        <v>-1.137</v>
      </c>
      <c r="U556" s="9">
        <v>0.762</v>
      </c>
      <c r="V556" s="10" t="s">
        <v>1283</v>
      </c>
    </row>
    <row r="557" spans="1:22">
      <c r="A557" s="8" t="s">
        <v>125</v>
      </c>
      <c r="B557" s="8">
        <v>983040</v>
      </c>
      <c r="C557" s="8">
        <v>60</v>
      </c>
      <c r="D557" s="8">
        <v>256</v>
      </c>
      <c r="E557" s="8">
        <v>60</v>
      </c>
      <c r="F557" s="8">
        <v>1</v>
      </c>
      <c r="G557" s="8">
        <v>0.4</v>
      </c>
      <c r="H557" s="8">
        <v>0.001</v>
      </c>
      <c r="I557" s="8">
        <v>1</v>
      </c>
      <c r="J557" s="8">
        <v>0</v>
      </c>
      <c r="K557" s="8">
        <v>0</v>
      </c>
      <c r="L557" s="8">
        <v>32</v>
      </c>
      <c r="M557" s="8">
        <v>0</v>
      </c>
      <c r="N557" s="8">
        <v>0</v>
      </c>
      <c r="O557" s="9">
        <v>0.023</v>
      </c>
      <c r="P557" s="9">
        <v>-4.329</v>
      </c>
      <c r="Q557" s="9">
        <v>0.021</v>
      </c>
      <c r="R557" s="10" t="s">
        <v>1283</v>
      </c>
      <c r="S557" s="9">
        <v>0.271</v>
      </c>
      <c r="T557" s="9">
        <v>-1.136</v>
      </c>
      <c r="U557" s="9">
        <v>0.763</v>
      </c>
      <c r="V557" s="10" t="s">
        <v>1283</v>
      </c>
    </row>
    <row r="558" spans="1:22">
      <c r="A558" s="8" t="s">
        <v>125</v>
      </c>
      <c r="B558" s="8">
        <v>983040</v>
      </c>
      <c r="C558" s="8">
        <v>60</v>
      </c>
      <c r="D558" s="8">
        <v>256</v>
      </c>
      <c r="E558" s="8">
        <v>60</v>
      </c>
      <c r="F558" s="8">
        <v>1</v>
      </c>
      <c r="G558" s="8">
        <v>0.4</v>
      </c>
      <c r="H558" s="8">
        <v>0.001</v>
      </c>
      <c r="I558" s="8">
        <v>1</v>
      </c>
      <c r="J558" s="8">
        <v>0</v>
      </c>
      <c r="K558" s="8">
        <v>0</v>
      </c>
      <c r="L558" s="8">
        <v>33</v>
      </c>
      <c r="M558" s="8">
        <v>0</v>
      </c>
      <c r="N558" s="8">
        <v>0</v>
      </c>
      <c r="O558" s="9">
        <v>-0.149</v>
      </c>
      <c r="P558" s="9">
        <v>-1.06</v>
      </c>
      <c r="Q558" s="9">
        <v>0.014</v>
      </c>
      <c r="R558" s="10" t="s">
        <v>1283</v>
      </c>
      <c r="S558" s="9">
        <v>0.271</v>
      </c>
      <c r="T558" s="9">
        <v>-1.137</v>
      </c>
      <c r="U558" s="9">
        <v>0.763</v>
      </c>
      <c r="V558" s="10" t="s">
        <v>1283</v>
      </c>
    </row>
    <row r="559" spans="1:22">
      <c r="A559" s="8" t="s">
        <v>125</v>
      </c>
      <c r="B559" s="8">
        <v>983040</v>
      </c>
      <c r="C559" s="8">
        <v>60</v>
      </c>
      <c r="D559" s="8">
        <v>256</v>
      </c>
      <c r="E559" s="8">
        <v>60</v>
      </c>
      <c r="F559" s="8">
        <v>1</v>
      </c>
      <c r="G559" s="8">
        <v>0.4</v>
      </c>
      <c r="H559" s="8">
        <v>0.001</v>
      </c>
      <c r="I559" s="8">
        <v>1</v>
      </c>
      <c r="J559" s="8">
        <v>0</v>
      </c>
      <c r="K559" s="8">
        <v>0</v>
      </c>
      <c r="L559" s="8">
        <v>33</v>
      </c>
      <c r="M559" s="8">
        <v>0</v>
      </c>
      <c r="N559" s="8">
        <v>0</v>
      </c>
      <c r="O559" s="9">
        <v>0.023</v>
      </c>
      <c r="P559" s="9">
        <v>-5.384</v>
      </c>
      <c r="Q559" s="9">
        <v>0.021</v>
      </c>
      <c r="R559" s="10" t="s">
        <v>1283</v>
      </c>
      <c r="S559" s="9">
        <v>0.271</v>
      </c>
      <c r="T559" s="9">
        <v>-1.136</v>
      </c>
      <c r="U559" s="9">
        <v>0.763</v>
      </c>
      <c r="V559" s="10" t="s">
        <v>1283</v>
      </c>
    </row>
    <row r="560" spans="1:22">
      <c r="A560" s="8" t="s">
        <v>125</v>
      </c>
      <c r="B560" s="8">
        <v>983040</v>
      </c>
      <c r="C560" s="8">
        <v>60</v>
      </c>
      <c r="D560" s="8">
        <v>256</v>
      </c>
      <c r="E560" s="8">
        <v>60</v>
      </c>
      <c r="F560" s="8">
        <v>1</v>
      </c>
      <c r="G560" s="8">
        <v>0.4</v>
      </c>
      <c r="H560" s="8">
        <v>0.001</v>
      </c>
      <c r="I560" s="8">
        <v>1</v>
      </c>
      <c r="J560" s="8">
        <v>0</v>
      </c>
      <c r="K560" s="8">
        <v>0</v>
      </c>
      <c r="L560" s="8">
        <v>34</v>
      </c>
      <c r="M560" s="8">
        <v>0</v>
      </c>
      <c r="N560" s="8">
        <v>0</v>
      </c>
      <c r="O560" s="9">
        <v>-0.154</v>
      </c>
      <c r="P560" s="9">
        <v>-1.057</v>
      </c>
      <c r="Q560" s="9">
        <v>0.019</v>
      </c>
      <c r="R560" s="10" t="s">
        <v>1283</v>
      </c>
      <c r="S560" s="9">
        <v>0.271</v>
      </c>
      <c r="T560" s="9">
        <v>-1.137</v>
      </c>
      <c r="U560" s="9">
        <v>0.762</v>
      </c>
      <c r="V560" s="10" t="s">
        <v>1283</v>
      </c>
    </row>
    <row r="561" spans="1:22">
      <c r="A561" s="8" t="s">
        <v>125</v>
      </c>
      <c r="B561" s="8">
        <v>983040</v>
      </c>
      <c r="C561" s="8">
        <v>60</v>
      </c>
      <c r="D561" s="8">
        <v>256</v>
      </c>
      <c r="E561" s="8">
        <v>60</v>
      </c>
      <c r="F561" s="8">
        <v>1</v>
      </c>
      <c r="G561" s="8">
        <v>0.4</v>
      </c>
      <c r="H561" s="8">
        <v>0.001</v>
      </c>
      <c r="I561" s="8">
        <v>1</v>
      </c>
      <c r="J561" s="8">
        <v>0</v>
      </c>
      <c r="K561" s="8">
        <v>0</v>
      </c>
      <c r="L561" s="8">
        <v>34</v>
      </c>
      <c r="M561" s="8">
        <v>0</v>
      </c>
      <c r="N561" s="8">
        <v>0</v>
      </c>
      <c r="O561" s="9">
        <v>0.023</v>
      </c>
      <c r="P561" s="9">
        <v>-5.459</v>
      </c>
      <c r="Q561" s="9">
        <v>0.021</v>
      </c>
      <c r="R561" s="10" t="s">
        <v>1283</v>
      </c>
      <c r="S561" s="9">
        <v>0.271</v>
      </c>
      <c r="T561" s="9">
        <v>-1.136</v>
      </c>
      <c r="U561" s="9">
        <v>0.763</v>
      </c>
      <c r="V561" s="10" t="s">
        <v>1283</v>
      </c>
    </row>
    <row r="562" spans="1:22">
      <c r="A562" s="8" t="s">
        <v>125</v>
      </c>
      <c r="B562" s="8">
        <v>983040</v>
      </c>
      <c r="C562" s="8">
        <v>60</v>
      </c>
      <c r="D562" s="8">
        <v>256</v>
      </c>
      <c r="E562" s="8">
        <v>60</v>
      </c>
      <c r="F562" s="8">
        <v>1</v>
      </c>
      <c r="G562" s="8">
        <v>0.4</v>
      </c>
      <c r="H562" s="8">
        <v>0.001</v>
      </c>
      <c r="I562" s="8">
        <v>1</v>
      </c>
      <c r="J562" s="8">
        <v>0</v>
      </c>
      <c r="K562" s="8">
        <v>0</v>
      </c>
      <c r="L562" s="8">
        <v>35</v>
      </c>
      <c r="M562" s="8">
        <v>0</v>
      </c>
      <c r="N562" s="8">
        <v>0</v>
      </c>
      <c r="O562" s="9">
        <v>-0.159</v>
      </c>
      <c r="P562" s="9">
        <v>-1.058</v>
      </c>
      <c r="Q562" s="9">
        <v>0.009</v>
      </c>
      <c r="R562" s="10" t="s">
        <v>1283</v>
      </c>
      <c r="S562" s="9">
        <v>0.271</v>
      </c>
      <c r="T562" s="9">
        <v>-1.137</v>
      </c>
      <c r="U562" s="9">
        <v>0.762</v>
      </c>
      <c r="V562" s="10" t="s">
        <v>1283</v>
      </c>
    </row>
    <row r="563" spans="1:22">
      <c r="A563" s="8" t="s">
        <v>125</v>
      </c>
      <c r="B563" s="8">
        <v>983040</v>
      </c>
      <c r="C563" s="8">
        <v>60</v>
      </c>
      <c r="D563" s="8">
        <v>256</v>
      </c>
      <c r="E563" s="8">
        <v>60</v>
      </c>
      <c r="F563" s="8">
        <v>1</v>
      </c>
      <c r="G563" s="8">
        <v>0.4</v>
      </c>
      <c r="H563" s="8">
        <v>0.001</v>
      </c>
      <c r="I563" s="8">
        <v>1</v>
      </c>
      <c r="J563" s="8">
        <v>0</v>
      </c>
      <c r="K563" s="8">
        <v>0</v>
      </c>
      <c r="L563" s="8">
        <v>35</v>
      </c>
      <c r="M563" s="8">
        <v>0</v>
      </c>
      <c r="N563" s="8">
        <v>0</v>
      </c>
      <c r="O563" s="9">
        <v>0.023</v>
      </c>
      <c r="P563" s="9">
        <v>-5.612</v>
      </c>
      <c r="Q563" s="9">
        <v>0.02</v>
      </c>
      <c r="R563" s="10" t="s">
        <v>1283</v>
      </c>
      <c r="S563" s="9">
        <v>0.271</v>
      </c>
      <c r="T563" s="9">
        <v>-1.137</v>
      </c>
      <c r="U563" s="9">
        <v>0.763</v>
      </c>
      <c r="V563" s="10" t="s">
        <v>1283</v>
      </c>
    </row>
    <row r="564" spans="1:22">
      <c r="A564" s="8" t="s">
        <v>125</v>
      </c>
      <c r="B564" s="8">
        <v>983040</v>
      </c>
      <c r="C564" s="8">
        <v>60</v>
      </c>
      <c r="D564" s="8">
        <v>256</v>
      </c>
      <c r="E564" s="8">
        <v>60</v>
      </c>
      <c r="F564" s="8">
        <v>1</v>
      </c>
      <c r="G564" s="8">
        <v>0.4</v>
      </c>
      <c r="H564" s="8">
        <v>0.001</v>
      </c>
      <c r="I564" s="8">
        <v>1</v>
      </c>
      <c r="J564" s="8">
        <v>0</v>
      </c>
      <c r="K564" s="8">
        <v>0</v>
      </c>
      <c r="L564" s="8">
        <v>36</v>
      </c>
      <c r="M564" s="8">
        <v>0</v>
      </c>
      <c r="N564" s="8">
        <v>0</v>
      </c>
      <c r="O564" s="9">
        <v>-0.162</v>
      </c>
      <c r="P564" s="9">
        <v>-1.059</v>
      </c>
      <c r="Q564" s="9">
        <v>0.018</v>
      </c>
      <c r="R564" s="10" t="s">
        <v>1283</v>
      </c>
      <c r="S564" s="9">
        <v>0.271</v>
      </c>
      <c r="T564" s="9">
        <v>-1.137</v>
      </c>
      <c r="U564" s="9">
        <v>0.762</v>
      </c>
      <c r="V564" s="10" t="s">
        <v>1283</v>
      </c>
    </row>
    <row r="565" spans="1:22">
      <c r="A565" s="8" t="s">
        <v>125</v>
      </c>
      <c r="B565" s="8">
        <v>983040</v>
      </c>
      <c r="C565" s="8">
        <v>60</v>
      </c>
      <c r="D565" s="8">
        <v>256</v>
      </c>
      <c r="E565" s="8">
        <v>60</v>
      </c>
      <c r="F565" s="8">
        <v>1</v>
      </c>
      <c r="G565" s="8">
        <v>0.4</v>
      </c>
      <c r="H565" s="8">
        <v>0.001</v>
      </c>
      <c r="I565" s="8">
        <v>1</v>
      </c>
      <c r="J565" s="8">
        <v>0</v>
      </c>
      <c r="K565" s="8">
        <v>0</v>
      </c>
      <c r="L565" s="8">
        <v>36</v>
      </c>
      <c r="M565" s="8">
        <v>0</v>
      </c>
      <c r="N565" s="8">
        <v>0</v>
      </c>
      <c r="O565" s="9">
        <v>0.023</v>
      </c>
      <c r="P565" s="9">
        <v>-5.66</v>
      </c>
      <c r="Q565" s="9">
        <v>0.021</v>
      </c>
      <c r="R565" s="10" t="s">
        <v>1283</v>
      </c>
      <c r="S565" s="9">
        <v>0.271</v>
      </c>
      <c r="T565" s="9">
        <v>-1.136</v>
      </c>
      <c r="U565" s="9">
        <v>0.763</v>
      </c>
      <c r="V565" s="10" t="s">
        <v>1283</v>
      </c>
    </row>
    <row r="566" spans="1:22">
      <c r="A566" s="8" t="s">
        <v>125</v>
      </c>
      <c r="B566" s="8">
        <v>983040</v>
      </c>
      <c r="C566" s="8">
        <v>60</v>
      </c>
      <c r="D566" s="8">
        <v>256</v>
      </c>
      <c r="E566" s="8">
        <v>60</v>
      </c>
      <c r="F566" s="8">
        <v>1</v>
      </c>
      <c r="G566" s="8">
        <v>0.4</v>
      </c>
      <c r="H566" s="8">
        <v>0.001</v>
      </c>
      <c r="I566" s="8">
        <v>1</v>
      </c>
      <c r="J566" s="8">
        <v>0</v>
      </c>
      <c r="K566" s="8">
        <v>0</v>
      </c>
      <c r="L566" s="8">
        <v>37</v>
      </c>
      <c r="M566" s="8">
        <v>0</v>
      </c>
      <c r="N566" s="8">
        <v>0</v>
      </c>
      <c r="O566" s="9">
        <v>-0.166</v>
      </c>
      <c r="P566" s="9">
        <v>-1.057</v>
      </c>
      <c r="Q566" s="9">
        <v>0.016</v>
      </c>
      <c r="R566" s="10" t="s">
        <v>1283</v>
      </c>
      <c r="S566" s="9">
        <v>0.271</v>
      </c>
      <c r="T566" s="9">
        <v>-1.137</v>
      </c>
      <c r="U566" s="9">
        <v>0.762</v>
      </c>
      <c r="V566" s="10" t="s">
        <v>1283</v>
      </c>
    </row>
    <row r="567" spans="1:22">
      <c r="A567" s="8" t="s">
        <v>125</v>
      </c>
      <c r="B567" s="8">
        <v>983040</v>
      </c>
      <c r="C567" s="8">
        <v>60</v>
      </c>
      <c r="D567" s="8">
        <v>256</v>
      </c>
      <c r="E567" s="8">
        <v>60</v>
      </c>
      <c r="F567" s="8">
        <v>1</v>
      </c>
      <c r="G567" s="8">
        <v>0.4</v>
      </c>
      <c r="H567" s="8">
        <v>0.001</v>
      </c>
      <c r="I567" s="8">
        <v>1</v>
      </c>
      <c r="J567" s="8">
        <v>0</v>
      </c>
      <c r="K567" s="8">
        <v>0</v>
      </c>
      <c r="L567" s="8">
        <v>37</v>
      </c>
      <c r="M567" s="8">
        <v>0</v>
      </c>
      <c r="N567" s="8">
        <v>0</v>
      </c>
      <c r="O567" s="9">
        <v>0.023</v>
      </c>
      <c r="P567" s="9">
        <v>-5.76</v>
      </c>
      <c r="Q567" s="9">
        <v>0.02</v>
      </c>
      <c r="R567" s="10" t="s">
        <v>1283</v>
      </c>
      <c r="S567" s="9">
        <v>0.271</v>
      </c>
      <c r="T567" s="9">
        <v>-1.137</v>
      </c>
      <c r="U567" s="9">
        <v>0.762</v>
      </c>
      <c r="V567" s="10" t="s">
        <v>1283</v>
      </c>
    </row>
    <row r="568" spans="1:22">
      <c r="A568" s="8" t="s">
        <v>125</v>
      </c>
      <c r="B568" s="8">
        <v>983040</v>
      </c>
      <c r="C568" s="8">
        <v>60</v>
      </c>
      <c r="D568" s="8">
        <v>256</v>
      </c>
      <c r="E568" s="8">
        <v>60</v>
      </c>
      <c r="F568" s="8">
        <v>1</v>
      </c>
      <c r="G568" s="8">
        <v>0.4</v>
      </c>
      <c r="H568" s="8">
        <v>0.001</v>
      </c>
      <c r="I568" s="8">
        <v>1</v>
      </c>
      <c r="J568" s="8">
        <v>0</v>
      </c>
      <c r="K568" s="8">
        <v>0</v>
      </c>
      <c r="L568" s="8">
        <v>38</v>
      </c>
      <c r="M568" s="8">
        <v>0</v>
      </c>
      <c r="N568" s="8">
        <v>0</v>
      </c>
      <c r="O568" s="9">
        <v>-0.168</v>
      </c>
      <c r="P568" s="9">
        <v>-1.055</v>
      </c>
      <c r="Q568" s="9">
        <v>0.021</v>
      </c>
      <c r="R568" s="10" t="s">
        <v>1283</v>
      </c>
      <c r="S568" s="9">
        <v>0.271</v>
      </c>
      <c r="T568" s="9">
        <v>-1.137</v>
      </c>
      <c r="U568" s="9">
        <v>0.762</v>
      </c>
      <c r="V568" s="10" t="s">
        <v>1283</v>
      </c>
    </row>
    <row r="569" spans="1:22">
      <c r="A569" s="8" t="s">
        <v>125</v>
      </c>
      <c r="B569" s="8">
        <v>983040</v>
      </c>
      <c r="C569" s="8">
        <v>60</v>
      </c>
      <c r="D569" s="8">
        <v>256</v>
      </c>
      <c r="E569" s="8">
        <v>60</v>
      </c>
      <c r="F569" s="8">
        <v>1</v>
      </c>
      <c r="G569" s="8">
        <v>0.4</v>
      </c>
      <c r="H569" s="8">
        <v>0.001</v>
      </c>
      <c r="I569" s="8">
        <v>1</v>
      </c>
      <c r="J569" s="8">
        <v>0</v>
      </c>
      <c r="K569" s="8">
        <v>0</v>
      </c>
      <c r="L569" s="8">
        <v>38</v>
      </c>
      <c r="M569" s="8">
        <v>0</v>
      </c>
      <c r="N569" s="8">
        <v>0</v>
      </c>
      <c r="O569" s="9">
        <v>0.023</v>
      </c>
      <c r="P569" s="9">
        <v>-5.794</v>
      </c>
      <c r="Q569" s="9">
        <v>0.021</v>
      </c>
      <c r="R569" s="10" t="s">
        <v>1283</v>
      </c>
      <c r="S569" s="9">
        <v>0.271</v>
      </c>
      <c r="T569" s="9">
        <v>-1.136</v>
      </c>
      <c r="U569" s="9">
        <v>0.763</v>
      </c>
      <c r="V569" s="10" t="s">
        <v>1283</v>
      </c>
    </row>
    <row r="570" spans="1:22">
      <c r="A570" s="8" t="s">
        <v>125</v>
      </c>
      <c r="B570" s="8">
        <v>983040</v>
      </c>
      <c r="C570" s="8">
        <v>60</v>
      </c>
      <c r="D570" s="8">
        <v>256</v>
      </c>
      <c r="E570" s="8">
        <v>60</v>
      </c>
      <c r="F570" s="8">
        <v>1</v>
      </c>
      <c r="G570" s="8">
        <v>0.4</v>
      </c>
      <c r="H570" s="8">
        <v>0.001</v>
      </c>
      <c r="I570" s="8">
        <v>1</v>
      </c>
      <c r="J570" s="8">
        <v>0</v>
      </c>
      <c r="K570" s="8">
        <v>0</v>
      </c>
      <c r="L570" s="8">
        <v>39</v>
      </c>
      <c r="M570" s="8">
        <v>0</v>
      </c>
      <c r="N570" s="8">
        <v>0</v>
      </c>
      <c r="O570" s="9">
        <v>-0.17</v>
      </c>
      <c r="P570" s="9">
        <v>-1.06</v>
      </c>
      <c r="Q570" s="9">
        <v>0.024</v>
      </c>
      <c r="R570" s="10" t="s">
        <v>1283</v>
      </c>
      <c r="S570" s="9">
        <v>0.271</v>
      </c>
      <c r="T570" s="9">
        <v>-1.137</v>
      </c>
      <c r="U570" s="9">
        <v>0.763</v>
      </c>
      <c r="V570" s="10" t="s">
        <v>1283</v>
      </c>
    </row>
    <row r="571" spans="1:22">
      <c r="A571" s="8" t="s">
        <v>125</v>
      </c>
      <c r="B571" s="8">
        <v>983040</v>
      </c>
      <c r="C571" s="8">
        <v>60</v>
      </c>
      <c r="D571" s="8">
        <v>256</v>
      </c>
      <c r="E571" s="8">
        <v>60</v>
      </c>
      <c r="F571" s="8">
        <v>1</v>
      </c>
      <c r="G571" s="8">
        <v>0.4</v>
      </c>
      <c r="H571" s="8">
        <v>0.001</v>
      </c>
      <c r="I571" s="8">
        <v>1</v>
      </c>
      <c r="J571" s="8">
        <v>0</v>
      </c>
      <c r="K571" s="8">
        <v>0</v>
      </c>
      <c r="L571" s="8">
        <v>39</v>
      </c>
      <c r="M571" s="8">
        <v>0</v>
      </c>
      <c r="N571" s="8">
        <v>0</v>
      </c>
      <c r="O571" s="9">
        <v>0.023</v>
      </c>
      <c r="P571" s="9">
        <v>-5.832</v>
      </c>
      <c r="Q571" s="9">
        <v>0.021</v>
      </c>
      <c r="R571" s="10" t="s">
        <v>1283</v>
      </c>
      <c r="S571" s="9">
        <v>0.271</v>
      </c>
      <c r="T571" s="9">
        <v>-1.137</v>
      </c>
      <c r="U571" s="9">
        <v>0.763</v>
      </c>
      <c r="V571" s="10" t="s">
        <v>1283</v>
      </c>
    </row>
    <row r="572" spans="1:22">
      <c r="A572" s="8" t="s">
        <v>125</v>
      </c>
      <c r="B572" s="8">
        <v>983040</v>
      </c>
      <c r="C572" s="8">
        <v>60</v>
      </c>
      <c r="D572" s="8">
        <v>256</v>
      </c>
      <c r="E572" s="8">
        <v>60</v>
      </c>
      <c r="F572" s="8">
        <v>1</v>
      </c>
      <c r="G572" s="8">
        <v>0.4</v>
      </c>
      <c r="H572" s="8">
        <v>0.001</v>
      </c>
      <c r="I572" s="8">
        <v>1</v>
      </c>
      <c r="J572" s="8">
        <v>0</v>
      </c>
      <c r="K572" s="8">
        <v>0</v>
      </c>
      <c r="L572" s="8">
        <v>40</v>
      </c>
      <c r="M572" s="8">
        <v>0</v>
      </c>
      <c r="N572" s="8">
        <v>0</v>
      </c>
      <c r="O572" s="9">
        <v>-0.172</v>
      </c>
      <c r="P572" s="9">
        <v>-1.058</v>
      </c>
      <c r="Q572" s="9">
        <v>0.019</v>
      </c>
      <c r="R572" s="10" t="s">
        <v>1283</v>
      </c>
      <c r="S572" s="9">
        <v>0.271</v>
      </c>
      <c r="T572" s="9">
        <v>-1.137</v>
      </c>
      <c r="U572" s="9">
        <v>0.763</v>
      </c>
      <c r="V572" s="10" t="s">
        <v>1283</v>
      </c>
    </row>
    <row r="573" spans="1:22">
      <c r="A573" s="8" t="s">
        <v>125</v>
      </c>
      <c r="B573" s="8">
        <v>983040</v>
      </c>
      <c r="C573" s="8">
        <v>60</v>
      </c>
      <c r="D573" s="8">
        <v>256</v>
      </c>
      <c r="E573" s="8">
        <v>60</v>
      </c>
      <c r="F573" s="8">
        <v>1</v>
      </c>
      <c r="G573" s="8">
        <v>0.4</v>
      </c>
      <c r="H573" s="8">
        <v>0.001</v>
      </c>
      <c r="I573" s="8">
        <v>1</v>
      </c>
      <c r="J573" s="8">
        <v>0</v>
      </c>
      <c r="K573" s="8">
        <v>0</v>
      </c>
      <c r="L573" s="8">
        <v>40</v>
      </c>
      <c r="M573" s="8">
        <v>0</v>
      </c>
      <c r="N573" s="8">
        <v>0</v>
      </c>
      <c r="O573" s="9">
        <v>0.023</v>
      </c>
      <c r="P573" s="9">
        <v>-5.901</v>
      </c>
      <c r="Q573" s="9">
        <v>0.021</v>
      </c>
      <c r="R573" s="10" t="s">
        <v>1283</v>
      </c>
      <c r="S573" s="9">
        <v>0.271</v>
      </c>
      <c r="T573" s="9">
        <v>-1.136</v>
      </c>
      <c r="U573" s="9">
        <v>0.763</v>
      </c>
      <c r="V573" s="10" t="s">
        <v>1283</v>
      </c>
    </row>
    <row r="574" hidden="1" spans="1:23">
      <c r="A574" s="8" t="s">
        <v>125</v>
      </c>
      <c r="B574" s="8">
        <v>983040</v>
      </c>
      <c r="C574" s="8">
        <v>60</v>
      </c>
      <c r="D574" s="8">
        <v>256</v>
      </c>
      <c r="E574" s="8">
        <v>60</v>
      </c>
      <c r="F574" s="8">
        <v>1</v>
      </c>
      <c r="G574" s="8">
        <v>0.4</v>
      </c>
      <c r="H574" s="8">
        <v>0.0005</v>
      </c>
      <c r="I574" s="8">
        <v>1</v>
      </c>
      <c r="J574" s="8">
        <v>0</v>
      </c>
      <c r="K574" s="8">
        <v>0</v>
      </c>
      <c r="L574" s="8">
        <v>15</v>
      </c>
      <c r="M574" s="8">
        <v>0</v>
      </c>
      <c r="N574" s="8">
        <v>0</v>
      </c>
      <c r="O574" s="9">
        <v>0.006</v>
      </c>
      <c r="P574" s="9">
        <v>-1.624</v>
      </c>
      <c r="Q574" s="9">
        <v>0.079</v>
      </c>
      <c r="R574" s="10" t="s">
        <v>1283</v>
      </c>
      <c r="S574" s="9">
        <v>0.271</v>
      </c>
      <c r="T574" s="9">
        <v>-3.157</v>
      </c>
      <c r="U574" s="9">
        <v>1.004</v>
      </c>
      <c r="V574" s="10" t="s">
        <v>1283</v>
      </c>
      <c r="W574" t="s">
        <v>1305</v>
      </c>
    </row>
    <row r="575" hidden="1" spans="1:23">
      <c r="A575" s="8" t="s">
        <v>125</v>
      </c>
      <c r="B575" s="8">
        <v>983040</v>
      </c>
      <c r="C575" s="8">
        <v>60</v>
      </c>
      <c r="D575" s="8">
        <v>256</v>
      </c>
      <c r="E575" s="8">
        <v>60</v>
      </c>
      <c r="F575" s="8">
        <v>1</v>
      </c>
      <c r="G575" s="8">
        <v>0.4</v>
      </c>
      <c r="H575" s="8">
        <v>0.0005</v>
      </c>
      <c r="I575" s="8">
        <v>1</v>
      </c>
      <c r="J575" s="8">
        <v>0</v>
      </c>
      <c r="K575" s="8">
        <v>0</v>
      </c>
      <c r="L575" s="8">
        <v>15</v>
      </c>
      <c r="M575" s="8">
        <v>0</v>
      </c>
      <c r="N575" s="8">
        <v>0</v>
      </c>
      <c r="O575" s="9">
        <v>0.023</v>
      </c>
      <c r="P575" s="9">
        <v>-1.707</v>
      </c>
      <c r="Q575" s="9">
        <v>0.015</v>
      </c>
      <c r="R575" s="10" t="s">
        <v>1283</v>
      </c>
      <c r="S575" s="9">
        <v>0.271</v>
      </c>
      <c r="T575" s="9">
        <v>-3.156</v>
      </c>
      <c r="U575" s="9">
        <v>1.005</v>
      </c>
      <c r="V575" s="10" t="s">
        <v>1283</v>
      </c>
      <c r="W575" t="s">
        <v>1305</v>
      </c>
    </row>
    <row r="576" hidden="1" spans="1:23">
      <c r="A576" s="8" t="s">
        <v>125</v>
      </c>
      <c r="B576" s="8">
        <v>983040</v>
      </c>
      <c r="C576" s="8">
        <v>60</v>
      </c>
      <c r="D576" s="8">
        <v>256</v>
      </c>
      <c r="E576" s="8">
        <v>60</v>
      </c>
      <c r="F576" s="8">
        <v>1</v>
      </c>
      <c r="G576" s="8">
        <v>0.4</v>
      </c>
      <c r="H576" s="8">
        <v>0.0005</v>
      </c>
      <c r="I576" s="8">
        <v>1</v>
      </c>
      <c r="J576" s="8">
        <v>0</v>
      </c>
      <c r="K576" s="8">
        <v>0</v>
      </c>
      <c r="L576" s="8">
        <v>16</v>
      </c>
      <c r="M576" s="8">
        <v>0</v>
      </c>
      <c r="N576" s="8">
        <v>0</v>
      </c>
      <c r="O576" s="9">
        <v>-0.001</v>
      </c>
      <c r="P576" s="9">
        <v>-1.627</v>
      </c>
      <c r="Q576" s="9">
        <v>0.001</v>
      </c>
      <c r="R576" s="10" t="s">
        <v>1283</v>
      </c>
      <c r="S576" s="9">
        <v>0.271</v>
      </c>
      <c r="T576" s="9">
        <v>-3.156</v>
      </c>
      <c r="U576" s="9">
        <v>1.004</v>
      </c>
      <c r="V576" s="10" t="s">
        <v>1283</v>
      </c>
      <c r="W576" t="s">
        <v>1305</v>
      </c>
    </row>
    <row r="577" hidden="1" spans="1:23">
      <c r="A577" s="8" t="s">
        <v>125</v>
      </c>
      <c r="B577" s="8">
        <v>983040</v>
      </c>
      <c r="C577" s="8">
        <v>60</v>
      </c>
      <c r="D577" s="8">
        <v>256</v>
      </c>
      <c r="E577" s="8">
        <v>60</v>
      </c>
      <c r="F577" s="8">
        <v>1</v>
      </c>
      <c r="G577" s="8">
        <v>0.4</v>
      </c>
      <c r="H577" s="8">
        <v>0.0005</v>
      </c>
      <c r="I577" s="8">
        <v>1</v>
      </c>
      <c r="J577" s="8">
        <v>0</v>
      </c>
      <c r="K577" s="8">
        <v>0</v>
      </c>
      <c r="L577" s="8">
        <v>16</v>
      </c>
      <c r="M577" s="8">
        <v>0</v>
      </c>
      <c r="N577" s="8">
        <v>0</v>
      </c>
      <c r="O577" s="9">
        <v>0.023</v>
      </c>
      <c r="P577" s="9">
        <v>-2.276</v>
      </c>
      <c r="Q577" s="9">
        <v>0.014</v>
      </c>
      <c r="R577" s="10" t="s">
        <v>1283</v>
      </c>
      <c r="S577" s="9">
        <v>0.271</v>
      </c>
      <c r="T577" s="9">
        <v>-3.156</v>
      </c>
      <c r="U577" s="9">
        <v>1.004</v>
      </c>
      <c r="V577" s="10" t="s">
        <v>1283</v>
      </c>
      <c r="W577" t="s">
        <v>1305</v>
      </c>
    </row>
    <row r="578" hidden="1" spans="1:23">
      <c r="A578" s="8" t="s">
        <v>125</v>
      </c>
      <c r="B578" s="8">
        <v>983040</v>
      </c>
      <c r="C578" s="8">
        <v>60</v>
      </c>
      <c r="D578" s="8">
        <v>256</v>
      </c>
      <c r="E578" s="8">
        <v>60</v>
      </c>
      <c r="F578" s="8">
        <v>1</v>
      </c>
      <c r="G578" s="8">
        <v>0.4</v>
      </c>
      <c r="H578" s="8">
        <v>0.0005</v>
      </c>
      <c r="I578" s="8">
        <v>1</v>
      </c>
      <c r="J578" s="8">
        <v>0</v>
      </c>
      <c r="K578" s="8">
        <v>0</v>
      </c>
      <c r="L578" s="8">
        <v>17</v>
      </c>
      <c r="M578" s="8">
        <v>0</v>
      </c>
      <c r="N578" s="8">
        <v>0</v>
      </c>
      <c r="O578" s="9">
        <v>-0.007</v>
      </c>
      <c r="P578" s="9">
        <v>-1.618</v>
      </c>
      <c r="Q578" s="9">
        <v>0.037</v>
      </c>
      <c r="R578" s="10" t="s">
        <v>1283</v>
      </c>
      <c r="S578" s="9">
        <v>0.271</v>
      </c>
      <c r="T578" s="9">
        <v>-3.157</v>
      </c>
      <c r="U578" s="9">
        <v>1.004</v>
      </c>
      <c r="V578" s="10" t="s">
        <v>1283</v>
      </c>
      <c r="W578" t="s">
        <v>1305</v>
      </c>
    </row>
    <row r="579" hidden="1" spans="1:23">
      <c r="A579" s="8" t="s">
        <v>125</v>
      </c>
      <c r="B579" s="8">
        <v>983040</v>
      </c>
      <c r="C579" s="8">
        <v>60</v>
      </c>
      <c r="D579" s="8">
        <v>256</v>
      </c>
      <c r="E579" s="8">
        <v>60</v>
      </c>
      <c r="F579" s="8">
        <v>1</v>
      </c>
      <c r="G579" s="8">
        <v>0.4</v>
      </c>
      <c r="H579" s="8">
        <v>0.0005</v>
      </c>
      <c r="I579" s="8">
        <v>1</v>
      </c>
      <c r="J579" s="8">
        <v>0</v>
      </c>
      <c r="K579" s="8">
        <v>0</v>
      </c>
      <c r="L579" s="8">
        <v>17</v>
      </c>
      <c r="M579" s="8">
        <v>0</v>
      </c>
      <c r="N579" s="8">
        <v>0</v>
      </c>
      <c r="O579" s="9">
        <v>0.023</v>
      </c>
      <c r="P579" s="9">
        <v>-2.273</v>
      </c>
      <c r="Q579" s="9">
        <v>0.014</v>
      </c>
      <c r="R579" s="10" t="s">
        <v>1283</v>
      </c>
      <c r="S579" s="9">
        <v>0.271</v>
      </c>
      <c r="T579" s="9">
        <v>-3.156</v>
      </c>
      <c r="U579" s="9">
        <v>1.005</v>
      </c>
      <c r="V579" s="10" t="s">
        <v>1283</v>
      </c>
      <c r="W579" t="s">
        <v>1305</v>
      </c>
    </row>
    <row r="580" hidden="1" spans="1:23">
      <c r="A580" s="8" t="s">
        <v>125</v>
      </c>
      <c r="B580" s="8">
        <v>983040</v>
      </c>
      <c r="C580" s="8">
        <v>60</v>
      </c>
      <c r="D580" s="8">
        <v>256</v>
      </c>
      <c r="E580" s="8">
        <v>60</v>
      </c>
      <c r="F580" s="8">
        <v>1</v>
      </c>
      <c r="G580" s="8">
        <v>0.4</v>
      </c>
      <c r="H580" s="8">
        <v>0.0005</v>
      </c>
      <c r="I580" s="8">
        <v>1</v>
      </c>
      <c r="J580" s="8">
        <v>0</v>
      </c>
      <c r="K580" s="8">
        <v>0</v>
      </c>
      <c r="L580" s="8">
        <v>18</v>
      </c>
      <c r="M580" s="8">
        <v>0</v>
      </c>
      <c r="N580" s="8">
        <v>0</v>
      </c>
      <c r="O580" s="9">
        <v>-0.015</v>
      </c>
      <c r="P580" s="9">
        <v>-1.621</v>
      </c>
      <c r="Q580" s="9">
        <v>0.009</v>
      </c>
      <c r="R580" s="10" t="s">
        <v>1283</v>
      </c>
      <c r="S580" s="9">
        <v>0.271</v>
      </c>
      <c r="T580" s="9">
        <v>-3.157</v>
      </c>
      <c r="U580" s="9">
        <v>1.004</v>
      </c>
      <c r="V580" s="10" t="s">
        <v>1283</v>
      </c>
      <c r="W580" t="s">
        <v>1305</v>
      </c>
    </row>
    <row r="581" hidden="1" spans="1:23">
      <c r="A581" s="8" t="s">
        <v>125</v>
      </c>
      <c r="B581" s="8">
        <v>983040</v>
      </c>
      <c r="C581" s="8">
        <v>60</v>
      </c>
      <c r="D581" s="8">
        <v>256</v>
      </c>
      <c r="E581" s="8">
        <v>60</v>
      </c>
      <c r="F581" s="8">
        <v>1</v>
      </c>
      <c r="G581" s="8">
        <v>0.4</v>
      </c>
      <c r="H581" s="8">
        <v>0.0005</v>
      </c>
      <c r="I581" s="8">
        <v>1</v>
      </c>
      <c r="J581" s="8">
        <v>0</v>
      </c>
      <c r="K581" s="8">
        <v>0</v>
      </c>
      <c r="L581" s="8">
        <v>18</v>
      </c>
      <c r="M581" s="8">
        <v>0</v>
      </c>
      <c r="N581" s="8">
        <v>0</v>
      </c>
      <c r="O581" s="9">
        <v>0.023</v>
      </c>
      <c r="P581" s="9">
        <v>-2.554</v>
      </c>
      <c r="Q581" s="9">
        <v>0.014</v>
      </c>
      <c r="R581" s="10" t="s">
        <v>1283</v>
      </c>
      <c r="S581" s="9">
        <v>0.271</v>
      </c>
      <c r="T581" s="9">
        <v>-3.155</v>
      </c>
      <c r="U581" s="9">
        <v>1.006</v>
      </c>
      <c r="V581" s="10" t="s">
        <v>1283</v>
      </c>
      <c r="W581" t="s">
        <v>1305</v>
      </c>
    </row>
    <row r="582" hidden="1" spans="1:23">
      <c r="A582" s="8" t="s">
        <v>125</v>
      </c>
      <c r="B582" s="8">
        <v>983040</v>
      </c>
      <c r="C582" s="8">
        <v>60</v>
      </c>
      <c r="D582" s="8">
        <v>256</v>
      </c>
      <c r="E582" s="8">
        <v>60</v>
      </c>
      <c r="F582" s="8">
        <v>1</v>
      </c>
      <c r="G582" s="8">
        <v>0.4</v>
      </c>
      <c r="H582" s="8">
        <v>0.0005</v>
      </c>
      <c r="I582" s="8">
        <v>1</v>
      </c>
      <c r="J582" s="8">
        <v>0</v>
      </c>
      <c r="K582" s="8">
        <v>0</v>
      </c>
      <c r="L582" s="8">
        <v>19</v>
      </c>
      <c r="M582" s="8">
        <v>0</v>
      </c>
      <c r="N582" s="8">
        <v>0</v>
      </c>
      <c r="O582" s="9">
        <v>-0.024</v>
      </c>
      <c r="P582" s="9">
        <v>-1.622</v>
      </c>
      <c r="Q582" s="9">
        <v>-0.017</v>
      </c>
      <c r="R582" s="10" t="s">
        <v>1283</v>
      </c>
      <c r="S582" s="9">
        <v>0.271</v>
      </c>
      <c r="T582" s="9">
        <v>-3.157</v>
      </c>
      <c r="U582" s="9">
        <v>1.004</v>
      </c>
      <c r="V582" s="10" t="s">
        <v>1283</v>
      </c>
      <c r="W582" t="s">
        <v>1305</v>
      </c>
    </row>
    <row r="583" hidden="1" spans="1:23">
      <c r="A583" s="8" t="s">
        <v>125</v>
      </c>
      <c r="B583" s="8">
        <v>983040</v>
      </c>
      <c r="C583" s="8">
        <v>60</v>
      </c>
      <c r="D583" s="8">
        <v>256</v>
      </c>
      <c r="E583" s="8">
        <v>60</v>
      </c>
      <c r="F583" s="8">
        <v>1</v>
      </c>
      <c r="G583" s="8">
        <v>0.4</v>
      </c>
      <c r="H583" s="8">
        <v>0.0005</v>
      </c>
      <c r="I583" s="8">
        <v>1</v>
      </c>
      <c r="J583" s="8">
        <v>0</v>
      </c>
      <c r="K583" s="8">
        <v>0</v>
      </c>
      <c r="L583" s="8">
        <v>19</v>
      </c>
      <c r="M583" s="8">
        <v>0</v>
      </c>
      <c r="N583" s="8">
        <v>0</v>
      </c>
      <c r="O583" s="9">
        <v>0.023</v>
      </c>
      <c r="P583" s="9">
        <v>-2.833</v>
      </c>
      <c r="Q583" s="9">
        <v>0.015</v>
      </c>
      <c r="R583" s="10" t="s">
        <v>1283</v>
      </c>
      <c r="S583" s="9">
        <v>0.271</v>
      </c>
      <c r="T583" s="9">
        <v>-3.155</v>
      </c>
      <c r="U583" s="9">
        <v>1.006</v>
      </c>
      <c r="V583" s="10" t="s">
        <v>1283</v>
      </c>
      <c r="W583" t="s">
        <v>1305</v>
      </c>
    </row>
    <row r="584" hidden="1" spans="1:23">
      <c r="A584" s="8" t="s">
        <v>125</v>
      </c>
      <c r="B584" s="8">
        <v>983040</v>
      </c>
      <c r="C584" s="8">
        <v>60</v>
      </c>
      <c r="D584" s="8">
        <v>256</v>
      </c>
      <c r="E584" s="8">
        <v>60</v>
      </c>
      <c r="F584" s="8">
        <v>1</v>
      </c>
      <c r="G584" s="8">
        <v>0.4</v>
      </c>
      <c r="H584" s="8">
        <v>0.0005</v>
      </c>
      <c r="I584" s="8">
        <v>1</v>
      </c>
      <c r="J584" s="8">
        <v>0</v>
      </c>
      <c r="K584" s="8">
        <v>0</v>
      </c>
      <c r="L584" s="8">
        <v>20</v>
      </c>
      <c r="M584" s="8">
        <v>0</v>
      </c>
      <c r="N584" s="8">
        <v>0</v>
      </c>
      <c r="O584" s="9">
        <v>-0.033</v>
      </c>
      <c r="P584" s="9">
        <v>-1.621</v>
      </c>
      <c r="Q584" s="9">
        <v>0.064</v>
      </c>
      <c r="R584" s="10" t="s">
        <v>1283</v>
      </c>
      <c r="S584" s="9">
        <v>0.271</v>
      </c>
      <c r="T584" s="9">
        <v>-3.157</v>
      </c>
      <c r="U584" s="9">
        <v>1.003</v>
      </c>
      <c r="V584" s="10" t="s">
        <v>1283</v>
      </c>
      <c r="W584" t="s">
        <v>1305</v>
      </c>
    </row>
    <row r="585" hidden="1" spans="1:23">
      <c r="A585" s="8" t="s">
        <v>125</v>
      </c>
      <c r="B585" s="8">
        <v>983040</v>
      </c>
      <c r="C585" s="8">
        <v>60</v>
      </c>
      <c r="D585" s="8">
        <v>256</v>
      </c>
      <c r="E585" s="8">
        <v>60</v>
      </c>
      <c r="F585" s="8">
        <v>1</v>
      </c>
      <c r="G585" s="8">
        <v>0.4</v>
      </c>
      <c r="H585" s="8">
        <v>0.0005</v>
      </c>
      <c r="I585" s="8">
        <v>1</v>
      </c>
      <c r="J585" s="8">
        <v>0</v>
      </c>
      <c r="K585" s="8">
        <v>0</v>
      </c>
      <c r="L585" s="8">
        <v>20</v>
      </c>
      <c r="M585" s="8">
        <v>0</v>
      </c>
      <c r="N585" s="8">
        <v>0</v>
      </c>
      <c r="O585" s="9">
        <v>0.023</v>
      </c>
      <c r="P585" s="9">
        <v>-2.781</v>
      </c>
      <c r="Q585" s="9">
        <v>0.015</v>
      </c>
      <c r="R585" s="10" t="s">
        <v>1283</v>
      </c>
      <c r="S585" s="9">
        <v>0.271</v>
      </c>
      <c r="T585" s="9">
        <v>-3.154</v>
      </c>
      <c r="U585" s="9">
        <v>1.006</v>
      </c>
      <c r="V585" s="10" t="s">
        <v>1283</v>
      </c>
      <c r="W585" t="s">
        <v>1305</v>
      </c>
    </row>
    <row r="586" hidden="1" spans="1:23">
      <c r="A586" s="8" t="s">
        <v>125</v>
      </c>
      <c r="B586" s="8">
        <v>983040</v>
      </c>
      <c r="C586" s="8">
        <v>60</v>
      </c>
      <c r="D586" s="8">
        <v>256</v>
      </c>
      <c r="E586" s="8">
        <v>60</v>
      </c>
      <c r="F586" s="8">
        <v>1</v>
      </c>
      <c r="G586" s="8">
        <v>0.4</v>
      </c>
      <c r="H586" s="8">
        <v>0.0005</v>
      </c>
      <c r="I586" s="8">
        <v>1</v>
      </c>
      <c r="J586" s="8">
        <v>0</v>
      </c>
      <c r="K586" s="8">
        <v>0</v>
      </c>
      <c r="L586" s="8">
        <v>21</v>
      </c>
      <c r="M586" s="8">
        <v>0</v>
      </c>
      <c r="N586" s="8">
        <v>0</v>
      </c>
      <c r="O586" s="9">
        <v>-0.043</v>
      </c>
      <c r="P586" s="9">
        <v>-1.62</v>
      </c>
      <c r="Q586" s="9">
        <v>0.046</v>
      </c>
      <c r="R586" s="10" t="s">
        <v>1283</v>
      </c>
      <c r="S586" s="9">
        <v>0.271</v>
      </c>
      <c r="T586" s="9">
        <v>-3.157</v>
      </c>
      <c r="U586" s="9">
        <v>1.004</v>
      </c>
      <c r="V586" s="10" t="s">
        <v>1283</v>
      </c>
      <c r="W586" t="s">
        <v>1305</v>
      </c>
    </row>
    <row r="587" hidden="1" spans="1:23">
      <c r="A587" s="8" t="s">
        <v>125</v>
      </c>
      <c r="B587" s="8">
        <v>983040</v>
      </c>
      <c r="C587" s="8">
        <v>60</v>
      </c>
      <c r="D587" s="8">
        <v>256</v>
      </c>
      <c r="E587" s="8">
        <v>60</v>
      </c>
      <c r="F587" s="8">
        <v>1</v>
      </c>
      <c r="G587" s="8">
        <v>0.4</v>
      </c>
      <c r="H587" s="8">
        <v>0.0005</v>
      </c>
      <c r="I587" s="8">
        <v>1</v>
      </c>
      <c r="J587" s="8">
        <v>0</v>
      </c>
      <c r="K587" s="8">
        <v>0</v>
      </c>
      <c r="L587" s="8">
        <v>21</v>
      </c>
      <c r="M587" s="8">
        <v>0</v>
      </c>
      <c r="N587" s="8">
        <v>0</v>
      </c>
      <c r="O587" s="9">
        <v>0.023</v>
      </c>
      <c r="P587" s="9">
        <v>-3.145</v>
      </c>
      <c r="Q587" s="9">
        <v>0.014</v>
      </c>
      <c r="R587" s="10" t="s">
        <v>1283</v>
      </c>
      <c r="S587" s="9">
        <v>0.271</v>
      </c>
      <c r="T587" s="9">
        <v>-3.157</v>
      </c>
      <c r="U587" s="9">
        <v>1.004</v>
      </c>
      <c r="V587" s="10" t="s">
        <v>1283</v>
      </c>
      <c r="W587" t="s">
        <v>1305</v>
      </c>
    </row>
    <row r="588" hidden="1" spans="1:23">
      <c r="A588" s="8" t="s">
        <v>125</v>
      </c>
      <c r="B588" s="8">
        <v>983040</v>
      </c>
      <c r="C588" s="8">
        <v>60</v>
      </c>
      <c r="D588" s="8">
        <v>256</v>
      </c>
      <c r="E588" s="8">
        <v>60</v>
      </c>
      <c r="F588" s="8">
        <v>1</v>
      </c>
      <c r="G588" s="8">
        <v>0.4</v>
      </c>
      <c r="H588" s="8">
        <v>0.0005</v>
      </c>
      <c r="I588" s="8">
        <v>1</v>
      </c>
      <c r="J588" s="8">
        <v>0</v>
      </c>
      <c r="K588" s="8">
        <v>0</v>
      </c>
      <c r="L588" s="8">
        <v>22</v>
      </c>
      <c r="M588" s="8">
        <v>0</v>
      </c>
      <c r="N588" s="8">
        <v>0</v>
      </c>
      <c r="O588" s="9">
        <v>-0.053</v>
      </c>
      <c r="P588" s="9">
        <v>-1.614</v>
      </c>
      <c r="Q588" s="9">
        <v>0.055</v>
      </c>
      <c r="R588" s="10" t="s">
        <v>1283</v>
      </c>
      <c r="S588" s="9">
        <v>0.271</v>
      </c>
      <c r="T588" s="9">
        <v>-3.156</v>
      </c>
      <c r="U588" s="9">
        <v>1.004</v>
      </c>
      <c r="V588" s="10" t="s">
        <v>1283</v>
      </c>
      <c r="W588" t="s">
        <v>1305</v>
      </c>
    </row>
    <row r="589" hidden="1" spans="1:23">
      <c r="A589" s="8" t="s">
        <v>125</v>
      </c>
      <c r="B589" s="8">
        <v>983040</v>
      </c>
      <c r="C589" s="8">
        <v>60</v>
      </c>
      <c r="D589" s="8">
        <v>256</v>
      </c>
      <c r="E589" s="8">
        <v>60</v>
      </c>
      <c r="F589" s="8">
        <v>1</v>
      </c>
      <c r="G589" s="8">
        <v>0.4</v>
      </c>
      <c r="H589" s="8">
        <v>0.0005</v>
      </c>
      <c r="I589" s="8">
        <v>1</v>
      </c>
      <c r="J589" s="8">
        <v>0</v>
      </c>
      <c r="K589" s="8">
        <v>0</v>
      </c>
      <c r="L589" s="8">
        <v>22</v>
      </c>
      <c r="M589" s="8">
        <v>0</v>
      </c>
      <c r="N589" s="8">
        <v>0</v>
      </c>
      <c r="O589" s="9">
        <v>0.023</v>
      </c>
      <c r="P589" s="9">
        <v>-3.336</v>
      </c>
      <c r="Q589" s="9">
        <v>0.014</v>
      </c>
      <c r="R589" s="10" t="s">
        <v>1283</v>
      </c>
      <c r="S589" s="9">
        <v>0.271</v>
      </c>
      <c r="T589" s="9">
        <v>-3.155</v>
      </c>
      <c r="U589" s="9">
        <v>1.005</v>
      </c>
      <c r="V589" s="10" t="s">
        <v>1283</v>
      </c>
      <c r="W589" t="s">
        <v>1305</v>
      </c>
    </row>
    <row r="590" hidden="1" spans="1:23">
      <c r="A590" s="8" t="s">
        <v>125</v>
      </c>
      <c r="B590" s="8">
        <v>983040</v>
      </c>
      <c r="C590" s="8">
        <v>60</v>
      </c>
      <c r="D590" s="8">
        <v>256</v>
      </c>
      <c r="E590" s="8">
        <v>60</v>
      </c>
      <c r="F590" s="8">
        <v>1</v>
      </c>
      <c r="G590" s="8">
        <v>0.4</v>
      </c>
      <c r="H590" s="8">
        <v>0.0005</v>
      </c>
      <c r="I590" s="8">
        <v>1</v>
      </c>
      <c r="J590" s="8">
        <v>0</v>
      </c>
      <c r="K590" s="8">
        <v>0</v>
      </c>
      <c r="L590" s="8">
        <v>23</v>
      </c>
      <c r="M590" s="8">
        <v>0</v>
      </c>
      <c r="N590" s="8">
        <v>0</v>
      </c>
      <c r="O590" s="9">
        <v>-0.063</v>
      </c>
      <c r="P590" s="9">
        <v>-1.615</v>
      </c>
      <c r="Q590" s="9">
        <v>0.027</v>
      </c>
      <c r="R590" s="10" t="s">
        <v>1283</v>
      </c>
      <c r="S590" s="9">
        <v>0.271</v>
      </c>
      <c r="T590" s="9">
        <v>-3.156</v>
      </c>
      <c r="U590" s="9">
        <v>1.004</v>
      </c>
      <c r="V590" s="10" t="s">
        <v>1283</v>
      </c>
      <c r="W590" t="s">
        <v>1305</v>
      </c>
    </row>
    <row r="591" hidden="1" spans="1:23">
      <c r="A591" s="8" t="s">
        <v>125</v>
      </c>
      <c r="B591" s="8">
        <v>983040</v>
      </c>
      <c r="C591" s="8">
        <v>60</v>
      </c>
      <c r="D591" s="8">
        <v>256</v>
      </c>
      <c r="E591" s="8">
        <v>60</v>
      </c>
      <c r="F591" s="8">
        <v>1</v>
      </c>
      <c r="G591" s="8">
        <v>0.4</v>
      </c>
      <c r="H591" s="8">
        <v>0.0005</v>
      </c>
      <c r="I591" s="8">
        <v>1</v>
      </c>
      <c r="J591" s="8">
        <v>0</v>
      </c>
      <c r="K591" s="8">
        <v>0</v>
      </c>
      <c r="L591" s="8">
        <v>23</v>
      </c>
      <c r="M591" s="8">
        <v>0</v>
      </c>
      <c r="N591" s="8">
        <v>0</v>
      </c>
      <c r="O591" s="9">
        <v>0.023</v>
      </c>
      <c r="P591" s="9">
        <v>-3.732</v>
      </c>
      <c r="Q591" s="9">
        <v>0.013</v>
      </c>
      <c r="R591" s="10" t="s">
        <v>1283</v>
      </c>
      <c r="S591" s="9">
        <v>0.271</v>
      </c>
      <c r="T591" s="9">
        <v>-3.156</v>
      </c>
      <c r="U591" s="9">
        <v>1.004</v>
      </c>
      <c r="V591" s="10" t="s">
        <v>1283</v>
      </c>
      <c r="W591" t="s">
        <v>1305</v>
      </c>
    </row>
    <row r="592" hidden="1" spans="1:23">
      <c r="A592" s="8" t="s">
        <v>125</v>
      </c>
      <c r="B592" s="8">
        <v>983040</v>
      </c>
      <c r="C592" s="8">
        <v>60</v>
      </c>
      <c r="D592" s="8">
        <v>256</v>
      </c>
      <c r="E592" s="8">
        <v>60</v>
      </c>
      <c r="F592" s="8">
        <v>1</v>
      </c>
      <c r="G592" s="8">
        <v>0.4</v>
      </c>
      <c r="H592" s="8">
        <v>0.0005</v>
      </c>
      <c r="I592" s="8">
        <v>1</v>
      </c>
      <c r="J592" s="8">
        <v>0</v>
      </c>
      <c r="K592" s="8">
        <v>0</v>
      </c>
      <c r="L592" s="8">
        <v>24</v>
      </c>
      <c r="M592" s="8">
        <v>0</v>
      </c>
      <c r="N592" s="8">
        <v>0</v>
      </c>
      <c r="O592" s="9">
        <v>-0.074</v>
      </c>
      <c r="P592" s="9">
        <v>-1.621</v>
      </c>
      <c r="Q592" s="9">
        <v>-0.006</v>
      </c>
      <c r="R592" s="10" t="s">
        <v>1283</v>
      </c>
      <c r="S592" s="9">
        <v>0.271</v>
      </c>
      <c r="T592" s="9">
        <v>-3.157</v>
      </c>
      <c r="U592" s="9">
        <v>1.004</v>
      </c>
      <c r="V592" s="10" t="s">
        <v>1283</v>
      </c>
      <c r="W592" t="s">
        <v>1305</v>
      </c>
    </row>
    <row r="593" hidden="1" spans="1:23">
      <c r="A593" s="8" t="s">
        <v>125</v>
      </c>
      <c r="B593" s="8">
        <v>983040</v>
      </c>
      <c r="C593" s="8">
        <v>60</v>
      </c>
      <c r="D593" s="8">
        <v>256</v>
      </c>
      <c r="E593" s="8">
        <v>60</v>
      </c>
      <c r="F593" s="8">
        <v>1</v>
      </c>
      <c r="G593" s="8">
        <v>0.4</v>
      </c>
      <c r="H593" s="8">
        <v>0.0005</v>
      </c>
      <c r="I593" s="8">
        <v>1</v>
      </c>
      <c r="J593" s="8">
        <v>0</v>
      </c>
      <c r="K593" s="8">
        <v>0</v>
      </c>
      <c r="L593" s="8">
        <v>24</v>
      </c>
      <c r="M593" s="8">
        <v>0</v>
      </c>
      <c r="N593" s="8">
        <v>0</v>
      </c>
      <c r="O593" s="9">
        <v>0.023</v>
      </c>
      <c r="P593" s="9">
        <v>-4.02</v>
      </c>
      <c r="Q593" s="9">
        <v>0.013</v>
      </c>
      <c r="R593" s="10" t="s">
        <v>1283</v>
      </c>
      <c r="S593" s="9">
        <v>0.271</v>
      </c>
      <c r="T593" s="9">
        <v>-3.156</v>
      </c>
      <c r="U593" s="9">
        <v>1.004</v>
      </c>
      <c r="V593" s="10" t="s">
        <v>1283</v>
      </c>
      <c r="W593" t="s">
        <v>1305</v>
      </c>
    </row>
    <row r="594" hidden="1" spans="1:23">
      <c r="A594" s="8" t="s">
        <v>125</v>
      </c>
      <c r="B594" s="8">
        <v>983040</v>
      </c>
      <c r="C594" s="8">
        <v>60</v>
      </c>
      <c r="D594" s="8">
        <v>256</v>
      </c>
      <c r="E594" s="8">
        <v>60</v>
      </c>
      <c r="F594" s="8">
        <v>1</v>
      </c>
      <c r="G594" s="8">
        <v>0.4</v>
      </c>
      <c r="H594" s="8">
        <v>0.0005</v>
      </c>
      <c r="I594" s="8">
        <v>1</v>
      </c>
      <c r="J594" s="8">
        <v>0</v>
      </c>
      <c r="K594" s="8">
        <v>0</v>
      </c>
      <c r="L594" s="8">
        <v>25</v>
      </c>
      <c r="M594" s="8">
        <v>0</v>
      </c>
      <c r="N594" s="8">
        <v>0</v>
      </c>
      <c r="O594" s="9">
        <v>-0.084</v>
      </c>
      <c r="P594" s="9">
        <v>-1.623</v>
      </c>
      <c r="Q594" s="9">
        <v>0.022</v>
      </c>
      <c r="R594" s="10" t="s">
        <v>1283</v>
      </c>
      <c r="S594" s="9">
        <v>0.271</v>
      </c>
      <c r="T594" s="9">
        <v>-3.156</v>
      </c>
      <c r="U594" s="9">
        <v>1.004</v>
      </c>
      <c r="V594" s="10" t="s">
        <v>1283</v>
      </c>
      <c r="W594" t="s">
        <v>1305</v>
      </c>
    </row>
    <row r="595" hidden="1" spans="1:23">
      <c r="A595" s="8" t="s">
        <v>125</v>
      </c>
      <c r="B595" s="8">
        <v>983040</v>
      </c>
      <c r="C595" s="8">
        <v>60</v>
      </c>
      <c r="D595" s="8">
        <v>256</v>
      </c>
      <c r="E595" s="8">
        <v>60</v>
      </c>
      <c r="F595" s="8">
        <v>1</v>
      </c>
      <c r="G595" s="8">
        <v>0.4</v>
      </c>
      <c r="H595" s="8">
        <v>0.0005</v>
      </c>
      <c r="I595" s="8">
        <v>1</v>
      </c>
      <c r="J595" s="8">
        <v>0</v>
      </c>
      <c r="K595" s="8">
        <v>0</v>
      </c>
      <c r="L595" s="8">
        <v>25</v>
      </c>
      <c r="M595" s="8">
        <v>0</v>
      </c>
      <c r="N595" s="8">
        <v>0</v>
      </c>
      <c r="O595" s="9">
        <v>0.023</v>
      </c>
      <c r="P595" s="9">
        <v>-4.326</v>
      </c>
      <c r="Q595" s="9">
        <v>0.012</v>
      </c>
      <c r="R595" s="10" t="s">
        <v>1283</v>
      </c>
      <c r="S595" s="9">
        <v>0.271</v>
      </c>
      <c r="T595" s="9">
        <v>-3.158</v>
      </c>
      <c r="U595" s="9">
        <v>1.003</v>
      </c>
      <c r="V595" s="10" t="s">
        <v>1283</v>
      </c>
      <c r="W595" t="s">
        <v>1305</v>
      </c>
    </row>
    <row r="596" hidden="1" spans="1:23">
      <c r="A596" s="8" t="s">
        <v>125</v>
      </c>
      <c r="B596" s="8">
        <v>983040</v>
      </c>
      <c r="C596" s="8">
        <v>60</v>
      </c>
      <c r="D596" s="8">
        <v>256</v>
      </c>
      <c r="E596" s="8">
        <v>60</v>
      </c>
      <c r="F596" s="8">
        <v>1</v>
      </c>
      <c r="G596" s="8">
        <v>0.4</v>
      </c>
      <c r="H596" s="8">
        <v>0.0005</v>
      </c>
      <c r="I596" s="8">
        <v>1</v>
      </c>
      <c r="J596" s="8">
        <v>0</v>
      </c>
      <c r="K596" s="8">
        <v>0</v>
      </c>
      <c r="L596" s="8">
        <v>26</v>
      </c>
      <c r="M596" s="8">
        <v>0</v>
      </c>
      <c r="N596" s="8">
        <v>0</v>
      </c>
      <c r="O596" s="9">
        <v>-0.094</v>
      </c>
      <c r="P596" s="9">
        <v>-1.619</v>
      </c>
      <c r="Q596" s="9">
        <v>0.031</v>
      </c>
      <c r="R596" s="10" t="s">
        <v>1283</v>
      </c>
      <c r="S596" s="9">
        <v>0.271</v>
      </c>
      <c r="T596" s="9">
        <v>-3.157</v>
      </c>
      <c r="U596" s="9">
        <v>1.004</v>
      </c>
      <c r="V596" s="10" t="s">
        <v>1283</v>
      </c>
      <c r="W596" t="s">
        <v>1305</v>
      </c>
    </row>
    <row r="597" hidden="1" spans="1:23">
      <c r="A597" s="8" t="s">
        <v>125</v>
      </c>
      <c r="B597" s="8">
        <v>983040</v>
      </c>
      <c r="C597" s="8">
        <v>60</v>
      </c>
      <c r="D597" s="8">
        <v>256</v>
      </c>
      <c r="E597" s="8">
        <v>60</v>
      </c>
      <c r="F597" s="8">
        <v>1</v>
      </c>
      <c r="G597" s="8">
        <v>0.4</v>
      </c>
      <c r="H597" s="8">
        <v>0.0005</v>
      </c>
      <c r="I597" s="8">
        <v>1</v>
      </c>
      <c r="J597" s="8">
        <v>0</v>
      </c>
      <c r="K597" s="8">
        <v>0</v>
      </c>
      <c r="L597" s="8">
        <v>26</v>
      </c>
      <c r="M597" s="8">
        <v>0</v>
      </c>
      <c r="N597" s="8">
        <v>0</v>
      </c>
      <c r="O597" s="9">
        <v>0.023</v>
      </c>
      <c r="P597" s="9">
        <v>-4.424</v>
      </c>
      <c r="Q597" s="9">
        <v>0.012</v>
      </c>
      <c r="R597" s="10" t="s">
        <v>1283</v>
      </c>
      <c r="S597" s="9">
        <v>0.271</v>
      </c>
      <c r="T597" s="9">
        <v>-3.157</v>
      </c>
      <c r="U597" s="9">
        <v>1.003</v>
      </c>
      <c r="V597" s="10" t="s">
        <v>1283</v>
      </c>
      <c r="W597" t="s">
        <v>1305</v>
      </c>
    </row>
    <row r="598" hidden="1" spans="1:23">
      <c r="A598" s="8" t="s">
        <v>125</v>
      </c>
      <c r="B598" s="8">
        <v>983040</v>
      </c>
      <c r="C598" s="8">
        <v>60</v>
      </c>
      <c r="D598" s="8">
        <v>256</v>
      </c>
      <c r="E598" s="8">
        <v>60</v>
      </c>
      <c r="F598" s="8">
        <v>1</v>
      </c>
      <c r="G598" s="8">
        <v>0.4</v>
      </c>
      <c r="H598" s="8">
        <v>0.0005</v>
      </c>
      <c r="I598" s="8">
        <v>1</v>
      </c>
      <c r="J598" s="8">
        <v>0</v>
      </c>
      <c r="K598" s="8">
        <v>0</v>
      </c>
      <c r="L598" s="8">
        <v>27</v>
      </c>
      <c r="M598" s="8">
        <v>0</v>
      </c>
      <c r="N598" s="8">
        <v>0</v>
      </c>
      <c r="O598" s="9">
        <v>-0.104</v>
      </c>
      <c r="P598" s="9">
        <v>-1.62</v>
      </c>
      <c r="Q598" s="9">
        <v>-0.007</v>
      </c>
      <c r="R598" s="10" t="s">
        <v>1283</v>
      </c>
      <c r="S598" s="9">
        <v>0.271</v>
      </c>
      <c r="T598" s="9">
        <v>-3.157</v>
      </c>
      <c r="U598" s="9">
        <v>1.004</v>
      </c>
      <c r="V598" s="10" t="s">
        <v>1283</v>
      </c>
      <c r="W598" t="s">
        <v>1305</v>
      </c>
    </row>
    <row r="599" hidden="1" spans="1:23">
      <c r="A599" s="8" t="s">
        <v>125</v>
      </c>
      <c r="B599" s="8">
        <v>983040</v>
      </c>
      <c r="C599" s="8">
        <v>60</v>
      </c>
      <c r="D599" s="8">
        <v>256</v>
      </c>
      <c r="E599" s="8">
        <v>60</v>
      </c>
      <c r="F599" s="8">
        <v>1</v>
      </c>
      <c r="G599" s="8">
        <v>0.4</v>
      </c>
      <c r="H599" s="8">
        <v>0.0005</v>
      </c>
      <c r="I599" s="8">
        <v>1</v>
      </c>
      <c r="J599" s="8">
        <v>0</v>
      </c>
      <c r="K599" s="8">
        <v>0</v>
      </c>
      <c r="L599" s="8">
        <v>27</v>
      </c>
      <c r="M599" s="8">
        <v>0</v>
      </c>
      <c r="N599" s="8">
        <v>0</v>
      </c>
      <c r="O599" s="9">
        <v>0.023</v>
      </c>
      <c r="P599" s="9">
        <v>-4.884</v>
      </c>
      <c r="Q599" s="9">
        <v>0.012</v>
      </c>
      <c r="R599" s="10" t="s">
        <v>1283</v>
      </c>
      <c r="S599" s="9">
        <v>0.271</v>
      </c>
      <c r="T599" s="9">
        <v>-3.157</v>
      </c>
      <c r="U599" s="9">
        <v>1.003</v>
      </c>
      <c r="V599" s="10" t="s">
        <v>1283</v>
      </c>
      <c r="W599" t="s">
        <v>1305</v>
      </c>
    </row>
    <row r="600" hidden="1" spans="1:23">
      <c r="A600" s="8" t="s">
        <v>125</v>
      </c>
      <c r="B600" s="8">
        <v>983040</v>
      </c>
      <c r="C600" s="8">
        <v>60</v>
      </c>
      <c r="D600" s="8">
        <v>256</v>
      </c>
      <c r="E600" s="8">
        <v>60</v>
      </c>
      <c r="F600" s="8">
        <v>1</v>
      </c>
      <c r="G600" s="8">
        <v>0.4</v>
      </c>
      <c r="H600" s="8">
        <v>0.0005</v>
      </c>
      <c r="I600" s="8">
        <v>1</v>
      </c>
      <c r="J600" s="8">
        <v>0</v>
      </c>
      <c r="K600" s="8">
        <v>0</v>
      </c>
      <c r="L600" s="8">
        <v>28</v>
      </c>
      <c r="M600" s="8">
        <v>0</v>
      </c>
      <c r="N600" s="8">
        <v>0</v>
      </c>
      <c r="O600" s="9">
        <v>-0.113</v>
      </c>
      <c r="P600" s="9">
        <v>-1.62</v>
      </c>
      <c r="Q600" s="9">
        <v>0.009</v>
      </c>
      <c r="R600" s="10" t="s">
        <v>1283</v>
      </c>
      <c r="S600" s="9">
        <v>0.271</v>
      </c>
      <c r="T600" s="9">
        <v>-3.156</v>
      </c>
      <c r="U600" s="9">
        <v>1.004</v>
      </c>
      <c r="V600" s="10" t="s">
        <v>1283</v>
      </c>
      <c r="W600" t="s">
        <v>1305</v>
      </c>
    </row>
    <row r="601" hidden="1" spans="1:23">
      <c r="A601" s="8" t="s">
        <v>125</v>
      </c>
      <c r="B601" s="8">
        <v>983040</v>
      </c>
      <c r="C601" s="8">
        <v>60</v>
      </c>
      <c r="D601" s="8">
        <v>256</v>
      </c>
      <c r="E601" s="8">
        <v>60</v>
      </c>
      <c r="F601" s="8">
        <v>1</v>
      </c>
      <c r="G601" s="8">
        <v>0.4</v>
      </c>
      <c r="H601" s="8">
        <v>0.0005</v>
      </c>
      <c r="I601" s="8">
        <v>1</v>
      </c>
      <c r="J601" s="8">
        <v>0</v>
      </c>
      <c r="K601" s="8">
        <v>0</v>
      </c>
      <c r="L601" s="8">
        <v>28</v>
      </c>
      <c r="M601" s="8">
        <v>0</v>
      </c>
      <c r="N601" s="8">
        <v>0</v>
      </c>
      <c r="O601" s="9">
        <v>0.023</v>
      </c>
      <c r="P601" s="9">
        <v>-5.073</v>
      </c>
      <c r="Q601" s="9">
        <v>0.014</v>
      </c>
      <c r="R601" s="10" t="s">
        <v>1283</v>
      </c>
      <c r="S601" s="9">
        <v>0.271</v>
      </c>
      <c r="T601" s="9">
        <v>-3.156</v>
      </c>
      <c r="U601" s="9">
        <v>1.004</v>
      </c>
      <c r="V601" s="10" t="s">
        <v>1283</v>
      </c>
      <c r="W601" t="s">
        <v>1305</v>
      </c>
    </row>
    <row r="602" hidden="1" spans="1:23">
      <c r="A602" s="8" t="s">
        <v>125</v>
      </c>
      <c r="B602" s="8">
        <v>983040</v>
      </c>
      <c r="C602" s="8">
        <v>60</v>
      </c>
      <c r="D602" s="8">
        <v>256</v>
      </c>
      <c r="E602" s="8">
        <v>60</v>
      </c>
      <c r="F602" s="8">
        <v>1</v>
      </c>
      <c r="G602" s="8">
        <v>0.4</v>
      </c>
      <c r="H602" s="8">
        <v>0.0005</v>
      </c>
      <c r="I602" s="8">
        <v>1</v>
      </c>
      <c r="J602" s="8">
        <v>0</v>
      </c>
      <c r="K602" s="8">
        <v>0</v>
      </c>
      <c r="L602" s="8">
        <v>29</v>
      </c>
      <c r="M602" s="8">
        <v>0</v>
      </c>
      <c r="N602" s="8">
        <v>0</v>
      </c>
      <c r="O602" s="9">
        <v>-0.122</v>
      </c>
      <c r="P602" s="9">
        <v>-1.617</v>
      </c>
      <c r="Q602" s="9">
        <v>-0.012</v>
      </c>
      <c r="R602" s="10" t="s">
        <v>1283</v>
      </c>
      <c r="S602" s="9">
        <v>0.271</v>
      </c>
      <c r="T602" s="9">
        <v>-3.157</v>
      </c>
      <c r="U602" s="9">
        <v>1.004</v>
      </c>
      <c r="V602" s="10" t="s">
        <v>1283</v>
      </c>
      <c r="W602" t="s">
        <v>1305</v>
      </c>
    </row>
    <row r="603" hidden="1" spans="1:23">
      <c r="A603" s="8" t="s">
        <v>125</v>
      </c>
      <c r="B603" s="8">
        <v>983040</v>
      </c>
      <c r="C603" s="8">
        <v>60</v>
      </c>
      <c r="D603" s="8">
        <v>256</v>
      </c>
      <c r="E603" s="8">
        <v>60</v>
      </c>
      <c r="F603" s="8">
        <v>1</v>
      </c>
      <c r="G603" s="8">
        <v>0.4</v>
      </c>
      <c r="H603" s="8">
        <v>0.0005</v>
      </c>
      <c r="I603" s="8">
        <v>1</v>
      </c>
      <c r="J603" s="8">
        <v>0</v>
      </c>
      <c r="K603" s="8">
        <v>0</v>
      </c>
      <c r="L603" s="8">
        <v>29</v>
      </c>
      <c r="M603" s="8">
        <v>0</v>
      </c>
      <c r="N603" s="8">
        <v>0</v>
      </c>
      <c r="O603" s="9">
        <v>0.023</v>
      </c>
      <c r="P603" s="9">
        <v>-5.368</v>
      </c>
      <c r="Q603" s="9">
        <v>0.013</v>
      </c>
      <c r="R603" s="10" t="s">
        <v>1283</v>
      </c>
      <c r="S603" s="9">
        <v>0.271</v>
      </c>
      <c r="T603" s="9">
        <v>-3.156</v>
      </c>
      <c r="U603" s="9">
        <v>1.004</v>
      </c>
      <c r="V603" s="10" t="s">
        <v>1283</v>
      </c>
      <c r="W603" t="s">
        <v>1305</v>
      </c>
    </row>
    <row r="604" hidden="1" spans="1:23">
      <c r="A604" s="8" t="s">
        <v>125</v>
      </c>
      <c r="B604" s="8">
        <v>983040</v>
      </c>
      <c r="C604" s="8">
        <v>60</v>
      </c>
      <c r="D604" s="8">
        <v>256</v>
      </c>
      <c r="E604" s="8">
        <v>60</v>
      </c>
      <c r="F604" s="8">
        <v>1</v>
      </c>
      <c r="G604" s="8">
        <v>0.4</v>
      </c>
      <c r="H604" s="8">
        <v>0.0005</v>
      </c>
      <c r="I604" s="8">
        <v>1</v>
      </c>
      <c r="J604" s="8">
        <v>0</v>
      </c>
      <c r="K604" s="8">
        <v>0</v>
      </c>
      <c r="L604" s="8">
        <v>30</v>
      </c>
      <c r="M604" s="8">
        <v>0</v>
      </c>
      <c r="N604" s="8">
        <v>0</v>
      </c>
      <c r="O604" s="9">
        <v>-0.13</v>
      </c>
      <c r="P604" s="9">
        <v>-1.624</v>
      </c>
      <c r="Q604" s="9">
        <v>0.004</v>
      </c>
      <c r="R604" s="10" t="s">
        <v>1283</v>
      </c>
      <c r="S604" s="9">
        <v>0.271</v>
      </c>
      <c r="T604" s="9">
        <v>-3.157</v>
      </c>
      <c r="U604" s="9">
        <v>1.004</v>
      </c>
      <c r="V604" s="10" t="s">
        <v>1283</v>
      </c>
      <c r="W604" t="s">
        <v>1305</v>
      </c>
    </row>
    <row r="605" hidden="1" spans="1:23">
      <c r="A605" s="8" t="s">
        <v>125</v>
      </c>
      <c r="B605" s="8">
        <v>983040</v>
      </c>
      <c r="C605" s="8">
        <v>60</v>
      </c>
      <c r="D605" s="8">
        <v>256</v>
      </c>
      <c r="E605" s="8">
        <v>60</v>
      </c>
      <c r="F605" s="8">
        <v>1</v>
      </c>
      <c r="G605" s="8">
        <v>0.4</v>
      </c>
      <c r="H605" s="8">
        <v>0.0005</v>
      </c>
      <c r="I605" s="8">
        <v>1</v>
      </c>
      <c r="J605" s="8">
        <v>0</v>
      </c>
      <c r="K605" s="8">
        <v>0</v>
      </c>
      <c r="L605" s="8">
        <v>30</v>
      </c>
      <c r="M605" s="8">
        <v>0</v>
      </c>
      <c r="N605" s="8">
        <v>0</v>
      </c>
      <c r="O605" s="9">
        <v>0.023</v>
      </c>
      <c r="P605" s="9">
        <v>-5.463</v>
      </c>
      <c r="Q605" s="9">
        <v>0.012</v>
      </c>
      <c r="R605" s="10" t="s">
        <v>1283</v>
      </c>
      <c r="S605" s="9">
        <v>0.271</v>
      </c>
      <c r="T605" s="9">
        <v>-3.158</v>
      </c>
      <c r="U605" s="9">
        <v>1.002</v>
      </c>
      <c r="V605" s="10" t="s">
        <v>1283</v>
      </c>
      <c r="W605" t="s">
        <v>1305</v>
      </c>
    </row>
    <row r="606" hidden="1" spans="1:23">
      <c r="A606" s="8" t="s">
        <v>125</v>
      </c>
      <c r="B606" s="8">
        <v>983040</v>
      </c>
      <c r="C606" s="8">
        <v>60</v>
      </c>
      <c r="D606" s="8">
        <v>256</v>
      </c>
      <c r="E606" s="8">
        <v>60</v>
      </c>
      <c r="F606" s="8">
        <v>1</v>
      </c>
      <c r="G606" s="8">
        <v>0.4</v>
      </c>
      <c r="H606" s="8">
        <v>0.0005</v>
      </c>
      <c r="I606" s="8">
        <v>1</v>
      </c>
      <c r="J606" s="8">
        <v>0</v>
      </c>
      <c r="K606" s="8">
        <v>0</v>
      </c>
      <c r="L606" s="8">
        <v>31</v>
      </c>
      <c r="M606" s="8">
        <v>0</v>
      </c>
      <c r="N606" s="8">
        <v>0</v>
      </c>
      <c r="O606" s="9">
        <v>-0.137</v>
      </c>
      <c r="P606" s="9">
        <v>-1.621</v>
      </c>
      <c r="Q606" s="9">
        <v>-0.007</v>
      </c>
      <c r="R606" s="10" t="s">
        <v>1283</v>
      </c>
      <c r="S606" s="9">
        <v>0.271</v>
      </c>
      <c r="T606" s="9">
        <v>-3.156</v>
      </c>
      <c r="U606" s="9">
        <v>1.004</v>
      </c>
      <c r="V606" s="10" t="s">
        <v>1283</v>
      </c>
      <c r="W606" t="s">
        <v>1305</v>
      </c>
    </row>
    <row r="607" hidden="1" spans="1:23">
      <c r="A607" s="8" t="s">
        <v>125</v>
      </c>
      <c r="B607" s="8">
        <v>983040</v>
      </c>
      <c r="C607" s="8">
        <v>60</v>
      </c>
      <c r="D607" s="8">
        <v>256</v>
      </c>
      <c r="E607" s="8">
        <v>60</v>
      </c>
      <c r="F607" s="8">
        <v>1</v>
      </c>
      <c r="G607" s="8">
        <v>0.4</v>
      </c>
      <c r="H607" s="8">
        <v>0.0005</v>
      </c>
      <c r="I607" s="8">
        <v>1</v>
      </c>
      <c r="J607" s="8">
        <v>0</v>
      </c>
      <c r="K607" s="8">
        <v>0</v>
      </c>
      <c r="L607" s="8">
        <v>31</v>
      </c>
      <c r="M607" s="8">
        <v>0</v>
      </c>
      <c r="N607" s="8">
        <v>0</v>
      </c>
      <c r="O607" s="9">
        <v>0.023</v>
      </c>
      <c r="P607" s="9">
        <v>-5.751</v>
      </c>
      <c r="Q607" s="9">
        <v>0.015</v>
      </c>
      <c r="R607" s="10" t="s">
        <v>1283</v>
      </c>
      <c r="S607" s="9">
        <v>0.271</v>
      </c>
      <c r="T607" s="9">
        <v>-3.155</v>
      </c>
      <c r="U607" s="9">
        <v>1.005</v>
      </c>
      <c r="V607" s="10" t="s">
        <v>1283</v>
      </c>
      <c r="W607" t="s">
        <v>1305</v>
      </c>
    </row>
    <row r="608" hidden="1" spans="1:23">
      <c r="A608" s="8" t="s">
        <v>125</v>
      </c>
      <c r="B608" s="8">
        <v>983040</v>
      </c>
      <c r="C608" s="8">
        <v>60</v>
      </c>
      <c r="D608" s="8">
        <v>256</v>
      </c>
      <c r="E608" s="8">
        <v>60</v>
      </c>
      <c r="F608" s="8">
        <v>1</v>
      </c>
      <c r="G608" s="8">
        <v>0.4</v>
      </c>
      <c r="H608" s="8">
        <v>0.0005</v>
      </c>
      <c r="I608" s="8">
        <v>1</v>
      </c>
      <c r="J608" s="8">
        <v>0</v>
      </c>
      <c r="K608" s="8">
        <v>0</v>
      </c>
      <c r="L608" s="8">
        <v>32</v>
      </c>
      <c r="M608" s="8">
        <v>0</v>
      </c>
      <c r="N608" s="8">
        <v>0</v>
      </c>
      <c r="O608" s="9">
        <v>-0.111</v>
      </c>
      <c r="P608" s="9">
        <v>-1.62</v>
      </c>
      <c r="Q608" s="9">
        <v>0.048</v>
      </c>
      <c r="R608" s="10" t="s">
        <v>1283</v>
      </c>
      <c r="S608" s="9">
        <v>0.271</v>
      </c>
      <c r="T608" s="9">
        <v>-3.157</v>
      </c>
      <c r="U608" s="9">
        <v>1.004</v>
      </c>
      <c r="V608" s="10" t="s">
        <v>1283</v>
      </c>
      <c r="W608" t="s">
        <v>1305</v>
      </c>
    </row>
    <row r="609" hidden="1" spans="1:23">
      <c r="A609" s="8" t="s">
        <v>125</v>
      </c>
      <c r="B609" s="8">
        <v>983040</v>
      </c>
      <c r="C609" s="8">
        <v>60</v>
      </c>
      <c r="D609" s="8">
        <v>256</v>
      </c>
      <c r="E609" s="8">
        <v>60</v>
      </c>
      <c r="F609" s="8">
        <v>1</v>
      </c>
      <c r="G609" s="8">
        <v>0.4</v>
      </c>
      <c r="H609" s="8">
        <v>0.0005</v>
      </c>
      <c r="I609" s="8">
        <v>1</v>
      </c>
      <c r="J609" s="8">
        <v>0</v>
      </c>
      <c r="K609" s="8">
        <v>0</v>
      </c>
      <c r="L609" s="8">
        <v>32</v>
      </c>
      <c r="M609" s="8">
        <v>0</v>
      </c>
      <c r="N609" s="8">
        <v>0</v>
      </c>
      <c r="O609" s="9">
        <v>0.023</v>
      </c>
      <c r="P609" s="9">
        <v>-4.749</v>
      </c>
      <c r="Q609" s="9">
        <v>0.012</v>
      </c>
      <c r="R609" s="10" t="s">
        <v>1283</v>
      </c>
      <c r="S609" s="9">
        <v>0.271</v>
      </c>
      <c r="T609" s="9">
        <v>-3.157</v>
      </c>
      <c r="U609" s="9">
        <v>1.003</v>
      </c>
      <c r="V609" s="10" t="s">
        <v>1283</v>
      </c>
      <c r="W609" t="s">
        <v>1305</v>
      </c>
    </row>
    <row r="610" hidden="1" spans="1:23">
      <c r="A610" s="8" t="s">
        <v>125</v>
      </c>
      <c r="B610" s="8">
        <v>983040</v>
      </c>
      <c r="C610" s="8">
        <v>60</v>
      </c>
      <c r="D610" s="8">
        <v>256</v>
      </c>
      <c r="E610" s="8">
        <v>60</v>
      </c>
      <c r="F610" s="8">
        <v>1</v>
      </c>
      <c r="G610" s="8">
        <v>0.4</v>
      </c>
      <c r="H610" s="8">
        <v>0.0005</v>
      </c>
      <c r="I610" s="8">
        <v>1</v>
      </c>
      <c r="J610" s="8">
        <v>0</v>
      </c>
      <c r="K610" s="8">
        <v>0</v>
      </c>
      <c r="L610" s="8">
        <v>33</v>
      </c>
      <c r="M610" s="8">
        <v>0</v>
      </c>
      <c r="N610" s="8">
        <v>0</v>
      </c>
      <c r="O610" s="9">
        <v>-0.149</v>
      </c>
      <c r="P610" s="9">
        <v>-1.615</v>
      </c>
      <c r="Q610" s="9">
        <v>-0.005</v>
      </c>
      <c r="R610" s="10" t="s">
        <v>1283</v>
      </c>
      <c r="S610" s="9">
        <v>0.271</v>
      </c>
      <c r="T610" s="9">
        <v>-3.156</v>
      </c>
      <c r="U610" s="9">
        <v>1.004</v>
      </c>
      <c r="V610" s="10" t="s">
        <v>1283</v>
      </c>
      <c r="W610" t="s">
        <v>1305</v>
      </c>
    </row>
    <row r="611" hidden="1" spans="1:23">
      <c r="A611" s="8" t="s">
        <v>125</v>
      </c>
      <c r="B611" s="8">
        <v>983040</v>
      </c>
      <c r="C611" s="8">
        <v>60</v>
      </c>
      <c r="D611" s="8">
        <v>256</v>
      </c>
      <c r="E611" s="8">
        <v>60</v>
      </c>
      <c r="F611" s="8">
        <v>1</v>
      </c>
      <c r="G611" s="8">
        <v>0.4</v>
      </c>
      <c r="H611" s="8">
        <v>0.0005</v>
      </c>
      <c r="I611" s="8">
        <v>1</v>
      </c>
      <c r="J611" s="8">
        <v>0</v>
      </c>
      <c r="K611" s="8">
        <v>0</v>
      </c>
      <c r="L611" s="8">
        <v>33</v>
      </c>
      <c r="M611" s="8">
        <v>0</v>
      </c>
      <c r="N611" s="8">
        <v>0</v>
      </c>
      <c r="O611" s="9">
        <v>0.023</v>
      </c>
      <c r="P611" s="9">
        <v>-5.979</v>
      </c>
      <c r="Q611" s="9">
        <v>0.014</v>
      </c>
      <c r="R611" s="10" t="s">
        <v>1283</v>
      </c>
      <c r="S611" s="9">
        <v>0.271</v>
      </c>
      <c r="T611" s="9">
        <v>-3.155</v>
      </c>
      <c r="U611" s="9">
        <v>1.006</v>
      </c>
      <c r="V611" s="10" t="s">
        <v>1283</v>
      </c>
      <c r="W611" t="s">
        <v>1305</v>
      </c>
    </row>
    <row r="612" hidden="1" spans="1:23">
      <c r="A612" s="8" t="s">
        <v>125</v>
      </c>
      <c r="B612" s="8">
        <v>983040</v>
      </c>
      <c r="C612" s="8">
        <v>60</v>
      </c>
      <c r="D612" s="8">
        <v>256</v>
      </c>
      <c r="E612" s="8">
        <v>60</v>
      </c>
      <c r="F612" s="8">
        <v>1</v>
      </c>
      <c r="G612" s="8">
        <v>0.4</v>
      </c>
      <c r="H612" s="8">
        <v>0.0005</v>
      </c>
      <c r="I612" s="8">
        <v>1</v>
      </c>
      <c r="J612" s="8">
        <v>0</v>
      </c>
      <c r="K612" s="8">
        <v>0</v>
      </c>
      <c r="L612" s="8">
        <v>34</v>
      </c>
      <c r="M612" s="8">
        <v>0</v>
      </c>
      <c r="N612" s="8">
        <v>0</v>
      </c>
      <c r="O612" s="9">
        <v>-0.154</v>
      </c>
      <c r="P612" s="9">
        <v>-1.615</v>
      </c>
      <c r="Q612" s="9">
        <v>0.007</v>
      </c>
      <c r="R612" s="10" t="s">
        <v>1283</v>
      </c>
      <c r="S612" s="9">
        <v>0.271</v>
      </c>
      <c r="T612" s="9">
        <v>-3.157</v>
      </c>
      <c r="U612" s="9">
        <v>1.004</v>
      </c>
      <c r="V612" s="10" t="s">
        <v>1283</v>
      </c>
      <c r="W612" t="s">
        <v>1305</v>
      </c>
    </row>
    <row r="613" hidden="1" spans="1:23">
      <c r="A613" s="8" t="s">
        <v>125</v>
      </c>
      <c r="B613" s="8">
        <v>983040</v>
      </c>
      <c r="C613" s="8">
        <v>60</v>
      </c>
      <c r="D613" s="8">
        <v>256</v>
      </c>
      <c r="E613" s="8">
        <v>60</v>
      </c>
      <c r="F613" s="8">
        <v>1</v>
      </c>
      <c r="G613" s="8">
        <v>0.4</v>
      </c>
      <c r="H613" s="8">
        <v>0.0005</v>
      </c>
      <c r="I613" s="8">
        <v>1</v>
      </c>
      <c r="J613" s="8">
        <v>0</v>
      </c>
      <c r="K613" s="8">
        <v>0</v>
      </c>
      <c r="L613" s="8">
        <v>34</v>
      </c>
      <c r="M613" s="8">
        <v>0</v>
      </c>
      <c r="N613" s="8">
        <v>0</v>
      </c>
      <c r="O613" s="9">
        <v>0.023</v>
      </c>
      <c r="P613" s="9">
        <v>-6.01</v>
      </c>
      <c r="Q613" s="9">
        <v>0.014</v>
      </c>
      <c r="R613" s="10" t="s">
        <v>1283</v>
      </c>
      <c r="S613" s="9">
        <v>0.271</v>
      </c>
      <c r="T613" s="9">
        <v>-3.155</v>
      </c>
      <c r="U613" s="9">
        <v>1.005</v>
      </c>
      <c r="V613" s="10" t="s">
        <v>1283</v>
      </c>
      <c r="W613" t="s">
        <v>1305</v>
      </c>
    </row>
    <row r="614" hidden="1" spans="1:23">
      <c r="A614" s="8" t="s">
        <v>125</v>
      </c>
      <c r="B614" s="8">
        <v>983040</v>
      </c>
      <c r="C614" s="8">
        <v>60</v>
      </c>
      <c r="D614" s="8">
        <v>256</v>
      </c>
      <c r="E614" s="8">
        <v>60</v>
      </c>
      <c r="F614" s="8">
        <v>1</v>
      </c>
      <c r="G614" s="8">
        <v>0.4</v>
      </c>
      <c r="H614" s="8">
        <v>0.0005</v>
      </c>
      <c r="I614" s="8">
        <v>1</v>
      </c>
      <c r="J614" s="8">
        <v>0</v>
      </c>
      <c r="K614" s="8">
        <v>0</v>
      </c>
      <c r="L614" s="8">
        <v>35</v>
      </c>
      <c r="M614" s="8">
        <v>0</v>
      </c>
      <c r="N614" s="8">
        <v>0</v>
      </c>
      <c r="O614" s="9">
        <v>-0.159</v>
      </c>
      <c r="P614" s="9">
        <v>-1.62</v>
      </c>
      <c r="Q614" s="9">
        <v>-0.001</v>
      </c>
      <c r="R614" s="10" t="s">
        <v>1283</v>
      </c>
      <c r="S614" s="9">
        <v>0.271</v>
      </c>
      <c r="T614" s="9">
        <v>-3.157</v>
      </c>
      <c r="U614" s="9">
        <v>1.004</v>
      </c>
      <c r="V614" s="10" t="s">
        <v>1283</v>
      </c>
      <c r="W614" t="s">
        <v>1305</v>
      </c>
    </row>
    <row r="615" hidden="1" spans="1:23">
      <c r="A615" s="8" t="s">
        <v>125</v>
      </c>
      <c r="B615" s="8">
        <v>983040</v>
      </c>
      <c r="C615" s="8">
        <v>60</v>
      </c>
      <c r="D615" s="8">
        <v>256</v>
      </c>
      <c r="E615" s="8">
        <v>60</v>
      </c>
      <c r="F615" s="8">
        <v>1</v>
      </c>
      <c r="G615" s="8">
        <v>0.4</v>
      </c>
      <c r="H615" s="8">
        <v>0.0005</v>
      </c>
      <c r="I615" s="8">
        <v>1</v>
      </c>
      <c r="J615" s="8">
        <v>0</v>
      </c>
      <c r="K615" s="8">
        <v>0</v>
      </c>
      <c r="L615" s="8">
        <v>35</v>
      </c>
      <c r="M615" s="8">
        <v>0</v>
      </c>
      <c r="N615" s="8">
        <v>0</v>
      </c>
      <c r="O615" s="9">
        <v>0.023</v>
      </c>
      <c r="P615" s="9">
        <v>-6.263</v>
      </c>
      <c r="Q615" s="9">
        <v>0.014</v>
      </c>
      <c r="R615" s="10" t="s">
        <v>1283</v>
      </c>
      <c r="S615" s="9">
        <v>0.271</v>
      </c>
      <c r="T615" s="9">
        <v>-3.155</v>
      </c>
      <c r="U615" s="9">
        <v>1.005</v>
      </c>
      <c r="V615" s="10" t="s">
        <v>1283</v>
      </c>
      <c r="W615" t="s">
        <v>1305</v>
      </c>
    </row>
    <row r="616" hidden="1" spans="1:23">
      <c r="A616" s="8" t="s">
        <v>125</v>
      </c>
      <c r="B616" s="8">
        <v>983040</v>
      </c>
      <c r="C616" s="8">
        <v>60</v>
      </c>
      <c r="D616" s="8">
        <v>256</v>
      </c>
      <c r="E616" s="8">
        <v>60</v>
      </c>
      <c r="F616" s="8">
        <v>1</v>
      </c>
      <c r="G616" s="8">
        <v>0.4</v>
      </c>
      <c r="H616" s="8">
        <v>0.0005</v>
      </c>
      <c r="I616" s="8">
        <v>1</v>
      </c>
      <c r="J616" s="8">
        <v>0</v>
      </c>
      <c r="K616" s="8">
        <v>0</v>
      </c>
      <c r="L616" s="8">
        <v>36</v>
      </c>
      <c r="M616" s="8">
        <v>0</v>
      </c>
      <c r="N616" s="8">
        <v>0</v>
      </c>
      <c r="O616" s="9">
        <v>-0.162</v>
      </c>
      <c r="P616" s="9">
        <v>-1.619</v>
      </c>
      <c r="Q616" s="9">
        <v>0.011</v>
      </c>
      <c r="R616" s="10" t="s">
        <v>1283</v>
      </c>
      <c r="S616" s="9">
        <v>0.271</v>
      </c>
      <c r="T616" s="9">
        <v>-3.156</v>
      </c>
      <c r="U616" s="9">
        <v>1.004</v>
      </c>
      <c r="V616" s="10" t="s">
        <v>1283</v>
      </c>
      <c r="W616" t="s">
        <v>1305</v>
      </c>
    </row>
    <row r="617" hidden="1" spans="1:23">
      <c r="A617" s="8" t="s">
        <v>125</v>
      </c>
      <c r="B617" s="8">
        <v>983040</v>
      </c>
      <c r="C617" s="8">
        <v>60</v>
      </c>
      <c r="D617" s="8">
        <v>256</v>
      </c>
      <c r="E617" s="8">
        <v>60</v>
      </c>
      <c r="F617" s="8">
        <v>1</v>
      </c>
      <c r="G617" s="8">
        <v>0.4</v>
      </c>
      <c r="H617" s="8">
        <v>0.0005</v>
      </c>
      <c r="I617" s="8">
        <v>1</v>
      </c>
      <c r="J617" s="8">
        <v>0</v>
      </c>
      <c r="K617" s="8">
        <v>0</v>
      </c>
      <c r="L617" s="8">
        <v>36</v>
      </c>
      <c r="M617" s="8">
        <v>0</v>
      </c>
      <c r="N617" s="8">
        <v>0</v>
      </c>
      <c r="O617" s="9">
        <v>0.023</v>
      </c>
      <c r="P617" s="9">
        <v>-6.286</v>
      </c>
      <c r="Q617" s="9">
        <v>0.016</v>
      </c>
      <c r="R617" s="10" t="s">
        <v>1283</v>
      </c>
      <c r="S617" s="9">
        <v>0.271</v>
      </c>
      <c r="T617" s="9">
        <v>-3.153</v>
      </c>
      <c r="U617" s="9">
        <v>1.007</v>
      </c>
      <c r="V617" s="10" t="s">
        <v>1283</v>
      </c>
      <c r="W617" t="s">
        <v>1305</v>
      </c>
    </row>
    <row r="618" hidden="1" spans="1:23">
      <c r="A618" s="8" t="s">
        <v>125</v>
      </c>
      <c r="B618" s="8">
        <v>983040</v>
      </c>
      <c r="C618" s="8">
        <v>60</v>
      </c>
      <c r="D618" s="8">
        <v>256</v>
      </c>
      <c r="E618" s="8">
        <v>60</v>
      </c>
      <c r="F618" s="8">
        <v>1</v>
      </c>
      <c r="G618" s="8">
        <v>0.4</v>
      </c>
      <c r="H618" s="8">
        <v>0.0005</v>
      </c>
      <c r="I618" s="8">
        <v>1</v>
      </c>
      <c r="J618" s="8">
        <v>0</v>
      </c>
      <c r="K618" s="8">
        <v>0</v>
      </c>
      <c r="L618" s="8">
        <v>37</v>
      </c>
      <c r="M618" s="8">
        <v>0</v>
      </c>
      <c r="N618" s="8">
        <v>0</v>
      </c>
      <c r="O618" s="9">
        <v>-0.165</v>
      </c>
      <c r="P618" s="9">
        <v>-1.62</v>
      </c>
      <c r="Q618" s="9">
        <v>0.004</v>
      </c>
      <c r="R618" s="10" t="s">
        <v>1283</v>
      </c>
      <c r="S618" s="9">
        <v>0.271</v>
      </c>
      <c r="T618" s="9">
        <v>-3.157</v>
      </c>
      <c r="U618" s="9">
        <v>1.004</v>
      </c>
      <c r="V618" s="10" t="s">
        <v>1283</v>
      </c>
      <c r="W618" t="s">
        <v>1305</v>
      </c>
    </row>
    <row r="619" hidden="1" spans="1:23">
      <c r="A619" s="8" t="s">
        <v>125</v>
      </c>
      <c r="B619" s="8">
        <v>983040</v>
      </c>
      <c r="C619" s="8">
        <v>60</v>
      </c>
      <c r="D619" s="8">
        <v>256</v>
      </c>
      <c r="E619" s="8">
        <v>60</v>
      </c>
      <c r="F619" s="8">
        <v>1</v>
      </c>
      <c r="G619" s="8">
        <v>0.4</v>
      </c>
      <c r="H619" s="8">
        <v>0.0005</v>
      </c>
      <c r="I619" s="8">
        <v>1</v>
      </c>
      <c r="J619" s="8">
        <v>0</v>
      </c>
      <c r="K619" s="8">
        <v>0</v>
      </c>
      <c r="L619" s="8">
        <v>37</v>
      </c>
      <c r="M619" s="8">
        <v>0</v>
      </c>
      <c r="N619" s="8">
        <v>0</v>
      </c>
      <c r="O619" s="9">
        <v>0.023</v>
      </c>
      <c r="P619" s="9">
        <v>-6.318</v>
      </c>
      <c r="Q619" s="9">
        <v>0.015</v>
      </c>
      <c r="R619" s="10" t="s">
        <v>1283</v>
      </c>
      <c r="S619" s="9">
        <v>0.271</v>
      </c>
      <c r="T619" s="9">
        <v>-3.155</v>
      </c>
      <c r="U619" s="9">
        <v>1.006</v>
      </c>
      <c r="V619" s="10" t="s">
        <v>1283</v>
      </c>
      <c r="W619" t="s">
        <v>1305</v>
      </c>
    </row>
    <row r="620" hidden="1" spans="1:23">
      <c r="A620" s="8" t="s">
        <v>125</v>
      </c>
      <c r="B620" s="8">
        <v>983040</v>
      </c>
      <c r="C620" s="8">
        <v>60</v>
      </c>
      <c r="D620" s="8">
        <v>256</v>
      </c>
      <c r="E620" s="8">
        <v>60</v>
      </c>
      <c r="F620" s="8">
        <v>1</v>
      </c>
      <c r="G620" s="8">
        <v>0.4</v>
      </c>
      <c r="H620" s="8">
        <v>0.0005</v>
      </c>
      <c r="I620" s="8">
        <v>1</v>
      </c>
      <c r="J620" s="8">
        <v>0</v>
      </c>
      <c r="K620" s="8">
        <v>0</v>
      </c>
      <c r="L620" s="8">
        <v>38</v>
      </c>
      <c r="M620" s="8">
        <v>0</v>
      </c>
      <c r="N620" s="8">
        <v>0</v>
      </c>
      <c r="O620" s="9">
        <v>-0.168</v>
      </c>
      <c r="P620" s="9">
        <v>-1.617</v>
      </c>
      <c r="Q620" s="9">
        <v>0.02</v>
      </c>
      <c r="R620" s="10" t="s">
        <v>1283</v>
      </c>
      <c r="S620" s="9">
        <v>0.271</v>
      </c>
      <c r="T620" s="9">
        <v>-3.157</v>
      </c>
      <c r="U620" s="9">
        <v>1.004</v>
      </c>
      <c r="V620" s="10" t="s">
        <v>1283</v>
      </c>
      <c r="W620" t="s">
        <v>1305</v>
      </c>
    </row>
    <row r="621" hidden="1" spans="1:23">
      <c r="A621" s="8" t="s">
        <v>125</v>
      </c>
      <c r="B621" s="8">
        <v>983040</v>
      </c>
      <c r="C621" s="8">
        <v>60</v>
      </c>
      <c r="D621" s="8">
        <v>256</v>
      </c>
      <c r="E621" s="8">
        <v>60</v>
      </c>
      <c r="F621" s="8">
        <v>1</v>
      </c>
      <c r="G621" s="8">
        <v>0.4</v>
      </c>
      <c r="H621" s="8">
        <v>0.0005</v>
      </c>
      <c r="I621" s="8">
        <v>1</v>
      </c>
      <c r="J621" s="8">
        <v>0</v>
      </c>
      <c r="K621" s="8">
        <v>0</v>
      </c>
      <c r="L621" s="8">
        <v>38</v>
      </c>
      <c r="M621" s="8">
        <v>0</v>
      </c>
      <c r="N621" s="8">
        <v>0</v>
      </c>
      <c r="O621" s="9">
        <v>0.023</v>
      </c>
      <c r="P621" s="9">
        <v>-6.297</v>
      </c>
      <c r="Q621" s="9">
        <v>0.013</v>
      </c>
      <c r="R621" s="10" t="s">
        <v>1283</v>
      </c>
      <c r="S621" s="9">
        <v>0.271</v>
      </c>
      <c r="T621" s="9">
        <v>-3.157</v>
      </c>
      <c r="U621" s="9">
        <v>1.004</v>
      </c>
      <c r="V621" s="10" t="s">
        <v>1283</v>
      </c>
      <c r="W621" t="s">
        <v>1305</v>
      </c>
    </row>
    <row r="622" hidden="1" spans="1:23">
      <c r="A622" s="8" t="s">
        <v>125</v>
      </c>
      <c r="B622" s="8">
        <v>983040</v>
      </c>
      <c r="C622" s="8">
        <v>60</v>
      </c>
      <c r="D622" s="8">
        <v>256</v>
      </c>
      <c r="E622" s="8">
        <v>60</v>
      </c>
      <c r="F622" s="8">
        <v>1</v>
      </c>
      <c r="G622" s="8">
        <v>0.4</v>
      </c>
      <c r="H622" s="8">
        <v>0.0005</v>
      </c>
      <c r="I622" s="8">
        <v>1</v>
      </c>
      <c r="J622" s="8">
        <v>0</v>
      </c>
      <c r="K622" s="8">
        <v>0</v>
      </c>
      <c r="L622" s="8">
        <v>39</v>
      </c>
      <c r="M622" s="8">
        <v>0</v>
      </c>
      <c r="N622" s="8">
        <v>0</v>
      </c>
      <c r="O622" s="9">
        <v>-0.17</v>
      </c>
      <c r="P622" s="9">
        <v>-1.621</v>
      </c>
      <c r="Q622" s="9">
        <v>0.014</v>
      </c>
      <c r="R622" s="10" t="s">
        <v>1283</v>
      </c>
      <c r="S622" s="9">
        <v>0.271</v>
      </c>
      <c r="T622" s="9">
        <v>-3.157</v>
      </c>
      <c r="U622" s="9">
        <v>1.004</v>
      </c>
      <c r="V622" s="10" t="s">
        <v>1283</v>
      </c>
      <c r="W622" t="s">
        <v>1305</v>
      </c>
    </row>
    <row r="623" hidden="1" spans="1:23">
      <c r="A623" s="8" t="s">
        <v>125</v>
      </c>
      <c r="B623" s="8">
        <v>983040</v>
      </c>
      <c r="C623" s="8">
        <v>60</v>
      </c>
      <c r="D623" s="8">
        <v>256</v>
      </c>
      <c r="E623" s="8">
        <v>60</v>
      </c>
      <c r="F623" s="8">
        <v>1</v>
      </c>
      <c r="G623" s="8">
        <v>0.4</v>
      </c>
      <c r="H623" s="8">
        <v>0.0005</v>
      </c>
      <c r="I623" s="8">
        <v>1</v>
      </c>
      <c r="J623" s="8">
        <v>0</v>
      </c>
      <c r="K623" s="8">
        <v>0</v>
      </c>
      <c r="L623" s="8">
        <v>39</v>
      </c>
      <c r="M623" s="8">
        <v>0</v>
      </c>
      <c r="N623" s="8">
        <v>0</v>
      </c>
      <c r="O623" s="9">
        <v>0.023</v>
      </c>
      <c r="P623" s="9">
        <v>-6.441</v>
      </c>
      <c r="Q623" s="9">
        <v>0.014</v>
      </c>
      <c r="R623" s="10" t="s">
        <v>1283</v>
      </c>
      <c r="S623" s="9">
        <v>0.271</v>
      </c>
      <c r="T623" s="9">
        <v>-3.156</v>
      </c>
      <c r="U623" s="9">
        <v>1.004</v>
      </c>
      <c r="V623" s="10" t="s">
        <v>1283</v>
      </c>
      <c r="W623" t="s">
        <v>1305</v>
      </c>
    </row>
    <row r="624" hidden="1" spans="1:23">
      <c r="A624" s="8" t="s">
        <v>125</v>
      </c>
      <c r="B624" s="8">
        <v>983040</v>
      </c>
      <c r="C624" s="8">
        <v>60</v>
      </c>
      <c r="D624" s="8">
        <v>256</v>
      </c>
      <c r="E624" s="8">
        <v>60</v>
      </c>
      <c r="F624" s="8">
        <v>1</v>
      </c>
      <c r="G624" s="8">
        <v>0.4</v>
      </c>
      <c r="H624" s="8">
        <v>0.0005</v>
      </c>
      <c r="I624" s="8">
        <v>1</v>
      </c>
      <c r="J624" s="8">
        <v>0</v>
      </c>
      <c r="K624" s="8">
        <v>0</v>
      </c>
      <c r="L624" s="8">
        <v>40</v>
      </c>
      <c r="M624" s="8">
        <v>0</v>
      </c>
      <c r="N624" s="8">
        <v>0</v>
      </c>
      <c r="O624" s="9">
        <v>-0.172</v>
      </c>
      <c r="P624" s="9">
        <v>-1.62</v>
      </c>
      <c r="Q624" s="9">
        <v>0.009</v>
      </c>
      <c r="R624" s="10" t="s">
        <v>1283</v>
      </c>
      <c r="S624" s="9">
        <v>0.271</v>
      </c>
      <c r="T624" s="9">
        <v>-3.157</v>
      </c>
      <c r="U624" s="9">
        <v>1.004</v>
      </c>
      <c r="V624" s="10" t="s">
        <v>1283</v>
      </c>
      <c r="W624" t="s">
        <v>1305</v>
      </c>
    </row>
    <row r="625" hidden="1" spans="1:23">
      <c r="A625" s="8" t="s">
        <v>125</v>
      </c>
      <c r="B625" s="8">
        <v>983040</v>
      </c>
      <c r="C625" s="8">
        <v>60</v>
      </c>
      <c r="D625" s="8">
        <v>256</v>
      </c>
      <c r="E625" s="8">
        <v>60</v>
      </c>
      <c r="F625" s="8">
        <v>1</v>
      </c>
      <c r="G625" s="8">
        <v>0.4</v>
      </c>
      <c r="H625" s="8">
        <v>0.0005</v>
      </c>
      <c r="I625" s="8">
        <v>1</v>
      </c>
      <c r="J625" s="8">
        <v>0</v>
      </c>
      <c r="K625" s="8">
        <v>0</v>
      </c>
      <c r="L625" s="8">
        <v>40</v>
      </c>
      <c r="M625" s="8">
        <v>0</v>
      </c>
      <c r="N625" s="8">
        <v>0</v>
      </c>
      <c r="O625" s="9">
        <v>0.023</v>
      </c>
      <c r="P625" s="9">
        <v>-6.488</v>
      </c>
      <c r="Q625" s="9">
        <v>0.014</v>
      </c>
      <c r="R625" s="10" t="s">
        <v>1283</v>
      </c>
      <c r="S625" s="9">
        <v>0.271</v>
      </c>
      <c r="T625" s="9">
        <v>-3.156</v>
      </c>
      <c r="U625" s="9">
        <v>1.005</v>
      </c>
      <c r="V625" s="10" t="s">
        <v>1283</v>
      </c>
      <c r="W625" t="s">
        <v>1305</v>
      </c>
    </row>
  </sheetData>
  <autoFilter ref="A1:W625">
    <filterColumn colId="22">
      <filters blank="1"/>
    </filterColumn>
    <extLst/>
  </autoFilter>
  <conditionalFormatting sqref="O2:P625 S2:T625">
    <cfRule type="cellIs" dxfId="0" priority="2" operator="between">
      <formula>-5</formula>
      <formula>5</formula>
    </cfRule>
  </conditionalFormatting>
  <conditionalFormatting sqref="Q2:Q625 U2:U625">
    <cfRule type="cellIs" dxfId="0" priority="1" operator="between">
      <formula>-1</formula>
      <formula>1</formula>
    </cfRule>
  </conditionalFormatting>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70" zoomScaleNormal="70" topLeftCell="M1" workbookViewId="0">
      <selection activeCell="T25" sqref="T25"/>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18.3416666666667" customWidth="1"/>
  </cols>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3">
      <c r="A2" s="2" t="s">
        <v>83</v>
      </c>
      <c r="B2" s="2">
        <v>819200</v>
      </c>
      <c r="C2" s="2">
        <v>50</v>
      </c>
      <c r="D2" s="2">
        <v>128</v>
      </c>
      <c r="E2" s="2">
        <v>50</v>
      </c>
      <c r="F2" s="2">
        <v>1</v>
      </c>
      <c r="G2" s="2">
        <v>0.4</v>
      </c>
      <c r="H2" s="2">
        <v>0.1</v>
      </c>
      <c r="I2" s="2">
        <v>1</v>
      </c>
      <c r="J2" s="2">
        <v>0</v>
      </c>
      <c r="K2" s="2">
        <v>0</v>
      </c>
      <c r="L2" s="2">
        <v>5</v>
      </c>
      <c r="M2" s="2">
        <v>0</v>
      </c>
      <c r="N2" s="2">
        <v>0</v>
      </c>
      <c r="O2" s="2">
        <v>-0.03</v>
      </c>
      <c r="P2" s="2">
        <v>0.108</v>
      </c>
      <c r="Q2" s="5">
        <v>0.03</v>
      </c>
      <c r="R2" s="6" t="s">
        <v>1283</v>
      </c>
      <c r="S2" s="2">
        <v>-0.07</v>
      </c>
      <c r="T2" s="2">
        <v>-0.064</v>
      </c>
      <c r="U2" s="5">
        <v>-0.115</v>
      </c>
      <c r="V2" s="6" t="s">
        <v>1283</v>
      </c>
      <c r="W2" s="7"/>
    </row>
    <row r="3" ht="22.5" customHeight="1" spans="1:23">
      <c r="A3" s="2" t="s">
        <v>83</v>
      </c>
      <c r="B3" s="2">
        <v>819200</v>
      </c>
      <c r="C3" s="2">
        <v>50</v>
      </c>
      <c r="D3" s="2">
        <v>128</v>
      </c>
      <c r="E3" s="2">
        <v>50</v>
      </c>
      <c r="F3" s="2">
        <v>1</v>
      </c>
      <c r="G3" s="2">
        <v>0.4</v>
      </c>
      <c r="H3" s="2">
        <v>0.05</v>
      </c>
      <c r="I3" s="2">
        <v>1</v>
      </c>
      <c r="J3" s="2">
        <v>0</v>
      </c>
      <c r="K3" s="2">
        <v>0</v>
      </c>
      <c r="L3" s="2">
        <v>5</v>
      </c>
      <c r="M3" s="2">
        <v>0</v>
      </c>
      <c r="N3" s="2">
        <v>0</v>
      </c>
      <c r="O3" s="2">
        <v>-0.03</v>
      </c>
      <c r="P3" s="2">
        <v>0.13</v>
      </c>
      <c r="Q3" s="5">
        <v>0.031</v>
      </c>
      <c r="R3" s="6" t="s">
        <v>1283</v>
      </c>
      <c r="S3" s="2">
        <v>-0.07</v>
      </c>
      <c r="T3" s="2">
        <v>-0.056</v>
      </c>
      <c r="U3" s="5">
        <v>-0.129</v>
      </c>
      <c r="V3" s="6" t="s">
        <v>1283</v>
      </c>
      <c r="W3" s="7"/>
    </row>
    <row r="4" ht="22.5" hidden="1" customHeight="1" spans="1:23">
      <c r="A4" s="2" t="s">
        <v>83</v>
      </c>
      <c r="B4" s="2">
        <v>819200</v>
      </c>
      <c r="C4" s="2">
        <v>50</v>
      </c>
      <c r="D4" s="2">
        <v>128</v>
      </c>
      <c r="E4" s="2">
        <v>50</v>
      </c>
      <c r="F4" s="2">
        <v>1</v>
      </c>
      <c r="G4" s="2">
        <v>0.4</v>
      </c>
      <c r="H4" s="2">
        <v>0.001</v>
      </c>
      <c r="I4" s="2">
        <v>1</v>
      </c>
      <c r="J4" s="2">
        <v>0</v>
      </c>
      <c r="K4" s="2">
        <v>0</v>
      </c>
      <c r="L4" s="2">
        <v>5</v>
      </c>
      <c r="M4" s="2">
        <v>0</v>
      </c>
      <c r="N4" s="2">
        <v>0</v>
      </c>
      <c r="O4" s="2">
        <v>-0.03</v>
      </c>
      <c r="P4" s="2">
        <v>2.423</v>
      </c>
      <c r="Q4" s="5">
        <v>0.135</v>
      </c>
      <c r="R4" s="6" t="s">
        <v>1283</v>
      </c>
      <c r="S4" s="2">
        <v>-0.07</v>
      </c>
      <c r="T4" s="2">
        <v>-2.1</v>
      </c>
      <c r="U4" s="5">
        <v>-1.447</v>
      </c>
      <c r="V4" s="6" t="s">
        <v>1283</v>
      </c>
      <c r="W4" s="7" t="s">
        <v>1305</v>
      </c>
    </row>
    <row r="5" ht="22.5" customHeight="1" spans="1:23">
      <c r="A5" s="2" t="s">
        <v>83</v>
      </c>
      <c r="B5" s="2">
        <v>819200</v>
      </c>
      <c r="C5" s="2">
        <v>50</v>
      </c>
      <c r="D5" s="2">
        <v>256</v>
      </c>
      <c r="E5" s="2">
        <v>50</v>
      </c>
      <c r="F5" s="2">
        <v>1</v>
      </c>
      <c r="G5" s="2">
        <v>0.4</v>
      </c>
      <c r="H5" s="2">
        <v>0.1</v>
      </c>
      <c r="I5" s="2">
        <v>1</v>
      </c>
      <c r="J5" s="2">
        <v>0</v>
      </c>
      <c r="K5" s="2">
        <v>0</v>
      </c>
      <c r="L5" s="2">
        <v>5</v>
      </c>
      <c r="M5" s="2">
        <v>0</v>
      </c>
      <c r="N5" s="2">
        <v>0</v>
      </c>
      <c r="O5" s="2">
        <v>0.052</v>
      </c>
      <c r="P5" s="2">
        <v>0.412</v>
      </c>
      <c r="Q5" s="5">
        <v>0.249</v>
      </c>
      <c r="R5" s="6" t="s">
        <v>1283</v>
      </c>
      <c r="S5" s="2">
        <v>0.271</v>
      </c>
      <c r="T5" s="2">
        <v>0.262</v>
      </c>
      <c r="U5" s="5">
        <v>0.523</v>
      </c>
      <c r="V5" s="6" t="s">
        <v>1283</v>
      </c>
      <c r="W5" s="7"/>
    </row>
    <row r="6" ht="22.5" customHeight="1" spans="1:23">
      <c r="A6" s="2" t="s">
        <v>83</v>
      </c>
      <c r="B6" s="2">
        <v>819200</v>
      </c>
      <c r="C6" s="2">
        <v>50</v>
      </c>
      <c r="D6" s="2">
        <v>256</v>
      </c>
      <c r="E6" s="2">
        <v>50</v>
      </c>
      <c r="F6" s="2">
        <v>1</v>
      </c>
      <c r="G6" s="2">
        <v>0.4</v>
      </c>
      <c r="H6" s="2">
        <v>0.05</v>
      </c>
      <c r="I6" s="2">
        <v>1</v>
      </c>
      <c r="J6" s="2">
        <v>0</v>
      </c>
      <c r="K6" s="2">
        <v>0</v>
      </c>
      <c r="L6" s="2">
        <v>5</v>
      </c>
      <c r="M6" s="2">
        <v>0</v>
      </c>
      <c r="N6" s="2">
        <v>0</v>
      </c>
      <c r="O6" s="2">
        <v>0.052</v>
      </c>
      <c r="P6" s="2">
        <v>0.407</v>
      </c>
      <c r="Q6" s="5">
        <v>0.25</v>
      </c>
      <c r="R6" s="6" t="s">
        <v>1283</v>
      </c>
      <c r="S6" s="2">
        <v>0.271</v>
      </c>
      <c r="T6" s="2">
        <v>0.251</v>
      </c>
      <c r="U6" s="5">
        <v>0.526</v>
      </c>
      <c r="V6" s="6" t="s">
        <v>1283</v>
      </c>
      <c r="W6" s="7"/>
    </row>
    <row r="7" ht="22.5" hidden="1" customHeight="1" spans="1:23">
      <c r="A7" s="2" t="s">
        <v>83</v>
      </c>
      <c r="B7" s="2">
        <v>819200</v>
      </c>
      <c r="C7" s="2">
        <v>50</v>
      </c>
      <c r="D7" s="2">
        <v>256</v>
      </c>
      <c r="E7" s="2">
        <v>50</v>
      </c>
      <c r="F7" s="2">
        <v>1</v>
      </c>
      <c r="G7" s="2">
        <v>0.4</v>
      </c>
      <c r="H7" s="2">
        <v>0.001</v>
      </c>
      <c r="I7" s="2">
        <v>1</v>
      </c>
      <c r="J7" s="2">
        <v>0</v>
      </c>
      <c r="K7" s="2">
        <v>0</v>
      </c>
      <c r="L7" s="2">
        <v>5</v>
      </c>
      <c r="M7" s="2">
        <v>0</v>
      </c>
      <c r="N7" s="2">
        <v>0</v>
      </c>
      <c r="O7" s="2">
        <v>0.052</v>
      </c>
      <c r="P7" s="2">
        <v>0.11</v>
      </c>
      <c r="Q7" s="5">
        <v>0.413</v>
      </c>
      <c r="R7" s="6" t="s">
        <v>1283</v>
      </c>
      <c r="S7" s="2">
        <v>0.271</v>
      </c>
      <c r="T7" s="2">
        <v>-1.137</v>
      </c>
      <c r="U7" s="5">
        <v>0.763</v>
      </c>
      <c r="V7" s="6" t="s">
        <v>1283</v>
      </c>
      <c r="W7" s="7" t="s">
        <v>1305</v>
      </c>
    </row>
    <row r="8" ht="22.5" customHeight="1" spans="1:23">
      <c r="A8" s="2" t="s">
        <v>83</v>
      </c>
      <c r="B8" s="2">
        <v>983040</v>
      </c>
      <c r="C8" s="2">
        <v>60</v>
      </c>
      <c r="D8" s="2">
        <v>128</v>
      </c>
      <c r="E8" s="2">
        <v>60</v>
      </c>
      <c r="F8" s="2">
        <v>1</v>
      </c>
      <c r="G8" s="2">
        <v>0.4</v>
      </c>
      <c r="H8" s="2">
        <v>0.1</v>
      </c>
      <c r="I8" s="2">
        <v>1</v>
      </c>
      <c r="J8" s="2">
        <v>0</v>
      </c>
      <c r="K8" s="2">
        <v>0</v>
      </c>
      <c r="L8" s="2">
        <v>5</v>
      </c>
      <c r="M8" s="2">
        <v>0</v>
      </c>
      <c r="N8" s="2">
        <v>0</v>
      </c>
      <c r="O8" s="2">
        <v>-0.03</v>
      </c>
      <c r="P8" s="2">
        <v>0.108</v>
      </c>
      <c r="Q8" s="5">
        <v>0.031</v>
      </c>
      <c r="R8" s="6" t="s">
        <v>1283</v>
      </c>
      <c r="S8" s="2">
        <v>-0.071</v>
      </c>
      <c r="T8" s="2">
        <v>-0.065</v>
      </c>
      <c r="U8" s="5">
        <v>-0.117</v>
      </c>
      <c r="V8" s="6" t="s">
        <v>1283</v>
      </c>
      <c r="W8" s="7"/>
    </row>
    <row r="9" ht="22.5" customHeight="1" spans="1:23">
      <c r="A9" s="2" t="s">
        <v>83</v>
      </c>
      <c r="B9" s="2">
        <v>983040</v>
      </c>
      <c r="C9" s="2">
        <v>60</v>
      </c>
      <c r="D9" s="2">
        <v>128</v>
      </c>
      <c r="E9" s="2">
        <v>60</v>
      </c>
      <c r="F9" s="2">
        <v>1</v>
      </c>
      <c r="G9" s="2">
        <v>0.4</v>
      </c>
      <c r="H9" s="2">
        <v>0.05</v>
      </c>
      <c r="I9" s="2">
        <v>1</v>
      </c>
      <c r="J9" s="2">
        <v>0</v>
      </c>
      <c r="K9" s="2">
        <v>0</v>
      </c>
      <c r="L9" s="2">
        <v>5</v>
      </c>
      <c r="M9" s="2">
        <v>0</v>
      </c>
      <c r="N9" s="2">
        <v>0</v>
      </c>
      <c r="O9" s="2">
        <v>-0.03</v>
      </c>
      <c r="P9" s="2">
        <v>0.13</v>
      </c>
      <c r="Q9" s="5">
        <v>0.032</v>
      </c>
      <c r="R9" s="6" t="s">
        <v>1283</v>
      </c>
      <c r="S9" s="2">
        <v>-0.071</v>
      </c>
      <c r="T9" s="2">
        <v>-0.057</v>
      </c>
      <c r="U9" s="5">
        <v>-0.131</v>
      </c>
      <c r="V9" s="6" t="s">
        <v>1283</v>
      </c>
      <c r="W9" s="7"/>
    </row>
    <row r="10" ht="22.5" hidden="1" customHeight="1" spans="1:23">
      <c r="A10" s="2" t="s">
        <v>83</v>
      </c>
      <c r="B10" s="2">
        <v>983040</v>
      </c>
      <c r="C10" s="2">
        <v>60</v>
      </c>
      <c r="D10" s="2">
        <v>128</v>
      </c>
      <c r="E10" s="2">
        <v>60</v>
      </c>
      <c r="F10" s="2">
        <v>1</v>
      </c>
      <c r="G10" s="2">
        <v>0.4</v>
      </c>
      <c r="H10" s="2">
        <v>0.001</v>
      </c>
      <c r="I10" s="2">
        <v>1</v>
      </c>
      <c r="J10" s="2">
        <v>0</v>
      </c>
      <c r="K10" s="2">
        <v>0</v>
      </c>
      <c r="L10" s="2">
        <v>5</v>
      </c>
      <c r="M10" s="2">
        <v>0</v>
      </c>
      <c r="N10" s="2">
        <v>0</v>
      </c>
      <c r="O10" s="2">
        <v>-0.03</v>
      </c>
      <c r="P10" s="2">
        <v>2.267</v>
      </c>
      <c r="Q10" s="5">
        <v>0.132</v>
      </c>
      <c r="R10" s="6" t="s">
        <v>1283</v>
      </c>
      <c r="S10" s="2">
        <v>-0.071</v>
      </c>
      <c r="T10" s="2">
        <v>-2.102</v>
      </c>
      <c r="U10" s="5">
        <v>-1.45</v>
      </c>
      <c r="V10" s="6" t="s">
        <v>1283</v>
      </c>
      <c r="W10" s="7" t="s">
        <v>1305</v>
      </c>
    </row>
    <row r="11" ht="22.5" customHeight="1" spans="1:23">
      <c r="A11" s="2" t="s">
        <v>83</v>
      </c>
      <c r="B11" s="2">
        <v>983040</v>
      </c>
      <c r="C11" s="2">
        <v>60</v>
      </c>
      <c r="D11" s="2">
        <v>256</v>
      </c>
      <c r="E11" s="2">
        <v>60</v>
      </c>
      <c r="F11" s="2">
        <v>1</v>
      </c>
      <c r="G11" s="2">
        <v>0.4</v>
      </c>
      <c r="H11" s="2">
        <v>0.1</v>
      </c>
      <c r="I11" s="2">
        <v>1</v>
      </c>
      <c r="J11" s="2">
        <v>0</v>
      </c>
      <c r="K11" s="2">
        <v>0</v>
      </c>
      <c r="L11" s="2">
        <v>5</v>
      </c>
      <c r="M11" s="2">
        <v>0</v>
      </c>
      <c r="N11" s="2">
        <v>0</v>
      </c>
      <c r="O11" s="2">
        <v>0.052</v>
      </c>
      <c r="P11" s="2">
        <v>0.412</v>
      </c>
      <c r="Q11" s="5">
        <v>0.249</v>
      </c>
      <c r="R11" s="6" t="s">
        <v>1283</v>
      </c>
      <c r="S11" s="2">
        <v>0.271</v>
      </c>
      <c r="T11" s="2">
        <v>0.262</v>
      </c>
      <c r="U11" s="5">
        <v>0.523</v>
      </c>
      <c r="V11" s="6" t="s">
        <v>1283</v>
      </c>
      <c r="W11" s="7"/>
    </row>
    <row r="12" ht="22.5" customHeight="1" spans="1:23">
      <c r="A12" s="2" t="s">
        <v>83</v>
      </c>
      <c r="B12" s="2">
        <v>983040</v>
      </c>
      <c r="C12" s="2">
        <v>60</v>
      </c>
      <c r="D12" s="2">
        <v>256</v>
      </c>
      <c r="E12" s="2">
        <v>60</v>
      </c>
      <c r="F12" s="2">
        <v>1</v>
      </c>
      <c r="G12" s="2">
        <v>0.4</v>
      </c>
      <c r="H12" s="2">
        <v>0.05</v>
      </c>
      <c r="I12" s="2">
        <v>1</v>
      </c>
      <c r="J12" s="2">
        <v>0</v>
      </c>
      <c r="K12" s="2">
        <v>0</v>
      </c>
      <c r="L12" s="2">
        <v>5</v>
      </c>
      <c r="M12" s="2">
        <v>0</v>
      </c>
      <c r="N12" s="2">
        <v>0</v>
      </c>
      <c r="O12" s="2">
        <v>0.052</v>
      </c>
      <c r="P12" s="2">
        <v>0.407</v>
      </c>
      <c r="Q12" s="5">
        <v>0.25</v>
      </c>
      <c r="R12" s="6" t="s">
        <v>1283</v>
      </c>
      <c r="S12" s="2">
        <v>0.271</v>
      </c>
      <c r="T12" s="2">
        <v>0.251</v>
      </c>
      <c r="U12" s="5">
        <v>0.526</v>
      </c>
      <c r="V12" s="6" t="s">
        <v>1283</v>
      </c>
      <c r="W12" s="7"/>
    </row>
    <row r="13" ht="22.5" hidden="1" customHeight="1" spans="1:23">
      <c r="A13" s="2" t="s">
        <v>83</v>
      </c>
      <c r="B13" s="2">
        <v>983040</v>
      </c>
      <c r="C13" s="2">
        <v>60</v>
      </c>
      <c r="D13" s="2">
        <v>256</v>
      </c>
      <c r="E13" s="2">
        <v>60</v>
      </c>
      <c r="F13" s="2">
        <v>1</v>
      </c>
      <c r="G13" s="2">
        <v>0.4</v>
      </c>
      <c r="H13" s="2">
        <v>0.001</v>
      </c>
      <c r="I13" s="2">
        <v>1</v>
      </c>
      <c r="J13" s="2">
        <v>0</v>
      </c>
      <c r="K13" s="2">
        <v>0</v>
      </c>
      <c r="L13" s="2">
        <v>5</v>
      </c>
      <c r="M13" s="2">
        <v>0</v>
      </c>
      <c r="N13" s="2">
        <v>0</v>
      </c>
      <c r="O13" s="2">
        <v>0.052</v>
      </c>
      <c r="P13" s="2">
        <v>0.112</v>
      </c>
      <c r="Q13" s="5">
        <v>0.414</v>
      </c>
      <c r="R13" s="6" t="s">
        <v>1283</v>
      </c>
      <c r="S13" s="2">
        <v>0.271</v>
      </c>
      <c r="T13" s="2">
        <v>-1.136</v>
      </c>
      <c r="U13" s="5">
        <v>0.764</v>
      </c>
      <c r="V13" s="6" t="s">
        <v>1283</v>
      </c>
      <c r="W13" s="7" t="s">
        <v>1305</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221"/>
  <sheetViews>
    <sheetView zoomScale="85" zoomScaleNormal="85" topLeftCell="A11" workbookViewId="0">
      <pane xSplit="4" topLeftCell="E1" activePane="topRight" state="frozen"/>
      <selection/>
      <selection pane="topRight" activeCell="L111" sqref="L111"/>
    </sheetView>
  </sheetViews>
  <sheetFormatPr defaultColWidth="9" defaultRowHeight="13.5"/>
  <cols>
    <col min="1" max="1" width="10.5083333333333" customWidth="1"/>
    <col min="2" max="2" width="48.675" customWidth="1"/>
    <col min="3" max="3" width="21.5083333333333" customWidth="1"/>
    <col min="4" max="4" width="28.516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2583333333333" customWidth="1"/>
    <col min="14" max="14" width="22.7916666666667" customWidth="1"/>
    <col min="15" max="15" width="14.5083333333333" customWidth="1"/>
    <col min="16" max="16" width="27.65" customWidth="1"/>
    <col min="17" max="18" width="14.5083333333333" customWidth="1"/>
    <col min="19" max="19" width="17.175" customWidth="1"/>
    <col min="20" max="20" width="12.5083333333333" customWidth="1"/>
    <col min="21" max="21" width="11.3416666666667" customWidth="1"/>
    <col min="22" max="22" width="17.675" customWidth="1"/>
    <col min="23" max="23" width="14.175" customWidth="1"/>
    <col min="24" max="25" width="11.3416666666667" customWidth="1"/>
    <col min="26" max="26" width="23.8166666666667" customWidth="1"/>
    <col min="27" max="101" width="11.3416666666667" customWidth="1"/>
    <col min="102" max="102" width="11.8416666666667" customWidth="1"/>
    <col min="103" max="104" width="11.3416666666667" customWidth="1"/>
    <col min="105" max="105" width="11.8416666666667" customWidth="1"/>
    <col min="106" max="114" width="11.3416666666667" customWidth="1"/>
  </cols>
  <sheetData>
    <row r="1" ht="199" customHeight="1" spans="1:4">
      <c r="A1" s="74" t="s">
        <v>235</v>
      </c>
      <c r="B1" s="75"/>
      <c r="C1" s="75"/>
      <c r="D1" s="75"/>
    </row>
    <row r="2" ht="78" customHeight="1" spans="1:4">
      <c r="A2" s="76" t="s">
        <v>236</v>
      </c>
      <c r="B2" s="76" t="s">
        <v>237</v>
      </c>
      <c r="C2" s="76" t="s">
        <v>238</v>
      </c>
      <c r="D2" s="76" t="s">
        <v>239</v>
      </c>
    </row>
    <row r="3" ht="60" customHeight="1" spans="1:4">
      <c r="A3" s="76" t="s">
        <v>240</v>
      </c>
      <c r="B3" s="76" t="s">
        <v>241</v>
      </c>
      <c r="C3" s="76" t="s">
        <v>242</v>
      </c>
      <c r="D3" s="76" t="s">
        <v>243</v>
      </c>
    </row>
    <row r="4" ht="22.5" customHeight="1" spans="1:114">
      <c r="A4" s="77" t="s">
        <v>17</v>
      </c>
      <c r="B4" s="78"/>
      <c r="C4" s="78"/>
      <c r="D4" s="78"/>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244</v>
      </c>
      <c r="B5" s="2" t="s">
        <v>245</v>
      </c>
      <c r="C5" s="2" t="s">
        <v>246</v>
      </c>
      <c r="D5" s="2" t="s">
        <v>247</v>
      </c>
      <c r="E5" s="2" t="s">
        <v>248</v>
      </c>
      <c r="F5" s="2" t="s">
        <v>249</v>
      </c>
      <c r="G5" s="2" t="s">
        <v>10</v>
      </c>
      <c r="H5" s="2" t="s">
        <v>14</v>
      </c>
      <c r="I5" s="2" t="s">
        <v>250</v>
      </c>
      <c r="J5" s="2" t="s">
        <v>251</v>
      </c>
      <c r="K5" s="2" t="s">
        <v>252</v>
      </c>
      <c r="L5" s="2" t="s">
        <v>253</v>
      </c>
      <c r="M5" s="83" t="s">
        <v>254</v>
      </c>
      <c r="N5" s="84" t="s">
        <v>255</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16</v>
      </c>
      <c r="B6" s="2" t="s">
        <v>256</v>
      </c>
      <c r="C6" s="2" t="s">
        <v>257</v>
      </c>
      <c r="D6" s="2" t="s">
        <v>258</v>
      </c>
      <c r="E6" s="2" t="s">
        <v>14</v>
      </c>
      <c r="F6" s="2" t="s">
        <v>10</v>
      </c>
      <c r="G6" s="2" t="s">
        <v>259</v>
      </c>
      <c r="H6" s="2" t="s">
        <v>260</v>
      </c>
      <c r="I6" s="2">
        <v>0.0214</v>
      </c>
      <c r="J6" s="2" t="s">
        <v>261</v>
      </c>
      <c r="K6" s="2" t="s">
        <v>262</v>
      </c>
      <c r="L6" s="2" t="s">
        <v>263</v>
      </c>
      <c r="M6" s="2"/>
      <c r="N6" s="2" t="s">
        <v>264</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16</v>
      </c>
      <c r="B7" s="2" t="s">
        <v>256</v>
      </c>
      <c r="C7" s="2" t="s">
        <v>265</v>
      </c>
      <c r="D7" s="2" t="s">
        <v>258</v>
      </c>
      <c r="E7" s="2" t="s">
        <v>14</v>
      </c>
      <c r="F7" s="2" t="s">
        <v>10</v>
      </c>
      <c r="G7" s="2" t="s">
        <v>266</v>
      </c>
      <c r="H7" s="2" t="s">
        <v>267</v>
      </c>
      <c r="I7" s="2" t="s">
        <v>268</v>
      </c>
      <c r="J7" s="2" t="s">
        <v>269</v>
      </c>
      <c r="K7" s="2" t="s">
        <v>270</v>
      </c>
      <c r="L7" s="2" t="s">
        <v>271</v>
      </c>
      <c r="M7" s="2"/>
      <c r="N7" s="2" t="s">
        <v>264</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16</v>
      </c>
      <c r="B8" s="2" t="s">
        <v>256</v>
      </c>
      <c r="C8" s="2" t="s">
        <v>272</v>
      </c>
      <c r="D8" s="2" t="s">
        <v>258</v>
      </c>
      <c r="E8" s="2" t="s">
        <v>14</v>
      </c>
      <c r="F8" s="2" t="s">
        <v>10</v>
      </c>
      <c r="G8" s="2" t="s">
        <v>273</v>
      </c>
      <c r="H8" s="2" t="s">
        <v>274</v>
      </c>
      <c r="I8" s="2" t="s">
        <v>275</v>
      </c>
      <c r="J8" s="2" t="s">
        <v>261</v>
      </c>
      <c r="K8" s="2" t="s">
        <v>276</v>
      </c>
      <c r="L8" s="2" t="s">
        <v>263</v>
      </c>
      <c r="M8" s="2"/>
      <c r="N8" s="2" t="s">
        <v>264</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16</v>
      </c>
      <c r="B9" s="2" t="s">
        <v>256</v>
      </c>
      <c r="C9" s="2" t="s">
        <v>277</v>
      </c>
      <c r="D9" s="2" t="s">
        <v>258</v>
      </c>
      <c r="E9" s="2" t="s">
        <v>14</v>
      </c>
      <c r="F9" s="2" t="s">
        <v>10</v>
      </c>
      <c r="G9" s="2" t="s">
        <v>278</v>
      </c>
      <c r="H9" s="2" t="s">
        <v>279</v>
      </c>
      <c r="I9" s="2" t="s">
        <v>280</v>
      </c>
      <c r="J9" s="2" t="s">
        <v>261</v>
      </c>
      <c r="K9" s="2" t="s">
        <v>281</v>
      </c>
      <c r="L9" s="2" t="s">
        <v>263</v>
      </c>
      <c r="M9" s="2"/>
      <c r="N9" s="2" t="s">
        <v>282</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16</v>
      </c>
      <c r="B10" s="2" t="s">
        <v>256</v>
      </c>
      <c r="C10" s="2" t="s">
        <v>283</v>
      </c>
      <c r="D10" s="2" t="s">
        <v>258</v>
      </c>
      <c r="E10" s="2" t="s">
        <v>14</v>
      </c>
      <c r="F10" s="2" t="s">
        <v>10</v>
      </c>
      <c r="G10" s="2" t="s">
        <v>284</v>
      </c>
      <c r="H10" s="2" t="s">
        <v>285</v>
      </c>
      <c r="I10" s="2" t="s">
        <v>286</v>
      </c>
      <c r="J10" s="2" t="s">
        <v>269</v>
      </c>
      <c r="K10" s="2" t="s">
        <v>287</v>
      </c>
      <c r="L10" s="2" t="s">
        <v>271</v>
      </c>
      <c r="M10" s="2"/>
      <c r="N10" s="2" t="s">
        <v>282</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16</v>
      </c>
      <c r="B11" s="2" t="s">
        <v>256</v>
      </c>
      <c r="C11" s="2" t="s">
        <v>288</v>
      </c>
      <c r="D11" s="2" t="s">
        <v>258</v>
      </c>
      <c r="E11" s="2" t="s">
        <v>14</v>
      </c>
      <c r="F11" s="2" t="s">
        <v>10</v>
      </c>
      <c r="G11" s="2" t="s">
        <v>289</v>
      </c>
      <c r="H11" s="2" t="s">
        <v>290</v>
      </c>
      <c r="I11" s="2" t="s">
        <v>291</v>
      </c>
      <c r="J11" s="2" t="s">
        <v>261</v>
      </c>
      <c r="K11" s="2" t="s">
        <v>281</v>
      </c>
      <c r="L11" s="2" t="s">
        <v>263</v>
      </c>
      <c r="M11" s="2"/>
      <c r="N11" s="2" t="s">
        <v>282</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16</v>
      </c>
      <c r="B12" s="2" t="s">
        <v>256</v>
      </c>
      <c r="C12" s="2" t="s">
        <v>292</v>
      </c>
      <c r="D12" s="2" t="s">
        <v>258</v>
      </c>
      <c r="E12" s="2" t="s">
        <v>14</v>
      </c>
      <c r="F12" s="2" t="s">
        <v>16</v>
      </c>
      <c r="G12" s="2" t="s">
        <v>293</v>
      </c>
      <c r="H12" s="2" t="s">
        <v>294</v>
      </c>
      <c r="I12" s="2" t="s">
        <v>295</v>
      </c>
      <c r="J12" s="2" t="s">
        <v>261</v>
      </c>
      <c r="K12" s="2" t="s">
        <v>296</v>
      </c>
      <c r="L12" s="2" t="s">
        <v>263</v>
      </c>
      <c r="M12" s="2"/>
      <c r="N12" s="2" t="s">
        <v>297</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16</v>
      </c>
      <c r="B13" s="2" t="s">
        <v>256</v>
      </c>
      <c r="C13" s="2" t="s">
        <v>298</v>
      </c>
      <c r="D13" s="2" t="s">
        <v>258</v>
      </c>
      <c r="E13" s="2" t="s">
        <v>14</v>
      </c>
      <c r="F13" s="2" t="s">
        <v>14</v>
      </c>
      <c r="G13" s="2" t="s">
        <v>299</v>
      </c>
      <c r="H13" s="2" t="s">
        <v>300</v>
      </c>
      <c r="I13" s="2" t="s">
        <v>301</v>
      </c>
      <c r="J13" s="2" t="s">
        <v>269</v>
      </c>
      <c r="K13" s="2" t="s">
        <v>302</v>
      </c>
      <c r="L13" s="2" t="s">
        <v>271</v>
      </c>
      <c r="M13" s="2"/>
      <c r="N13" s="2" t="s">
        <v>297</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16</v>
      </c>
      <c r="B14" s="2" t="s">
        <v>256</v>
      </c>
      <c r="C14" s="2" t="s">
        <v>303</v>
      </c>
      <c r="D14" s="2" t="s">
        <v>258</v>
      </c>
      <c r="E14" s="2" t="s">
        <v>14</v>
      </c>
      <c r="F14" s="2" t="s">
        <v>14</v>
      </c>
      <c r="G14" s="2" t="s">
        <v>304</v>
      </c>
      <c r="H14" s="2" t="s">
        <v>305</v>
      </c>
      <c r="I14" s="2" t="s">
        <v>306</v>
      </c>
      <c r="J14" s="2" t="s">
        <v>261</v>
      </c>
      <c r="K14" s="2" t="s">
        <v>307</v>
      </c>
      <c r="L14" s="2" t="s">
        <v>263</v>
      </c>
      <c r="M14" s="2"/>
      <c r="N14" s="2" t="s">
        <v>297</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16</v>
      </c>
      <c r="B15" s="2" t="s">
        <v>256</v>
      </c>
      <c r="C15" s="2" t="s">
        <v>308</v>
      </c>
      <c r="D15" s="2" t="s">
        <v>258</v>
      </c>
      <c r="E15" s="2" t="s">
        <v>14</v>
      </c>
      <c r="F15" s="2" t="s">
        <v>10</v>
      </c>
      <c r="G15" s="2" t="s">
        <v>309</v>
      </c>
      <c r="H15" s="2" t="s">
        <v>310</v>
      </c>
      <c r="I15" s="2" t="s">
        <v>311</v>
      </c>
      <c r="J15" s="2" t="s">
        <v>261</v>
      </c>
      <c r="K15" s="2" t="s">
        <v>312</v>
      </c>
      <c r="L15" s="2" t="s">
        <v>263</v>
      </c>
      <c r="M15" s="2"/>
      <c r="N15" s="2" t="s">
        <v>313</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16</v>
      </c>
      <c r="B16" s="2" t="s">
        <v>256</v>
      </c>
      <c r="C16" s="2" t="s">
        <v>314</v>
      </c>
      <c r="D16" s="2" t="s">
        <v>258</v>
      </c>
      <c r="E16" s="2" t="s">
        <v>14</v>
      </c>
      <c r="F16" s="2" t="s">
        <v>10</v>
      </c>
      <c r="G16" s="2" t="s">
        <v>315</v>
      </c>
      <c r="H16" s="2" t="s">
        <v>316</v>
      </c>
      <c r="I16" s="2" t="s">
        <v>317</v>
      </c>
      <c r="J16" s="2" t="s">
        <v>261</v>
      </c>
      <c r="K16" s="2" t="s">
        <v>318</v>
      </c>
      <c r="L16" s="2" t="s">
        <v>263</v>
      </c>
      <c r="M16" s="2"/>
      <c r="N16" s="2" t="s">
        <v>319</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16</v>
      </c>
      <c r="B17" s="2" t="s">
        <v>256</v>
      </c>
      <c r="C17" s="2" t="s">
        <v>320</v>
      </c>
      <c r="D17" s="2" t="s">
        <v>258</v>
      </c>
      <c r="E17" s="2" t="s">
        <v>14</v>
      </c>
      <c r="F17" s="2" t="s">
        <v>10</v>
      </c>
      <c r="G17" s="2" t="s">
        <v>321</v>
      </c>
      <c r="H17" s="2" t="s">
        <v>322</v>
      </c>
      <c r="I17" s="2" t="s">
        <v>323</v>
      </c>
      <c r="J17" s="2" t="s">
        <v>261</v>
      </c>
      <c r="K17" s="2" t="s">
        <v>276</v>
      </c>
      <c r="L17" s="2" t="s">
        <v>263</v>
      </c>
      <c r="M17" s="2"/>
      <c r="N17" s="2" t="s">
        <v>324</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16</v>
      </c>
      <c r="B18" s="2" t="s">
        <v>256</v>
      </c>
      <c r="C18" s="2" t="s">
        <v>325</v>
      </c>
      <c r="D18" s="2" t="s">
        <v>258</v>
      </c>
      <c r="E18" s="2" t="s">
        <v>14</v>
      </c>
      <c r="F18" s="2" t="s">
        <v>10</v>
      </c>
      <c r="G18" s="2" t="s">
        <v>326</v>
      </c>
      <c r="H18" s="2" t="s">
        <v>327</v>
      </c>
      <c r="I18" s="2" t="s">
        <v>328</v>
      </c>
      <c r="J18" s="2" t="s">
        <v>269</v>
      </c>
      <c r="K18" s="2" t="s">
        <v>281</v>
      </c>
      <c r="L18" s="2" t="s">
        <v>271</v>
      </c>
      <c r="M18" s="2"/>
      <c r="N18" s="2" t="s">
        <v>324</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16</v>
      </c>
      <c r="B19" s="2" t="s">
        <v>256</v>
      </c>
      <c r="C19" s="2" t="s">
        <v>329</v>
      </c>
      <c r="D19" s="2" t="s">
        <v>258</v>
      </c>
      <c r="E19" s="2" t="s">
        <v>14</v>
      </c>
      <c r="F19" s="2" t="s">
        <v>10</v>
      </c>
      <c r="G19" s="2" t="s">
        <v>330</v>
      </c>
      <c r="H19" s="2" t="s">
        <v>331</v>
      </c>
      <c r="I19" s="2" t="s">
        <v>332</v>
      </c>
      <c r="J19" s="2" t="s">
        <v>261</v>
      </c>
      <c r="K19" s="2" t="s">
        <v>307</v>
      </c>
      <c r="L19" s="2" t="s">
        <v>263</v>
      </c>
      <c r="M19" s="2"/>
      <c r="N19" s="2" t="s">
        <v>324</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16</v>
      </c>
      <c r="B20" s="2" t="s">
        <v>256</v>
      </c>
      <c r="C20" s="2" t="s">
        <v>333</v>
      </c>
      <c r="D20" s="2" t="s">
        <v>258</v>
      </c>
      <c r="E20" s="2" t="s">
        <v>14</v>
      </c>
      <c r="F20" s="2" t="s">
        <v>107</v>
      </c>
      <c r="G20" s="2" t="s">
        <v>334</v>
      </c>
      <c r="H20" s="2" t="s">
        <v>335</v>
      </c>
      <c r="I20" s="2" t="s">
        <v>336</v>
      </c>
      <c r="J20" s="2" t="s">
        <v>261</v>
      </c>
      <c r="K20" s="2" t="s">
        <v>296</v>
      </c>
      <c r="L20" s="2" t="s">
        <v>263</v>
      </c>
      <c r="M20" s="2"/>
      <c r="N20" s="93">
        <v>0.125</v>
      </c>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16</v>
      </c>
      <c r="B21" s="2" t="s">
        <v>256</v>
      </c>
      <c r="C21" s="2" t="s">
        <v>337</v>
      </c>
      <c r="D21" s="2" t="s">
        <v>258</v>
      </c>
      <c r="E21" s="2" t="s">
        <v>14</v>
      </c>
      <c r="F21" s="2" t="s">
        <v>91</v>
      </c>
      <c r="G21" s="2" t="s">
        <v>338</v>
      </c>
      <c r="H21" s="2" t="s">
        <v>339</v>
      </c>
      <c r="I21" s="2" t="s">
        <v>340</v>
      </c>
      <c r="J21" s="2" t="s">
        <v>269</v>
      </c>
      <c r="K21" s="2" t="s">
        <v>341</v>
      </c>
      <c r="L21" s="2" t="s">
        <v>271</v>
      </c>
      <c r="M21" s="2"/>
      <c r="N21" s="93">
        <v>0.125</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16</v>
      </c>
      <c r="B22" s="2" t="s">
        <v>256</v>
      </c>
      <c r="C22" s="2" t="s">
        <v>342</v>
      </c>
      <c r="D22" s="2" t="s">
        <v>258</v>
      </c>
      <c r="E22" s="2" t="s">
        <v>14</v>
      </c>
      <c r="F22" s="2" t="s">
        <v>91</v>
      </c>
      <c r="G22" s="2" t="s">
        <v>343</v>
      </c>
      <c r="H22" s="2" t="s">
        <v>343</v>
      </c>
      <c r="I22" s="2" t="s">
        <v>344</v>
      </c>
      <c r="J22" s="2" t="s">
        <v>261</v>
      </c>
      <c r="K22" s="2" t="s">
        <v>345</v>
      </c>
      <c r="L22" s="2" t="s">
        <v>263</v>
      </c>
      <c r="M22" s="2"/>
      <c r="N22" s="93">
        <v>0.125</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16</v>
      </c>
      <c r="B23" s="2" t="s">
        <v>256</v>
      </c>
      <c r="C23" s="2" t="s">
        <v>346</v>
      </c>
      <c r="D23" s="2" t="s">
        <v>258</v>
      </c>
      <c r="E23" s="2" t="s">
        <v>14</v>
      </c>
      <c r="F23" s="2" t="s">
        <v>347</v>
      </c>
      <c r="G23" s="2" t="s">
        <v>348</v>
      </c>
      <c r="H23" s="2" t="s">
        <v>349</v>
      </c>
      <c r="I23" s="2" t="s">
        <v>350</v>
      </c>
      <c r="J23" s="2" t="s">
        <v>261</v>
      </c>
      <c r="K23" s="2" t="s">
        <v>296</v>
      </c>
      <c r="L23" s="2" t="s">
        <v>263</v>
      </c>
      <c r="M23" s="2"/>
      <c r="N23" s="93">
        <v>0.25</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16</v>
      </c>
      <c r="B24" s="2" t="s">
        <v>256</v>
      </c>
      <c r="C24" s="2" t="s">
        <v>351</v>
      </c>
      <c r="D24" s="2" t="s">
        <v>258</v>
      </c>
      <c r="E24" s="2" t="s">
        <v>14</v>
      </c>
      <c r="F24" s="2" t="s">
        <v>154</v>
      </c>
      <c r="G24" s="2" t="s">
        <v>352</v>
      </c>
      <c r="H24" s="2" t="s">
        <v>353</v>
      </c>
      <c r="I24" s="2" t="s">
        <v>354</v>
      </c>
      <c r="J24" s="2" t="s">
        <v>269</v>
      </c>
      <c r="K24" s="2" t="s">
        <v>296</v>
      </c>
      <c r="L24" s="2" t="s">
        <v>271</v>
      </c>
      <c r="M24" s="2"/>
      <c r="N24" s="93">
        <v>0.25</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2.5" customHeight="1" spans="1:114">
      <c r="A25" s="2" t="s">
        <v>16</v>
      </c>
      <c r="B25" s="2" t="s">
        <v>256</v>
      </c>
      <c r="C25" s="2" t="s">
        <v>355</v>
      </c>
      <c r="D25" s="2" t="s">
        <v>258</v>
      </c>
      <c r="E25" s="2" t="s">
        <v>14</v>
      </c>
      <c r="F25" s="2" t="s">
        <v>154</v>
      </c>
      <c r="G25" s="2" t="s">
        <v>356</v>
      </c>
      <c r="H25" s="2" t="s">
        <v>356</v>
      </c>
      <c r="I25" s="2" t="s">
        <v>357</v>
      </c>
      <c r="J25" s="2" t="s">
        <v>261</v>
      </c>
      <c r="K25" s="2" t="s">
        <v>345</v>
      </c>
      <c r="L25" s="2" t="s">
        <v>263</v>
      </c>
      <c r="M25" s="2"/>
      <c r="N25" s="93">
        <v>0.25</v>
      </c>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row>
    <row r="26" ht="28.5" customHeight="1" spans="1:114">
      <c r="A26" s="79" t="s">
        <v>29</v>
      </c>
      <c r="B26" s="79"/>
      <c r="C26" s="79"/>
      <c r="D26" s="79"/>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c r="CT26" s="80"/>
      <c r="CU26" s="80"/>
      <c r="CV26" s="80"/>
      <c r="CW26" s="80"/>
      <c r="CX26" s="80"/>
      <c r="CY26" s="80"/>
      <c r="CZ26" s="80"/>
      <c r="DA26" s="80"/>
      <c r="DB26" s="80"/>
      <c r="DC26" s="80"/>
      <c r="DD26" s="80"/>
      <c r="DE26" s="80"/>
      <c r="DF26" s="80"/>
      <c r="DG26" s="80"/>
      <c r="DH26" s="80"/>
      <c r="DI26" s="80"/>
      <c r="DJ26" s="80"/>
    </row>
    <row r="27" ht="22.5" customHeight="1" spans="1:114">
      <c r="A27" s="91" t="s">
        <v>244</v>
      </c>
      <c r="B27" s="91" t="s">
        <v>245</v>
      </c>
      <c r="C27" s="91" t="s">
        <v>246</v>
      </c>
      <c r="D27" s="91" t="s">
        <v>247</v>
      </c>
      <c r="E27" s="91" t="s">
        <v>248</v>
      </c>
      <c r="F27" s="91" t="s">
        <v>249</v>
      </c>
      <c r="G27" s="91" t="s">
        <v>358</v>
      </c>
      <c r="H27" s="91" t="s">
        <v>10</v>
      </c>
      <c r="I27" s="91" t="s">
        <v>14</v>
      </c>
      <c r="J27" s="91" t="s">
        <v>250</v>
      </c>
      <c r="K27" s="91" t="s">
        <v>251</v>
      </c>
      <c r="L27" s="91" t="s">
        <v>359</v>
      </c>
      <c r="M27" s="91" t="s">
        <v>360</v>
      </c>
      <c r="N27" s="91" t="s">
        <v>253</v>
      </c>
      <c r="O27" s="83" t="s">
        <v>254</v>
      </c>
      <c r="P27" s="84" t="s">
        <v>255</v>
      </c>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row>
    <row r="28" ht="22.5" customHeight="1" spans="1:114">
      <c r="A28" s="2" t="s">
        <v>16</v>
      </c>
      <c r="B28" s="2" t="s">
        <v>361</v>
      </c>
      <c r="C28" s="2" t="s">
        <v>257</v>
      </c>
      <c r="D28" s="2" t="s">
        <v>362</v>
      </c>
      <c r="E28" s="2" t="s">
        <v>14</v>
      </c>
      <c r="F28" s="2" t="s">
        <v>10</v>
      </c>
      <c r="G28" s="2" t="s">
        <v>363</v>
      </c>
      <c r="H28" s="2" t="s">
        <v>293</v>
      </c>
      <c r="I28" s="2" t="s">
        <v>364</v>
      </c>
      <c r="J28" s="2" t="s">
        <v>365</v>
      </c>
      <c r="K28" s="2" t="s">
        <v>261</v>
      </c>
      <c r="L28" s="2" t="s">
        <v>366</v>
      </c>
      <c r="M28" s="2" t="s">
        <v>367</v>
      </c>
      <c r="N28" s="2" t="s">
        <v>271</v>
      </c>
      <c r="O28" s="2"/>
      <c r="P28" s="2" t="s">
        <v>264</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2" t="s">
        <v>16</v>
      </c>
      <c r="B29" s="2" t="s">
        <v>361</v>
      </c>
      <c r="C29" s="2" t="s">
        <v>265</v>
      </c>
      <c r="D29" s="2" t="s">
        <v>362</v>
      </c>
      <c r="E29" s="2" t="s">
        <v>14</v>
      </c>
      <c r="F29" s="2" t="s">
        <v>10</v>
      </c>
      <c r="G29" s="2" t="s">
        <v>363</v>
      </c>
      <c r="H29" s="2" t="s">
        <v>368</v>
      </c>
      <c r="I29" s="2" t="s">
        <v>369</v>
      </c>
      <c r="J29" s="2" t="s">
        <v>370</v>
      </c>
      <c r="K29" s="2" t="s">
        <v>269</v>
      </c>
      <c r="L29" s="2" t="s">
        <v>366</v>
      </c>
      <c r="M29" s="2" t="s">
        <v>371</v>
      </c>
      <c r="N29" s="2" t="s">
        <v>271</v>
      </c>
      <c r="O29" s="2"/>
      <c r="P29" s="2" t="s">
        <v>264</v>
      </c>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2" t="s">
        <v>16</v>
      </c>
      <c r="B30" s="2" t="s">
        <v>361</v>
      </c>
      <c r="C30" s="2" t="s">
        <v>277</v>
      </c>
      <c r="D30" s="2" t="s">
        <v>362</v>
      </c>
      <c r="E30" s="2" t="s">
        <v>14</v>
      </c>
      <c r="F30" s="2" t="s">
        <v>10</v>
      </c>
      <c r="G30" s="2" t="s">
        <v>363</v>
      </c>
      <c r="H30" s="2" t="s">
        <v>372</v>
      </c>
      <c r="I30" s="2" t="s">
        <v>373</v>
      </c>
      <c r="J30" s="2" t="s">
        <v>374</v>
      </c>
      <c r="K30" s="2" t="s">
        <v>261</v>
      </c>
      <c r="L30" s="2" t="s">
        <v>366</v>
      </c>
      <c r="M30" s="2" t="s">
        <v>375</v>
      </c>
      <c r="N30" s="2" t="s">
        <v>263</v>
      </c>
      <c r="O30" s="2"/>
      <c r="P30" s="2" t="s">
        <v>282</v>
      </c>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row>
    <row r="31" ht="22.5" customHeight="1" spans="1:114">
      <c r="A31" s="2" t="s">
        <v>16</v>
      </c>
      <c r="B31" s="2" t="s">
        <v>361</v>
      </c>
      <c r="C31" s="2" t="s">
        <v>283</v>
      </c>
      <c r="D31" s="2" t="s">
        <v>362</v>
      </c>
      <c r="E31" s="2" t="s">
        <v>14</v>
      </c>
      <c r="F31" s="2" t="s">
        <v>10</v>
      </c>
      <c r="G31" s="2" t="s">
        <v>363</v>
      </c>
      <c r="H31" s="2" t="s">
        <v>376</v>
      </c>
      <c r="I31" s="2" t="s">
        <v>377</v>
      </c>
      <c r="J31" s="2" t="s">
        <v>378</v>
      </c>
      <c r="K31" s="2" t="s">
        <v>269</v>
      </c>
      <c r="L31" s="2" t="s">
        <v>366</v>
      </c>
      <c r="M31" s="2">
        <v>0.04</v>
      </c>
      <c r="N31" s="2" t="s">
        <v>271</v>
      </c>
      <c r="O31" s="2"/>
      <c r="P31" s="2" t="s">
        <v>282</v>
      </c>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2" t="s">
        <v>16</v>
      </c>
      <c r="B32" s="2" t="s">
        <v>361</v>
      </c>
      <c r="C32" s="2" t="s">
        <v>292</v>
      </c>
      <c r="D32" s="2" t="s">
        <v>362</v>
      </c>
      <c r="E32" s="2" t="s">
        <v>14</v>
      </c>
      <c r="F32" s="2" t="s">
        <v>16</v>
      </c>
      <c r="G32" s="2" t="s">
        <v>363</v>
      </c>
      <c r="H32" s="2" t="s">
        <v>379</v>
      </c>
      <c r="I32" s="2" t="s">
        <v>380</v>
      </c>
      <c r="J32" s="2" t="s">
        <v>381</v>
      </c>
      <c r="K32" s="2" t="s">
        <v>261</v>
      </c>
      <c r="L32" s="2" t="s">
        <v>366</v>
      </c>
      <c r="M32" s="2" t="s">
        <v>382</v>
      </c>
      <c r="N32" s="2" t="s">
        <v>263</v>
      </c>
      <c r="O32" s="2"/>
      <c r="P32" s="2" t="s">
        <v>297</v>
      </c>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2" t="s">
        <v>16</v>
      </c>
      <c r="B33" s="2" t="s">
        <v>361</v>
      </c>
      <c r="C33" s="2" t="s">
        <v>298</v>
      </c>
      <c r="D33" s="2" t="s">
        <v>362</v>
      </c>
      <c r="E33" s="2" t="s">
        <v>14</v>
      </c>
      <c r="F33" s="2" t="s">
        <v>14</v>
      </c>
      <c r="G33" s="2" t="s">
        <v>363</v>
      </c>
      <c r="H33" s="2" t="s">
        <v>383</v>
      </c>
      <c r="I33" s="2" t="s">
        <v>384</v>
      </c>
      <c r="J33" s="2" t="s">
        <v>385</v>
      </c>
      <c r="K33" s="2" t="s">
        <v>269</v>
      </c>
      <c r="L33" s="2" t="s">
        <v>366</v>
      </c>
      <c r="M33" s="2" t="s">
        <v>386</v>
      </c>
      <c r="N33" s="2" t="s">
        <v>271</v>
      </c>
      <c r="O33" s="2"/>
      <c r="P33" s="2" t="s">
        <v>297</v>
      </c>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78" t="s">
        <v>201</v>
      </c>
      <c r="B34" s="78"/>
      <c r="C34" s="78"/>
      <c r="D34" s="7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2.5" customHeight="1" spans="1:114">
      <c r="A35" s="82" t="s">
        <v>244</v>
      </c>
      <c r="B35" s="82" t="s">
        <v>245</v>
      </c>
      <c r="C35" s="82" t="s">
        <v>246</v>
      </c>
      <c r="D35" s="82" t="s">
        <v>247</v>
      </c>
      <c r="E35" s="82" t="s">
        <v>248</v>
      </c>
      <c r="F35" s="82" t="s">
        <v>249</v>
      </c>
      <c r="G35" s="82" t="s">
        <v>358</v>
      </c>
      <c r="H35" s="82" t="s">
        <v>387</v>
      </c>
      <c r="I35" s="82" t="s">
        <v>388</v>
      </c>
      <c r="J35" s="82" t="s">
        <v>389</v>
      </c>
      <c r="K35" s="82" t="s">
        <v>390</v>
      </c>
      <c r="L35" s="82" t="s">
        <v>391</v>
      </c>
      <c r="M35" s="82" t="s">
        <v>392</v>
      </c>
      <c r="N35" s="82" t="s">
        <v>393</v>
      </c>
      <c r="O35" s="82" t="s">
        <v>394</v>
      </c>
      <c r="P35" s="82" t="s">
        <v>395</v>
      </c>
      <c r="Q35" s="82" t="s">
        <v>396</v>
      </c>
      <c r="R35" s="82" t="s">
        <v>397</v>
      </c>
      <c r="S35" s="82" t="s">
        <v>398</v>
      </c>
      <c r="T35" s="82" t="s">
        <v>250</v>
      </c>
      <c r="U35" s="82" t="s">
        <v>251</v>
      </c>
      <c r="V35" s="82" t="s">
        <v>359</v>
      </c>
      <c r="W35" s="82" t="s">
        <v>360</v>
      </c>
      <c r="X35" s="82" t="s">
        <v>253</v>
      </c>
      <c r="Y35" s="83" t="s">
        <v>254</v>
      </c>
      <c r="Z35" s="84" t="s">
        <v>255</v>
      </c>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row>
    <row r="36" ht="22.5" customHeight="1" spans="1:114">
      <c r="A36" s="2" t="s">
        <v>16</v>
      </c>
      <c r="B36" s="2" t="s">
        <v>399</v>
      </c>
      <c r="C36" s="2" t="s">
        <v>257</v>
      </c>
      <c r="D36" s="2" t="s">
        <v>400</v>
      </c>
      <c r="E36" s="2" t="s">
        <v>14</v>
      </c>
      <c r="F36" s="2" t="s">
        <v>10</v>
      </c>
      <c r="G36" s="2" t="s">
        <v>401</v>
      </c>
      <c r="H36" s="2" t="s">
        <v>402</v>
      </c>
      <c r="I36" s="2" t="s">
        <v>403</v>
      </c>
      <c r="J36" s="2" t="s">
        <v>404</v>
      </c>
      <c r="K36" s="2" t="s">
        <v>405</v>
      </c>
      <c r="L36" s="2" t="s">
        <v>406</v>
      </c>
      <c r="M36" s="2" t="s">
        <v>407</v>
      </c>
      <c r="N36" s="2" t="s">
        <v>408</v>
      </c>
      <c r="O36" s="2" t="s">
        <v>409</v>
      </c>
      <c r="P36" s="2" t="s">
        <v>410</v>
      </c>
      <c r="Q36" s="2" t="s">
        <v>411</v>
      </c>
      <c r="R36" s="2" t="s">
        <v>412</v>
      </c>
      <c r="S36" s="2" t="s">
        <v>413</v>
      </c>
      <c r="T36" s="2" t="s">
        <v>414</v>
      </c>
      <c r="U36" s="2" t="s">
        <v>261</v>
      </c>
      <c r="V36" s="2" t="s">
        <v>415</v>
      </c>
      <c r="W36" s="2">
        <v>0.0251</v>
      </c>
      <c r="X36" s="2" t="s">
        <v>271</v>
      </c>
      <c r="Y36" s="2"/>
      <c r="Z36" s="2" t="s">
        <v>264</v>
      </c>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16</v>
      </c>
      <c r="B37" s="2" t="s">
        <v>399</v>
      </c>
      <c r="C37" s="2" t="s">
        <v>277</v>
      </c>
      <c r="D37" s="2" t="s">
        <v>400</v>
      </c>
      <c r="E37" s="2" t="s">
        <v>14</v>
      </c>
      <c r="F37" s="2" t="s">
        <v>10</v>
      </c>
      <c r="G37" s="2" t="s">
        <v>401</v>
      </c>
      <c r="H37" s="2" t="s">
        <v>416</v>
      </c>
      <c r="I37" s="2" t="s">
        <v>417</v>
      </c>
      <c r="J37" s="2" t="s">
        <v>410</v>
      </c>
      <c r="K37" s="2" t="s">
        <v>418</v>
      </c>
      <c r="L37" s="2" t="s">
        <v>419</v>
      </c>
      <c r="M37" s="2" t="s">
        <v>420</v>
      </c>
      <c r="N37" s="2" t="s">
        <v>421</v>
      </c>
      <c r="O37" s="2" t="s">
        <v>422</v>
      </c>
      <c r="P37" s="2" t="s">
        <v>423</v>
      </c>
      <c r="Q37" s="2" t="s">
        <v>335</v>
      </c>
      <c r="R37" s="2" t="s">
        <v>424</v>
      </c>
      <c r="S37" s="2" t="s">
        <v>425</v>
      </c>
      <c r="T37" s="2" t="s">
        <v>426</v>
      </c>
      <c r="U37" s="2" t="s">
        <v>261</v>
      </c>
      <c r="V37" s="2" t="s">
        <v>415</v>
      </c>
      <c r="W37" s="2" t="s">
        <v>427</v>
      </c>
      <c r="X37" s="2" t="s">
        <v>263</v>
      </c>
      <c r="Y37" s="2"/>
      <c r="Z37" s="2" t="s">
        <v>282</v>
      </c>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16</v>
      </c>
      <c r="B38" s="2" t="s">
        <v>399</v>
      </c>
      <c r="C38" s="2" t="s">
        <v>292</v>
      </c>
      <c r="D38" s="2" t="s">
        <v>400</v>
      </c>
      <c r="E38" s="2" t="s">
        <v>14</v>
      </c>
      <c r="F38" s="2" t="s">
        <v>16</v>
      </c>
      <c r="G38" s="2" t="s">
        <v>401</v>
      </c>
      <c r="H38" s="2" t="s">
        <v>428</v>
      </c>
      <c r="I38" s="2" t="s">
        <v>429</v>
      </c>
      <c r="J38" s="2" t="s">
        <v>428</v>
      </c>
      <c r="K38" s="2" t="s">
        <v>430</v>
      </c>
      <c r="L38" s="2" t="s">
        <v>293</v>
      </c>
      <c r="M38" s="2" t="s">
        <v>431</v>
      </c>
      <c r="N38" s="2" t="s">
        <v>430</v>
      </c>
      <c r="O38" s="2" t="s">
        <v>432</v>
      </c>
      <c r="P38" s="2" t="s">
        <v>349</v>
      </c>
      <c r="Q38" s="2" t="s">
        <v>433</v>
      </c>
      <c r="R38" s="2" t="s">
        <v>335</v>
      </c>
      <c r="S38" s="2" t="s">
        <v>434</v>
      </c>
      <c r="T38" s="2" t="s">
        <v>435</v>
      </c>
      <c r="U38" s="2" t="s">
        <v>261</v>
      </c>
      <c r="V38" s="2" t="s">
        <v>415</v>
      </c>
      <c r="W38" s="2" t="s">
        <v>436</v>
      </c>
      <c r="X38" s="2" t="s">
        <v>263</v>
      </c>
      <c r="Y38" s="2"/>
      <c r="Z38" s="2" t="s">
        <v>297</v>
      </c>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16</v>
      </c>
      <c r="B39" s="2" t="s">
        <v>399</v>
      </c>
      <c r="C39" s="2" t="s">
        <v>314</v>
      </c>
      <c r="D39" s="2" t="s">
        <v>400</v>
      </c>
      <c r="E39" s="2" t="s">
        <v>14</v>
      </c>
      <c r="F39" s="2" t="s">
        <v>10</v>
      </c>
      <c r="G39" s="2" t="s">
        <v>401</v>
      </c>
      <c r="H39" s="2" t="s">
        <v>437</v>
      </c>
      <c r="I39" s="2" t="s">
        <v>438</v>
      </c>
      <c r="J39" s="2" t="s">
        <v>439</v>
      </c>
      <c r="K39" s="2" t="s">
        <v>440</v>
      </c>
      <c r="L39" s="2" t="s">
        <v>441</v>
      </c>
      <c r="M39" s="2" t="s">
        <v>442</v>
      </c>
      <c r="N39" s="2" t="s">
        <v>413</v>
      </c>
      <c r="O39" s="2" t="s">
        <v>443</v>
      </c>
      <c r="P39" s="2" t="s">
        <v>444</v>
      </c>
      <c r="Q39" s="2" t="s">
        <v>445</v>
      </c>
      <c r="R39" s="2" t="s">
        <v>446</v>
      </c>
      <c r="S39" s="2" t="s">
        <v>447</v>
      </c>
      <c r="T39" s="2" t="s">
        <v>448</v>
      </c>
      <c r="U39" s="2" t="s">
        <v>261</v>
      </c>
      <c r="V39" s="2" t="s">
        <v>415</v>
      </c>
      <c r="W39" s="2">
        <v>0.0345</v>
      </c>
      <c r="X39" s="2" t="s">
        <v>271</v>
      </c>
      <c r="Y39" s="2"/>
      <c r="Z39" s="2" t="s">
        <v>319</v>
      </c>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16</v>
      </c>
      <c r="B40" s="2" t="s">
        <v>399</v>
      </c>
      <c r="C40" s="2" t="s">
        <v>320</v>
      </c>
      <c r="D40" s="2" t="s">
        <v>400</v>
      </c>
      <c r="E40" s="2" t="s">
        <v>14</v>
      </c>
      <c r="F40" s="2" t="s">
        <v>10</v>
      </c>
      <c r="G40" s="2" t="s">
        <v>401</v>
      </c>
      <c r="H40" s="2" t="s">
        <v>449</v>
      </c>
      <c r="I40" s="2" t="s">
        <v>450</v>
      </c>
      <c r="J40" s="2" t="s">
        <v>451</v>
      </c>
      <c r="K40" s="2" t="s">
        <v>452</v>
      </c>
      <c r="L40" s="2" t="s">
        <v>453</v>
      </c>
      <c r="M40" s="2" t="s">
        <v>454</v>
      </c>
      <c r="N40" s="2" t="s">
        <v>455</v>
      </c>
      <c r="O40" s="2" t="s">
        <v>456</v>
      </c>
      <c r="P40" s="2" t="s">
        <v>457</v>
      </c>
      <c r="Q40" s="2" t="s">
        <v>458</v>
      </c>
      <c r="R40" s="2" t="s">
        <v>459</v>
      </c>
      <c r="S40" s="2" t="s">
        <v>460</v>
      </c>
      <c r="T40" s="2" t="s">
        <v>461</v>
      </c>
      <c r="U40" s="2" t="s">
        <v>261</v>
      </c>
      <c r="V40" s="2" t="s">
        <v>415</v>
      </c>
      <c r="W40" s="2" t="s">
        <v>462</v>
      </c>
      <c r="X40" s="2" t="s">
        <v>263</v>
      </c>
      <c r="Y40" s="2"/>
      <c r="Z40" s="2" t="s">
        <v>324</v>
      </c>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16</v>
      </c>
      <c r="B41" s="2" t="s">
        <v>399</v>
      </c>
      <c r="C41" s="2" t="s">
        <v>346</v>
      </c>
      <c r="D41" s="2" t="s">
        <v>400</v>
      </c>
      <c r="E41" s="2" t="s">
        <v>14</v>
      </c>
      <c r="F41" s="2" t="s">
        <v>347</v>
      </c>
      <c r="G41" s="2" t="s">
        <v>401</v>
      </c>
      <c r="H41" s="2" t="s">
        <v>463</v>
      </c>
      <c r="I41" s="2" t="s">
        <v>463</v>
      </c>
      <c r="J41" s="2" t="s">
        <v>464</v>
      </c>
      <c r="K41" s="2" t="s">
        <v>464</v>
      </c>
      <c r="L41" s="2" t="s">
        <v>465</v>
      </c>
      <c r="M41" s="2" t="s">
        <v>466</v>
      </c>
      <c r="N41" s="2" t="s">
        <v>334</v>
      </c>
      <c r="O41" s="2" t="s">
        <v>334</v>
      </c>
      <c r="P41" s="2" t="s">
        <v>334</v>
      </c>
      <c r="Q41" s="2" t="s">
        <v>334</v>
      </c>
      <c r="R41" s="2" t="s">
        <v>335</v>
      </c>
      <c r="S41" s="2" t="s">
        <v>467</v>
      </c>
      <c r="T41" s="2" t="s">
        <v>468</v>
      </c>
      <c r="U41" s="2" t="s">
        <v>261</v>
      </c>
      <c r="V41" s="2" t="s">
        <v>415</v>
      </c>
      <c r="W41" s="2" t="s">
        <v>469</v>
      </c>
      <c r="X41" s="2" t="s">
        <v>263</v>
      </c>
      <c r="Y41" s="2"/>
      <c r="Z41" s="93">
        <v>0.25</v>
      </c>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8.5" customHeight="1" spans="1:114">
      <c r="A42" s="79" t="s">
        <v>470</v>
      </c>
      <c r="B42" s="79"/>
      <c r="C42" s="79"/>
      <c r="D42" s="79"/>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c r="CY42" s="80"/>
      <c r="CZ42" s="80"/>
      <c r="DA42" s="80"/>
      <c r="DB42" s="80"/>
      <c r="DC42" s="80"/>
      <c r="DD42" s="80"/>
      <c r="DE42" s="80"/>
      <c r="DF42" s="80"/>
      <c r="DG42" s="80"/>
      <c r="DH42" s="80"/>
      <c r="DI42" s="80"/>
      <c r="DJ42" s="80"/>
    </row>
    <row r="43" ht="22.5" customHeight="1" spans="1:114">
      <c r="A43" s="92" t="s">
        <v>244</v>
      </c>
      <c r="B43" s="92" t="s">
        <v>245</v>
      </c>
      <c r="C43" s="92" t="s">
        <v>246</v>
      </c>
      <c r="D43" s="92" t="s">
        <v>247</v>
      </c>
      <c r="E43" s="92" t="s">
        <v>248</v>
      </c>
      <c r="F43" s="92" t="s">
        <v>249</v>
      </c>
      <c r="G43" s="92" t="s">
        <v>10</v>
      </c>
      <c r="H43" s="92" t="s">
        <v>14</v>
      </c>
      <c r="I43" s="92" t="s">
        <v>16</v>
      </c>
      <c r="J43" s="92" t="s">
        <v>25</v>
      </c>
      <c r="K43" s="92" t="s">
        <v>28</v>
      </c>
      <c r="L43" s="92" t="s">
        <v>250</v>
      </c>
      <c r="M43" s="92" t="s">
        <v>251</v>
      </c>
      <c r="N43" s="92" t="s">
        <v>253</v>
      </c>
      <c r="O43" s="83" t="s">
        <v>254</v>
      </c>
      <c r="P43" s="84" t="s">
        <v>255</v>
      </c>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16</v>
      </c>
      <c r="B44" s="2" t="s">
        <v>471</v>
      </c>
      <c r="C44" s="2" t="s">
        <v>472</v>
      </c>
      <c r="D44" s="2" t="s">
        <v>473</v>
      </c>
      <c r="E44" s="2" t="s">
        <v>28</v>
      </c>
      <c r="F44" s="2" t="s">
        <v>10</v>
      </c>
      <c r="G44" s="2" t="s">
        <v>474</v>
      </c>
      <c r="H44" s="2" t="s">
        <v>475</v>
      </c>
      <c r="I44" s="2" t="s">
        <v>476</v>
      </c>
      <c r="J44" s="2" t="s">
        <v>477</v>
      </c>
      <c r="K44" s="2" t="s">
        <v>478</v>
      </c>
      <c r="L44" s="2" t="s">
        <v>479</v>
      </c>
      <c r="M44" s="2" t="s">
        <v>261</v>
      </c>
      <c r="N44" s="2" t="s">
        <v>263</v>
      </c>
      <c r="O44" s="2"/>
      <c r="P44" s="2" t="s">
        <v>264</v>
      </c>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16</v>
      </c>
      <c r="B45" s="2" t="s">
        <v>471</v>
      </c>
      <c r="C45" s="2" t="s">
        <v>480</v>
      </c>
      <c r="D45" s="2" t="s">
        <v>473</v>
      </c>
      <c r="E45" s="2" t="s">
        <v>28</v>
      </c>
      <c r="F45" s="2" t="s">
        <v>10</v>
      </c>
      <c r="G45" s="2" t="s">
        <v>481</v>
      </c>
      <c r="H45" s="2" t="s">
        <v>482</v>
      </c>
      <c r="I45" s="2" t="s">
        <v>483</v>
      </c>
      <c r="J45" s="2" t="s">
        <v>484</v>
      </c>
      <c r="K45" s="2" t="s">
        <v>485</v>
      </c>
      <c r="L45" s="2" t="s">
        <v>486</v>
      </c>
      <c r="M45" s="2" t="s">
        <v>261</v>
      </c>
      <c r="N45" s="2" t="s">
        <v>263</v>
      </c>
      <c r="O45" s="2"/>
      <c r="P45" s="2" t="s">
        <v>264</v>
      </c>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16</v>
      </c>
      <c r="B46" s="2" t="s">
        <v>471</v>
      </c>
      <c r="C46" s="2" t="s">
        <v>487</v>
      </c>
      <c r="D46" s="2" t="s">
        <v>473</v>
      </c>
      <c r="E46" s="2" t="s">
        <v>28</v>
      </c>
      <c r="F46" s="2" t="s">
        <v>10</v>
      </c>
      <c r="G46" s="2" t="s">
        <v>488</v>
      </c>
      <c r="H46" s="2" t="s">
        <v>489</v>
      </c>
      <c r="I46" s="2" t="s">
        <v>490</v>
      </c>
      <c r="J46" s="2" t="s">
        <v>491</v>
      </c>
      <c r="K46" s="2" t="s">
        <v>492</v>
      </c>
      <c r="L46" s="2" t="s">
        <v>493</v>
      </c>
      <c r="M46" s="2" t="s">
        <v>269</v>
      </c>
      <c r="N46" s="2" t="s">
        <v>271</v>
      </c>
      <c r="O46" s="2"/>
      <c r="P46" s="2" t="s">
        <v>282</v>
      </c>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16</v>
      </c>
      <c r="B47" s="2" t="s">
        <v>471</v>
      </c>
      <c r="C47" s="2" t="s">
        <v>494</v>
      </c>
      <c r="D47" s="2" t="s">
        <v>473</v>
      </c>
      <c r="E47" s="2" t="s">
        <v>28</v>
      </c>
      <c r="F47" s="2" t="s">
        <v>10</v>
      </c>
      <c r="G47" s="2" t="s">
        <v>495</v>
      </c>
      <c r="H47" s="2" t="s">
        <v>496</v>
      </c>
      <c r="I47" s="2" t="s">
        <v>497</v>
      </c>
      <c r="J47" s="2" t="s">
        <v>498</v>
      </c>
      <c r="K47" s="2" t="s">
        <v>499</v>
      </c>
      <c r="L47" s="2" t="s">
        <v>500</v>
      </c>
      <c r="M47" s="2" t="s">
        <v>269</v>
      </c>
      <c r="N47" s="2" t="s">
        <v>263</v>
      </c>
      <c r="O47" s="2"/>
      <c r="P47" s="2" t="s">
        <v>282</v>
      </c>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16</v>
      </c>
      <c r="B48" s="2" t="s">
        <v>471</v>
      </c>
      <c r="C48" s="2" t="s">
        <v>501</v>
      </c>
      <c r="D48" s="2" t="s">
        <v>473</v>
      </c>
      <c r="E48" s="2" t="s">
        <v>28</v>
      </c>
      <c r="F48" s="2" t="s">
        <v>16</v>
      </c>
      <c r="G48" s="2" t="s">
        <v>502</v>
      </c>
      <c r="H48" s="2" t="s">
        <v>503</v>
      </c>
      <c r="I48" s="2" t="s">
        <v>304</v>
      </c>
      <c r="J48" s="2" t="s">
        <v>502</v>
      </c>
      <c r="K48" s="2" t="s">
        <v>504</v>
      </c>
      <c r="L48" s="2" t="s">
        <v>505</v>
      </c>
      <c r="M48" s="2" t="s">
        <v>261</v>
      </c>
      <c r="N48" s="2" t="s">
        <v>263</v>
      </c>
      <c r="O48" s="2"/>
      <c r="P48" s="2" t="s">
        <v>297</v>
      </c>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2" t="s">
        <v>16</v>
      </c>
      <c r="B49" s="2" t="s">
        <v>471</v>
      </c>
      <c r="C49" s="2" t="s">
        <v>506</v>
      </c>
      <c r="D49" s="2" t="s">
        <v>473</v>
      </c>
      <c r="E49" s="2" t="s">
        <v>28</v>
      </c>
      <c r="F49" s="2" t="s">
        <v>16</v>
      </c>
      <c r="G49" s="2" t="s">
        <v>507</v>
      </c>
      <c r="H49" s="2" t="s">
        <v>432</v>
      </c>
      <c r="I49" s="2" t="s">
        <v>334</v>
      </c>
      <c r="J49" s="2" t="s">
        <v>334</v>
      </c>
      <c r="K49" s="2" t="s">
        <v>348</v>
      </c>
      <c r="L49" s="2" t="s">
        <v>508</v>
      </c>
      <c r="M49" s="2" t="s">
        <v>261</v>
      </c>
      <c r="N49" s="2" t="s">
        <v>263</v>
      </c>
      <c r="O49" s="2"/>
      <c r="P49" s="2" t="s">
        <v>297</v>
      </c>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2" t="s">
        <v>16</v>
      </c>
      <c r="B50" s="2" t="s">
        <v>471</v>
      </c>
      <c r="C50" s="2" t="s">
        <v>509</v>
      </c>
      <c r="D50" s="2" t="s">
        <v>473</v>
      </c>
      <c r="E50" s="2" t="s">
        <v>28</v>
      </c>
      <c r="F50" s="2" t="s">
        <v>14</v>
      </c>
      <c r="G50" s="2" t="s">
        <v>510</v>
      </c>
      <c r="H50" s="2" t="s">
        <v>511</v>
      </c>
      <c r="I50" s="2" t="s">
        <v>512</v>
      </c>
      <c r="J50" s="2" t="s">
        <v>510</v>
      </c>
      <c r="K50" s="2" t="s">
        <v>489</v>
      </c>
      <c r="L50" s="2" t="s">
        <v>513</v>
      </c>
      <c r="M50" s="2" t="s">
        <v>269</v>
      </c>
      <c r="N50" s="2" t="s">
        <v>271</v>
      </c>
      <c r="O50" s="2"/>
      <c r="P50" s="2" t="s">
        <v>297</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16</v>
      </c>
      <c r="B51" s="2" t="s">
        <v>471</v>
      </c>
      <c r="C51" s="2" t="s">
        <v>514</v>
      </c>
      <c r="D51" s="2" t="s">
        <v>473</v>
      </c>
      <c r="E51" s="2" t="s">
        <v>28</v>
      </c>
      <c r="F51" s="2" t="s">
        <v>14</v>
      </c>
      <c r="G51" s="2" t="s">
        <v>515</v>
      </c>
      <c r="H51" s="2" t="s">
        <v>516</v>
      </c>
      <c r="I51" s="2" t="s">
        <v>517</v>
      </c>
      <c r="J51" s="2" t="s">
        <v>518</v>
      </c>
      <c r="K51" s="2" t="s">
        <v>517</v>
      </c>
      <c r="L51" s="2" t="s">
        <v>519</v>
      </c>
      <c r="M51" s="2" t="s">
        <v>269</v>
      </c>
      <c r="N51" s="2" t="s">
        <v>263</v>
      </c>
      <c r="O51" s="2"/>
      <c r="P51" s="2" t="s">
        <v>297</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16</v>
      </c>
      <c r="B52" s="2" t="s">
        <v>471</v>
      </c>
      <c r="C52" s="2" t="s">
        <v>520</v>
      </c>
      <c r="D52" s="2" t="s">
        <v>473</v>
      </c>
      <c r="E52" s="2" t="s">
        <v>28</v>
      </c>
      <c r="F52" s="2" t="s">
        <v>10</v>
      </c>
      <c r="G52" s="2" t="s">
        <v>309</v>
      </c>
      <c r="H52" s="2" t="s">
        <v>521</v>
      </c>
      <c r="I52" s="2" t="s">
        <v>522</v>
      </c>
      <c r="J52" s="2" t="s">
        <v>523</v>
      </c>
      <c r="K52" s="2" t="s">
        <v>524</v>
      </c>
      <c r="L52" s="2" t="s">
        <v>525</v>
      </c>
      <c r="M52" s="2" t="s">
        <v>269</v>
      </c>
      <c r="N52" s="2" t="s">
        <v>263</v>
      </c>
      <c r="O52" s="2"/>
      <c r="P52" s="2" t="s">
        <v>319</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16</v>
      </c>
      <c r="B53" s="2" t="s">
        <v>471</v>
      </c>
      <c r="C53" s="2" t="s">
        <v>526</v>
      </c>
      <c r="D53" s="2" t="s">
        <v>473</v>
      </c>
      <c r="E53" s="2" t="s">
        <v>28</v>
      </c>
      <c r="F53" s="2" t="s">
        <v>10</v>
      </c>
      <c r="G53" s="2" t="s">
        <v>527</v>
      </c>
      <c r="H53" s="2" t="s">
        <v>528</v>
      </c>
      <c r="I53" s="2" t="s">
        <v>529</v>
      </c>
      <c r="J53" s="2" t="s">
        <v>530</v>
      </c>
      <c r="K53" s="2" t="s">
        <v>531</v>
      </c>
      <c r="L53" s="2" t="s">
        <v>532</v>
      </c>
      <c r="M53" s="2" t="s">
        <v>533</v>
      </c>
      <c r="N53" s="2" t="s">
        <v>271</v>
      </c>
      <c r="O53" s="2"/>
      <c r="P53" s="2" t="s">
        <v>319</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16</v>
      </c>
      <c r="B54" s="2" t="s">
        <v>471</v>
      </c>
      <c r="C54" s="2" t="s">
        <v>534</v>
      </c>
      <c r="D54" s="2" t="s">
        <v>473</v>
      </c>
      <c r="E54" s="2" t="s">
        <v>28</v>
      </c>
      <c r="F54" s="2" t="s">
        <v>10</v>
      </c>
      <c r="G54" s="2" t="s">
        <v>535</v>
      </c>
      <c r="H54" s="2" t="s">
        <v>536</v>
      </c>
      <c r="I54" s="2" t="s">
        <v>537</v>
      </c>
      <c r="J54" s="2" t="s">
        <v>538</v>
      </c>
      <c r="K54" s="2" t="s">
        <v>539</v>
      </c>
      <c r="L54" s="2" t="s">
        <v>540</v>
      </c>
      <c r="M54" s="2" t="s">
        <v>269</v>
      </c>
      <c r="N54" s="2" t="s">
        <v>263</v>
      </c>
      <c r="O54" s="2"/>
      <c r="P54" s="2" t="s">
        <v>324</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16</v>
      </c>
      <c r="B55" s="2" t="s">
        <v>471</v>
      </c>
      <c r="C55" s="2" t="s">
        <v>541</v>
      </c>
      <c r="D55" s="2" t="s">
        <v>473</v>
      </c>
      <c r="E55" s="2" t="s">
        <v>28</v>
      </c>
      <c r="F55" s="2" t="s">
        <v>10</v>
      </c>
      <c r="G55" s="2" t="s">
        <v>542</v>
      </c>
      <c r="H55" s="2" t="s">
        <v>543</v>
      </c>
      <c r="I55" s="2" t="s">
        <v>544</v>
      </c>
      <c r="J55" s="2" t="s">
        <v>545</v>
      </c>
      <c r="K55" s="2" t="s">
        <v>546</v>
      </c>
      <c r="L55" s="2">
        <v>-0.2079</v>
      </c>
      <c r="M55" s="2" t="s">
        <v>533</v>
      </c>
      <c r="N55" s="2" t="s">
        <v>271</v>
      </c>
      <c r="O55" s="2"/>
      <c r="P55" s="2" t="s">
        <v>324</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16</v>
      </c>
      <c r="B56" s="2" t="s">
        <v>471</v>
      </c>
      <c r="C56" s="2" t="s">
        <v>547</v>
      </c>
      <c r="D56" s="2" t="s">
        <v>473</v>
      </c>
      <c r="E56" s="2" t="s">
        <v>28</v>
      </c>
      <c r="F56" s="2" t="s">
        <v>347</v>
      </c>
      <c r="G56" s="2" t="s">
        <v>334</v>
      </c>
      <c r="H56" s="2" t="s">
        <v>349</v>
      </c>
      <c r="I56" s="2" t="s">
        <v>349</v>
      </c>
      <c r="J56" s="2" t="s">
        <v>548</v>
      </c>
      <c r="K56" s="2" t="s">
        <v>548</v>
      </c>
      <c r="L56" s="2" t="s">
        <v>549</v>
      </c>
      <c r="M56" s="2" t="s">
        <v>261</v>
      </c>
      <c r="N56" s="2" t="s">
        <v>263</v>
      </c>
      <c r="O56" s="2"/>
      <c r="P56" s="93">
        <v>0.25</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16</v>
      </c>
      <c r="B57" s="2" t="s">
        <v>471</v>
      </c>
      <c r="C57" s="2" t="s">
        <v>550</v>
      </c>
      <c r="D57" s="2" t="s">
        <v>473</v>
      </c>
      <c r="E57" s="2" t="s">
        <v>28</v>
      </c>
      <c r="F57" s="2" t="s">
        <v>347</v>
      </c>
      <c r="G57" s="2" t="s">
        <v>551</v>
      </c>
      <c r="H57" s="2" t="s">
        <v>551</v>
      </c>
      <c r="I57" s="2" t="s">
        <v>552</v>
      </c>
      <c r="J57" s="2" t="s">
        <v>552</v>
      </c>
      <c r="K57" s="2" t="s">
        <v>552</v>
      </c>
      <c r="L57" s="2" t="s">
        <v>553</v>
      </c>
      <c r="M57" s="2" t="s">
        <v>261</v>
      </c>
      <c r="N57" s="2" t="s">
        <v>263</v>
      </c>
      <c r="O57" s="2"/>
      <c r="P57" s="93">
        <v>0.25</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16</v>
      </c>
      <c r="B58" s="2" t="s">
        <v>471</v>
      </c>
      <c r="C58" s="2" t="s">
        <v>554</v>
      </c>
      <c r="D58" s="2" t="s">
        <v>473</v>
      </c>
      <c r="E58" s="2" t="s">
        <v>28</v>
      </c>
      <c r="F58" s="2" t="s">
        <v>154</v>
      </c>
      <c r="G58" s="2" t="s">
        <v>555</v>
      </c>
      <c r="H58" s="2" t="s">
        <v>555</v>
      </c>
      <c r="I58" s="2" t="s">
        <v>556</v>
      </c>
      <c r="J58" s="2" t="s">
        <v>555</v>
      </c>
      <c r="K58" s="2" t="s">
        <v>557</v>
      </c>
      <c r="L58" s="2" t="s">
        <v>558</v>
      </c>
      <c r="M58" s="2" t="s">
        <v>269</v>
      </c>
      <c r="N58" s="2" t="s">
        <v>271</v>
      </c>
      <c r="O58" s="2"/>
      <c r="P58" s="93">
        <v>0.25</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16</v>
      </c>
      <c r="B59" s="2" t="s">
        <v>471</v>
      </c>
      <c r="C59" s="2" t="s">
        <v>559</v>
      </c>
      <c r="D59" s="2" t="s">
        <v>473</v>
      </c>
      <c r="E59" s="2" t="s">
        <v>28</v>
      </c>
      <c r="F59" s="2" t="s">
        <v>154</v>
      </c>
      <c r="G59" s="2" t="s">
        <v>560</v>
      </c>
      <c r="H59" s="2" t="s">
        <v>561</v>
      </c>
      <c r="I59" s="2" t="s">
        <v>561</v>
      </c>
      <c r="J59" s="2" t="s">
        <v>561</v>
      </c>
      <c r="K59" s="2" t="s">
        <v>561</v>
      </c>
      <c r="L59" s="2" t="s">
        <v>562</v>
      </c>
      <c r="M59" s="2" t="s">
        <v>269</v>
      </c>
      <c r="N59" s="2" t="s">
        <v>263</v>
      </c>
      <c r="O59" s="2"/>
      <c r="P59" s="93">
        <v>0.25</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78" t="s">
        <v>63</v>
      </c>
      <c r="B60" s="78"/>
      <c r="C60" s="78"/>
      <c r="D60" s="7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244</v>
      </c>
      <c r="B61" s="2" t="s">
        <v>245</v>
      </c>
      <c r="C61" s="2" t="s">
        <v>246</v>
      </c>
      <c r="D61" s="2" t="s">
        <v>247</v>
      </c>
      <c r="E61" s="2" t="s">
        <v>248</v>
      </c>
      <c r="F61" s="2" t="s">
        <v>249</v>
      </c>
      <c r="G61" s="2" t="s">
        <v>10</v>
      </c>
      <c r="H61" s="2" t="s">
        <v>14</v>
      </c>
      <c r="I61" s="2" t="s">
        <v>16</v>
      </c>
      <c r="J61" s="2" t="s">
        <v>25</v>
      </c>
      <c r="K61" s="2" t="s">
        <v>28</v>
      </c>
      <c r="L61" s="2" t="s">
        <v>250</v>
      </c>
      <c r="M61" s="2" t="s">
        <v>251</v>
      </c>
      <c r="N61" s="2" t="s">
        <v>253</v>
      </c>
      <c r="O61" s="83" t="s">
        <v>254</v>
      </c>
      <c r="P61" s="84" t="s">
        <v>255</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16</v>
      </c>
      <c r="B62" s="2" t="s">
        <v>563</v>
      </c>
      <c r="C62" s="2" t="s">
        <v>564</v>
      </c>
      <c r="D62" s="2" t="s">
        <v>473</v>
      </c>
      <c r="E62" s="2" t="s">
        <v>28</v>
      </c>
      <c r="F62" s="2" t="s">
        <v>10</v>
      </c>
      <c r="G62" s="2" t="s">
        <v>565</v>
      </c>
      <c r="H62" s="2" t="s">
        <v>566</v>
      </c>
      <c r="I62" s="2" t="s">
        <v>412</v>
      </c>
      <c r="J62" s="2" t="s">
        <v>567</v>
      </c>
      <c r="K62" s="2" t="s">
        <v>568</v>
      </c>
      <c r="L62" s="2" t="s">
        <v>569</v>
      </c>
      <c r="M62" s="2" t="s">
        <v>261</v>
      </c>
      <c r="N62" s="2" t="s">
        <v>263</v>
      </c>
      <c r="O62" s="2"/>
      <c r="P62" s="2" t="s">
        <v>264</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16</v>
      </c>
      <c r="B63" s="2" t="s">
        <v>563</v>
      </c>
      <c r="C63" s="2" t="s">
        <v>570</v>
      </c>
      <c r="D63" s="2" t="s">
        <v>473</v>
      </c>
      <c r="E63" s="2" t="s">
        <v>28</v>
      </c>
      <c r="F63" s="2" t="s">
        <v>16</v>
      </c>
      <c r="G63" s="2" t="s">
        <v>571</v>
      </c>
      <c r="H63" s="2" t="s">
        <v>571</v>
      </c>
      <c r="I63" s="2" t="s">
        <v>572</v>
      </c>
      <c r="J63" s="2" t="s">
        <v>573</v>
      </c>
      <c r="K63" s="2" t="s">
        <v>574</v>
      </c>
      <c r="L63" s="2" t="s">
        <v>575</v>
      </c>
      <c r="M63" s="2" t="s">
        <v>261</v>
      </c>
      <c r="N63" s="2" t="s">
        <v>263</v>
      </c>
      <c r="O63" s="2"/>
      <c r="P63" s="2" t="s">
        <v>297</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16</v>
      </c>
      <c r="B64" s="2" t="s">
        <v>563</v>
      </c>
      <c r="C64" s="2" t="s">
        <v>576</v>
      </c>
      <c r="D64" s="2" t="s">
        <v>473</v>
      </c>
      <c r="E64" s="2" t="s">
        <v>28</v>
      </c>
      <c r="F64" s="2" t="s">
        <v>577</v>
      </c>
      <c r="G64" s="2" t="s">
        <v>578</v>
      </c>
      <c r="H64" s="2" t="s">
        <v>579</v>
      </c>
      <c r="I64" s="2" t="s">
        <v>580</v>
      </c>
      <c r="J64" s="2" t="s">
        <v>581</v>
      </c>
      <c r="K64" s="2" t="s">
        <v>580</v>
      </c>
      <c r="L64" s="2" t="s">
        <v>582</v>
      </c>
      <c r="M64" s="2" t="s">
        <v>261</v>
      </c>
      <c r="N64" s="2" t="s">
        <v>263</v>
      </c>
      <c r="O64" s="2"/>
      <c r="P64" s="93">
        <v>0.25</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16</v>
      </c>
      <c r="B65" s="2" t="s">
        <v>563</v>
      </c>
      <c r="C65" s="2" t="s">
        <v>583</v>
      </c>
      <c r="D65" s="2" t="s">
        <v>473</v>
      </c>
      <c r="E65" s="2" t="s">
        <v>28</v>
      </c>
      <c r="F65" s="2" t="s">
        <v>10</v>
      </c>
      <c r="G65" s="2" t="s">
        <v>584</v>
      </c>
      <c r="H65" s="2" t="s">
        <v>585</v>
      </c>
      <c r="I65" s="2" t="s">
        <v>586</v>
      </c>
      <c r="J65" s="2" t="s">
        <v>585</v>
      </c>
      <c r="K65" s="2" t="s">
        <v>587</v>
      </c>
      <c r="L65" s="2" t="s">
        <v>588</v>
      </c>
      <c r="M65" s="2" t="s">
        <v>269</v>
      </c>
      <c r="N65" s="2" t="s">
        <v>263</v>
      </c>
      <c r="O65" s="2"/>
      <c r="P65" s="2" t="s">
        <v>282</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16</v>
      </c>
      <c r="B66" s="2" t="s">
        <v>563</v>
      </c>
      <c r="C66" s="2" t="s">
        <v>589</v>
      </c>
      <c r="D66" s="2" t="s">
        <v>473</v>
      </c>
      <c r="E66" s="2" t="s">
        <v>28</v>
      </c>
      <c r="F66" s="2" t="s">
        <v>14</v>
      </c>
      <c r="G66" s="2" t="s">
        <v>590</v>
      </c>
      <c r="H66" s="2" t="s">
        <v>591</v>
      </c>
      <c r="I66" s="2" t="s">
        <v>590</v>
      </c>
      <c r="J66" s="2" t="s">
        <v>592</v>
      </c>
      <c r="K66" s="2" t="s">
        <v>591</v>
      </c>
      <c r="L66" s="2" t="s">
        <v>593</v>
      </c>
      <c r="M66" s="2" t="s">
        <v>269</v>
      </c>
      <c r="N66" s="2" t="s">
        <v>263</v>
      </c>
      <c r="O66" s="2"/>
      <c r="P66" s="2" t="s">
        <v>297</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16</v>
      </c>
      <c r="B67" s="2" t="s">
        <v>563</v>
      </c>
      <c r="C67" s="2" t="s">
        <v>594</v>
      </c>
      <c r="D67" s="2" t="s">
        <v>473</v>
      </c>
      <c r="E67" s="2" t="s">
        <v>28</v>
      </c>
      <c r="F67" s="2" t="s">
        <v>154</v>
      </c>
      <c r="G67" s="2" t="s">
        <v>595</v>
      </c>
      <c r="H67" s="2" t="s">
        <v>596</v>
      </c>
      <c r="I67" s="2" t="s">
        <v>597</v>
      </c>
      <c r="J67" s="2" t="s">
        <v>597</v>
      </c>
      <c r="K67" s="2" t="s">
        <v>598</v>
      </c>
      <c r="L67" s="2" t="s">
        <v>599</v>
      </c>
      <c r="M67" s="2" t="s">
        <v>269</v>
      </c>
      <c r="N67" s="2" t="s">
        <v>263</v>
      </c>
      <c r="O67" s="2"/>
      <c r="P67" s="93">
        <v>0.25</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16</v>
      </c>
      <c r="B68" s="2" t="s">
        <v>563</v>
      </c>
      <c r="C68" s="2" t="s">
        <v>600</v>
      </c>
      <c r="D68" s="2" t="s">
        <v>473</v>
      </c>
      <c r="E68" s="2" t="s">
        <v>28</v>
      </c>
      <c r="F68" s="2" t="s">
        <v>10</v>
      </c>
      <c r="G68" s="2" t="s">
        <v>601</v>
      </c>
      <c r="H68" s="2" t="s">
        <v>602</v>
      </c>
      <c r="I68" s="2" t="s">
        <v>603</v>
      </c>
      <c r="J68" s="2" t="s">
        <v>604</v>
      </c>
      <c r="K68" s="2" t="s">
        <v>605</v>
      </c>
      <c r="L68" s="2" t="s">
        <v>606</v>
      </c>
      <c r="M68" s="2" t="s">
        <v>261</v>
      </c>
      <c r="N68" s="2" t="s">
        <v>263</v>
      </c>
      <c r="O68" s="2"/>
      <c r="P68" s="2" t="s">
        <v>264</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16</v>
      </c>
      <c r="B69" s="2" t="s">
        <v>563</v>
      </c>
      <c r="C69" s="2" t="s">
        <v>607</v>
      </c>
      <c r="D69" s="2" t="s">
        <v>473</v>
      </c>
      <c r="E69" s="2" t="s">
        <v>28</v>
      </c>
      <c r="F69" s="2" t="s">
        <v>16</v>
      </c>
      <c r="G69" s="2" t="s">
        <v>608</v>
      </c>
      <c r="H69" s="2" t="s">
        <v>609</v>
      </c>
      <c r="I69" s="2" t="s">
        <v>609</v>
      </c>
      <c r="J69" s="2" t="s">
        <v>460</v>
      </c>
      <c r="K69" s="2" t="s">
        <v>610</v>
      </c>
      <c r="L69" s="2" t="s">
        <v>611</v>
      </c>
      <c r="M69" s="2" t="s">
        <v>261</v>
      </c>
      <c r="N69" s="2" t="s">
        <v>263</v>
      </c>
      <c r="O69" s="2"/>
      <c r="P69" s="2" t="s">
        <v>297</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16</v>
      </c>
      <c r="B70" s="2" t="s">
        <v>563</v>
      </c>
      <c r="C70" s="2" t="s">
        <v>612</v>
      </c>
      <c r="D70" s="2" t="s">
        <v>473</v>
      </c>
      <c r="E70" s="2" t="s">
        <v>28</v>
      </c>
      <c r="F70" s="2" t="s">
        <v>613</v>
      </c>
      <c r="G70" s="2" t="s">
        <v>614</v>
      </c>
      <c r="H70" s="2" t="s">
        <v>615</v>
      </c>
      <c r="I70" s="2" t="s">
        <v>616</v>
      </c>
      <c r="J70" s="2" t="s">
        <v>616</v>
      </c>
      <c r="K70" s="2" t="s">
        <v>615</v>
      </c>
      <c r="L70" s="2" t="s">
        <v>617</v>
      </c>
      <c r="M70" s="2" t="s">
        <v>261</v>
      </c>
      <c r="N70" s="2" t="s">
        <v>263</v>
      </c>
      <c r="O70" s="2"/>
      <c r="P70" s="93">
        <v>0.25</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16</v>
      </c>
      <c r="B71" s="2" t="s">
        <v>563</v>
      </c>
      <c r="C71" s="2" t="s">
        <v>618</v>
      </c>
      <c r="D71" s="2" t="s">
        <v>473</v>
      </c>
      <c r="E71" s="2" t="s">
        <v>28</v>
      </c>
      <c r="F71" s="2" t="s">
        <v>10</v>
      </c>
      <c r="G71" s="2" t="s">
        <v>619</v>
      </c>
      <c r="H71" s="2" t="s">
        <v>620</v>
      </c>
      <c r="I71" s="2" t="s">
        <v>621</v>
      </c>
      <c r="J71" s="2" t="s">
        <v>622</v>
      </c>
      <c r="K71" s="2" t="s">
        <v>623</v>
      </c>
      <c r="L71" s="2" t="s">
        <v>624</v>
      </c>
      <c r="M71" s="2" t="s">
        <v>269</v>
      </c>
      <c r="N71" s="2" t="s">
        <v>271</v>
      </c>
      <c r="O71" s="2"/>
      <c r="P71" s="2" t="s">
        <v>282</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2" t="s">
        <v>16</v>
      </c>
      <c r="B72" s="2" t="s">
        <v>563</v>
      </c>
      <c r="C72" s="2" t="s">
        <v>625</v>
      </c>
      <c r="D72" s="2" t="s">
        <v>473</v>
      </c>
      <c r="E72" s="2" t="s">
        <v>28</v>
      </c>
      <c r="F72" s="2" t="s">
        <v>14</v>
      </c>
      <c r="G72" s="2" t="s">
        <v>626</v>
      </c>
      <c r="H72" s="2" t="s">
        <v>627</v>
      </c>
      <c r="I72" s="2" t="s">
        <v>628</v>
      </c>
      <c r="J72" s="2" t="s">
        <v>629</v>
      </c>
      <c r="K72" s="2" t="s">
        <v>630</v>
      </c>
      <c r="L72" s="2" t="s">
        <v>631</v>
      </c>
      <c r="M72" s="2" t="s">
        <v>269</v>
      </c>
      <c r="N72" s="2" t="s">
        <v>271</v>
      </c>
      <c r="O72" s="2"/>
      <c r="P72" s="2" t="s">
        <v>297</v>
      </c>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22.5" customHeight="1" spans="1:114">
      <c r="A73" s="2" t="s">
        <v>16</v>
      </c>
      <c r="B73" s="2" t="s">
        <v>563</v>
      </c>
      <c r="C73" s="2" t="s">
        <v>632</v>
      </c>
      <c r="D73" s="2" t="s">
        <v>473</v>
      </c>
      <c r="E73" s="2" t="s">
        <v>28</v>
      </c>
      <c r="F73" s="2" t="s">
        <v>154</v>
      </c>
      <c r="G73" s="2" t="s">
        <v>492</v>
      </c>
      <c r="H73" s="2" t="s">
        <v>633</v>
      </c>
      <c r="I73" s="2" t="s">
        <v>634</v>
      </c>
      <c r="J73" s="2" t="s">
        <v>633</v>
      </c>
      <c r="K73" s="2" t="s">
        <v>633</v>
      </c>
      <c r="L73" s="2">
        <v>0.2245</v>
      </c>
      <c r="M73" s="2" t="s">
        <v>269</v>
      </c>
      <c r="N73" s="2" t="s">
        <v>271</v>
      </c>
      <c r="O73" s="2"/>
      <c r="P73" s="93">
        <v>0.25</v>
      </c>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row>
    <row r="74" ht="22.5" customHeight="1" spans="1:114">
      <c r="A74" s="2" t="s">
        <v>16</v>
      </c>
      <c r="B74" s="2" t="s">
        <v>563</v>
      </c>
      <c r="C74" s="2" t="s">
        <v>635</v>
      </c>
      <c r="D74" s="2" t="s">
        <v>473</v>
      </c>
      <c r="E74" s="2" t="s">
        <v>28</v>
      </c>
      <c r="F74" s="2" t="s">
        <v>10</v>
      </c>
      <c r="G74" s="2" t="s">
        <v>636</v>
      </c>
      <c r="H74" s="2" t="s">
        <v>637</v>
      </c>
      <c r="I74" s="2" t="s">
        <v>450</v>
      </c>
      <c r="J74" s="2" t="s">
        <v>416</v>
      </c>
      <c r="K74" s="2" t="s">
        <v>638</v>
      </c>
      <c r="L74" s="2" t="s">
        <v>639</v>
      </c>
      <c r="M74" s="2" t="s">
        <v>261</v>
      </c>
      <c r="N74" s="2" t="s">
        <v>263</v>
      </c>
      <c r="O74" s="2"/>
      <c r="P74" s="2" t="s">
        <v>282</v>
      </c>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2" t="s">
        <v>16</v>
      </c>
      <c r="B75" s="2" t="s">
        <v>563</v>
      </c>
      <c r="C75" s="2" t="s">
        <v>640</v>
      </c>
      <c r="D75" s="2" t="s">
        <v>473</v>
      </c>
      <c r="E75" s="2" t="s">
        <v>28</v>
      </c>
      <c r="F75" s="2" t="s">
        <v>14</v>
      </c>
      <c r="G75" s="2" t="s">
        <v>641</v>
      </c>
      <c r="H75" s="2" t="s">
        <v>642</v>
      </c>
      <c r="I75" s="2" t="s">
        <v>643</v>
      </c>
      <c r="J75" s="2" t="s">
        <v>644</v>
      </c>
      <c r="K75" s="2" t="s">
        <v>643</v>
      </c>
      <c r="L75" s="2" t="s">
        <v>645</v>
      </c>
      <c r="M75" s="2" t="s">
        <v>261</v>
      </c>
      <c r="N75" s="2" t="s">
        <v>263</v>
      </c>
      <c r="O75" s="2"/>
      <c r="P75" s="2" t="s">
        <v>297</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2" t="s">
        <v>16</v>
      </c>
      <c r="B76" s="2" t="s">
        <v>563</v>
      </c>
      <c r="C76" s="2" t="s">
        <v>646</v>
      </c>
      <c r="D76" s="2" t="s">
        <v>473</v>
      </c>
      <c r="E76" s="2" t="s">
        <v>28</v>
      </c>
      <c r="F76" s="2" t="s">
        <v>154</v>
      </c>
      <c r="G76" s="2" t="s">
        <v>574</v>
      </c>
      <c r="H76" s="2" t="s">
        <v>565</v>
      </c>
      <c r="I76" s="2" t="s">
        <v>647</v>
      </c>
      <c r="J76" s="2" t="s">
        <v>565</v>
      </c>
      <c r="K76" s="2" t="s">
        <v>565</v>
      </c>
      <c r="L76" s="2" t="s">
        <v>648</v>
      </c>
      <c r="M76" s="2" t="s">
        <v>261</v>
      </c>
      <c r="N76" s="2" t="s">
        <v>263</v>
      </c>
      <c r="O76" s="2"/>
      <c r="P76" s="93">
        <v>0.25</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2" t="s">
        <v>16</v>
      </c>
      <c r="B77" s="2" t="s">
        <v>563</v>
      </c>
      <c r="C77" s="2" t="s">
        <v>649</v>
      </c>
      <c r="D77" s="2" t="s">
        <v>473</v>
      </c>
      <c r="E77" s="2" t="s">
        <v>28</v>
      </c>
      <c r="F77" s="2" t="s">
        <v>10</v>
      </c>
      <c r="G77" s="2" t="s">
        <v>650</v>
      </c>
      <c r="H77" s="2" t="s">
        <v>450</v>
      </c>
      <c r="I77" s="2" t="s">
        <v>651</v>
      </c>
      <c r="J77" s="2" t="s">
        <v>652</v>
      </c>
      <c r="K77" s="2" t="s">
        <v>653</v>
      </c>
      <c r="L77" s="2" t="s">
        <v>639</v>
      </c>
      <c r="M77" s="2" t="s">
        <v>261</v>
      </c>
      <c r="N77" s="2" t="s">
        <v>263</v>
      </c>
      <c r="O77" s="2"/>
      <c r="P77" s="2" t="s">
        <v>282</v>
      </c>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16</v>
      </c>
      <c r="B78" s="2" t="s">
        <v>563</v>
      </c>
      <c r="C78" s="2" t="s">
        <v>654</v>
      </c>
      <c r="D78" s="2" t="s">
        <v>473</v>
      </c>
      <c r="E78" s="2" t="s">
        <v>28</v>
      </c>
      <c r="F78" s="2" t="s">
        <v>16</v>
      </c>
      <c r="G78" s="2" t="s">
        <v>572</v>
      </c>
      <c r="H78" s="2" t="s">
        <v>641</v>
      </c>
      <c r="I78" s="2" t="s">
        <v>655</v>
      </c>
      <c r="J78" s="2" t="s">
        <v>656</v>
      </c>
      <c r="K78" s="2" t="s">
        <v>657</v>
      </c>
      <c r="L78" s="2" t="s">
        <v>658</v>
      </c>
      <c r="M78" s="2" t="s">
        <v>261</v>
      </c>
      <c r="N78" s="2" t="s">
        <v>263</v>
      </c>
      <c r="O78" s="2"/>
      <c r="P78" s="2" t="s">
        <v>297</v>
      </c>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row>
    <row r="79" ht="22.5" customHeight="1" spans="1:114">
      <c r="A79" s="2" t="s">
        <v>16</v>
      </c>
      <c r="B79" s="2" t="s">
        <v>563</v>
      </c>
      <c r="C79" s="2" t="s">
        <v>659</v>
      </c>
      <c r="D79" s="2" t="s">
        <v>473</v>
      </c>
      <c r="E79" s="2" t="s">
        <v>28</v>
      </c>
      <c r="F79" s="2" t="s">
        <v>154</v>
      </c>
      <c r="G79" s="2" t="s">
        <v>565</v>
      </c>
      <c r="H79" s="2" t="s">
        <v>565</v>
      </c>
      <c r="I79" s="2" t="s">
        <v>565</v>
      </c>
      <c r="J79" s="2" t="s">
        <v>647</v>
      </c>
      <c r="K79" s="2" t="s">
        <v>647</v>
      </c>
      <c r="L79" s="2" t="s">
        <v>660</v>
      </c>
      <c r="M79" s="2" t="s">
        <v>261</v>
      </c>
      <c r="N79" s="2" t="s">
        <v>263</v>
      </c>
      <c r="O79" s="2"/>
      <c r="P79" s="93">
        <v>0.25</v>
      </c>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2" t="s">
        <v>16</v>
      </c>
      <c r="B80" s="2" t="s">
        <v>563</v>
      </c>
      <c r="C80" s="2" t="s">
        <v>661</v>
      </c>
      <c r="D80" s="2" t="s">
        <v>473</v>
      </c>
      <c r="E80" s="2" t="s">
        <v>28</v>
      </c>
      <c r="F80" s="2" t="s">
        <v>10</v>
      </c>
      <c r="G80" s="2" t="s">
        <v>662</v>
      </c>
      <c r="H80" s="2" t="s">
        <v>663</v>
      </c>
      <c r="I80" s="2" t="s">
        <v>664</v>
      </c>
      <c r="J80" s="2" t="s">
        <v>665</v>
      </c>
      <c r="K80" s="2" t="s">
        <v>666</v>
      </c>
      <c r="L80" s="2" t="s">
        <v>667</v>
      </c>
      <c r="M80" s="2" t="s">
        <v>261</v>
      </c>
      <c r="N80" s="2" t="s">
        <v>263</v>
      </c>
      <c r="O80" s="2"/>
      <c r="P80" s="2" t="s">
        <v>282</v>
      </c>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16</v>
      </c>
      <c r="B81" s="2" t="s">
        <v>563</v>
      </c>
      <c r="C81" s="2" t="s">
        <v>668</v>
      </c>
      <c r="D81" s="2" t="s">
        <v>473</v>
      </c>
      <c r="E81" s="2" t="s">
        <v>28</v>
      </c>
      <c r="F81" s="2" t="s">
        <v>16</v>
      </c>
      <c r="G81" s="2" t="s">
        <v>669</v>
      </c>
      <c r="H81" s="2" t="s">
        <v>670</v>
      </c>
      <c r="I81" s="2" t="s">
        <v>671</v>
      </c>
      <c r="J81" s="2" t="s">
        <v>672</v>
      </c>
      <c r="K81" s="2" t="s">
        <v>279</v>
      </c>
      <c r="L81" s="2" t="s">
        <v>673</v>
      </c>
      <c r="M81" s="2" t="s">
        <v>261</v>
      </c>
      <c r="N81" s="2" t="s">
        <v>263</v>
      </c>
      <c r="O81" s="2"/>
      <c r="P81" s="2" t="s">
        <v>297</v>
      </c>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16</v>
      </c>
      <c r="B82" s="2" t="s">
        <v>563</v>
      </c>
      <c r="C82" s="2" t="s">
        <v>674</v>
      </c>
      <c r="D82" s="2" t="s">
        <v>473</v>
      </c>
      <c r="E82" s="2" t="s">
        <v>28</v>
      </c>
      <c r="F82" s="2" t="s">
        <v>675</v>
      </c>
      <c r="G82" s="2" t="s">
        <v>676</v>
      </c>
      <c r="H82" s="2" t="s">
        <v>677</v>
      </c>
      <c r="I82" s="2" t="s">
        <v>334</v>
      </c>
      <c r="J82" s="2" t="s">
        <v>334</v>
      </c>
      <c r="K82" s="2" t="s">
        <v>678</v>
      </c>
      <c r="L82" s="2" t="s">
        <v>679</v>
      </c>
      <c r="M82" s="2" t="s">
        <v>261</v>
      </c>
      <c r="N82" s="2" t="s">
        <v>263</v>
      </c>
      <c r="O82" s="2"/>
      <c r="P82" s="93">
        <v>0.25</v>
      </c>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8" t="s">
        <v>73</v>
      </c>
      <c r="B83" s="78"/>
      <c r="C83" s="78"/>
      <c r="D83" s="78"/>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39" customHeight="1" spans="1:114">
      <c r="A84" s="82" t="s">
        <v>244</v>
      </c>
      <c r="B84" s="82" t="s">
        <v>245</v>
      </c>
      <c r="C84" s="82" t="s">
        <v>246</v>
      </c>
      <c r="D84" s="82" t="s">
        <v>680</v>
      </c>
      <c r="E84" s="82" t="s">
        <v>681</v>
      </c>
      <c r="F84" s="82" t="s">
        <v>682</v>
      </c>
      <c r="G84" s="82" t="s">
        <v>683</v>
      </c>
      <c r="H84" s="82" t="s">
        <v>684</v>
      </c>
      <c r="I84" s="82" t="s">
        <v>685</v>
      </c>
      <c r="J84" s="82" t="s">
        <v>686</v>
      </c>
      <c r="K84" s="82" t="s">
        <v>687</v>
      </c>
      <c r="L84" s="82" t="s">
        <v>688</v>
      </c>
      <c r="M84" s="82" t="s">
        <v>689</v>
      </c>
      <c r="N84" s="82" t="s">
        <v>253</v>
      </c>
      <c r="O84" s="83" t="s">
        <v>254</v>
      </c>
      <c r="P84" s="84" t="s">
        <v>255</v>
      </c>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c r="DB84" s="85"/>
      <c r="DC84" s="85"/>
      <c r="DD84" s="85"/>
      <c r="DE84" s="85"/>
      <c r="DF84" s="85"/>
      <c r="DG84" s="85"/>
      <c r="DH84" s="85"/>
      <c r="DI84" s="85"/>
      <c r="DJ84" s="85"/>
    </row>
    <row r="85" ht="22.5" customHeight="1" spans="1:114">
      <c r="A85" s="2" t="s">
        <v>16</v>
      </c>
      <c r="B85" s="2" t="s">
        <v>690</v>
      </c>
      <c r="C85" s="2" t="s">
        <v>691</v>
      </c>
      <c r="D85" s="2" t="s">
        <v>692</v>
      </c>
      <c r="E85" s="2" t="s">
        <v>693</v>
      </c>
      <c r="F85" s="2" t="s">
        <v>694</v>
      </c>
      <c r="G85" s="2" t="s">
        <v>692</v>
      </c>
      <c r="H85" s="2" t="s">
        <v>695</v>
      </c>
      <c r="I85" s="2" t="s">
        <v>696</v>
      </c>
      <c r="J85" s="2" t="s">
        <v>261</v>
      </c>
      <c r="K85" s="2" t="s">
        <v>697</v>
      </c>
      <c r="L85" s="2" t="s">
        <v>698</v>
      </c>
      <c r="M85" s="2" t="s">
        <v>699</v>
      </c>
      <c r="N85" s="2" t="s">
        <v>271</v>
      </c>
      <c r="O85" s="2"/>
      <c r="P85" s="2" t="s">
        <v>297</v>
      </c>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2" t="s">
        <v>16</v>
      </c>
      <c r="B86" s="2" t="s">
        <v>690</v>
      </c>
      <c r="C86" s="2" t="s">
        <v>700</v>
      </c>
      <c r="D86" s="2" t="s">
        <v>692</v>
      </c>
      <c r="E86" s="2" t="s">
        <v>693</v>
      </c>
      <c r="F86" s="2" t="s">
        <v>701</v>
      </c>
      <c r="G86" s="2" t="s">
        <v>692</v>
      </c>
      <c r="H86" s="2" t="s">
        <v>695</v>
      </c>
      <c r="I86" s="2" t="s">
        <v>702</v>
      </c>
      <c r="J86" s="2" t="s">
        <v>261</v>
      </c>
      <c r="K86" s="2" t="s">
        <v>697</v>
      </c>
      <c r="L86" s="2" t="s">
        <v>698</v>
      </c>
      <c r="M86" s="2" t="s">
        <v>699</v>
      </c>
      <c r="N86" s="2" t="s">
        <v>271</v>
      </c>
      <c r="O86" s="2"/>
      <c r="P86" s="2" t="s">
        <v>297</v>
      </c>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16</v>
      </c>
      <c r="B87" s="2" t="s">
        <v>690</v>
      </c>
      <c r="C87" s="2" t="s">
        <v>703</v>
      </c>
      <c r="D87" s="2" t="s">
        <v>692</v>
      </c>
      <c r="E87" s="2" t="s">
        <v>704</v>
      </c>
      <c r="F87" s="2" t="s">
        <v>705</v>
      </c>
      <c r="G87" s="2" t="s">
        <v>692</v>
      </c>
      <c r="H87" s="2" t="s">
        <v>706</v>
      </c>
      <c r="I87" s="2">
        <v>-0.025</v>
      </c>
      <c r="J87" s="2" t="s">
        <v>261</v>
      </c>
      <c r="K87" s="2" t="s">
        <v>697</v>
      </c>
      <c r="L87" s="2" t="s">
        <v>698</v>
      </c>
      <c r="M87" s="2" t="s">
        <v>699</v>
      </c>
      <c r="N87" s="2" t="s">
        <v>271</v>
      </c>
      <c r="O87" s="2"/>
      <c r="P87" s="2" t="s">
        <v>297</v>
      </c>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row>
    <row r="88" ht="22.5" customHeight="1" spans="1:114">
      <c r="A88" s="78" t="s">
        <v>82</v>
      </c>
      <c r="B88" s="78"/>
      <c r="C88" s="78"/>
      <c r="D88" s="78"/>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82" t="s">
        <v>244</v>
      </c>
      <c r="B89" s="82" t="s">
        <v>245</v>
      </c>
      <c r="C89" s="82" t="s">
        <v>246</v>
      </c>
      <c r="D89" s="82" t="s">
        <v>247</v>
      </c>
      <c r="E89" s="82" t="s">
        <v>248</v>
      </c>
      <c r="F89" s="82" t="s">
        <v>249</v>
      </c>
      <c r="G89" s="82" t="s">
        <v>10</v>
      </c>
      <c r="H89" s="82" t="s">
        <v>14</v>
      </c>
      <c r="I89" s="82" t="s">
        <v>16</v>
      </c>
      <c r="J89" s="82" t="s">
        <v>25</v>
      </c>
      <c r="K89" s="82" t="s">
        <v>28</v>
      </c>
      <c r="L89" s="82" t="s">
        <v>250</v>
      </c>
      <c r="M89" s="82" t="s">
        <v>251</v>
      </c>
      <c r="N89" s="82" t="s">
        <v>253</v>
      </c>
      <c r="O89" s="83" t="s">
        <v>254</v>
      </c>
      <c r="P89" s="84" t="s">
        <v>255</v>
      </c>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c r="DB89" s="85"/>
      <c r="DC89" s="85"/>
      <c r="DD89" s="85"/>
      <c r="DE89" s="85"/>
      <c r="DF89" s="85"/>
      <c r="DG89" s="85"/>
      <c r="DH89" s="85"/>
      <c r="DI89" s="85"/>
      <c r="DJ89" s="85"/>
    </row>
    <row r="90" ht="22.5" customHeight="1" spans="1:114">
      <c r="A90" s="2" t="s">
        <v>16</v>
      </c>
      <c r="B90" s="2" t="s">
        <v>707</v>
      </c>
      <c r="C90" s="2" t="s">
        <v>333</v>
      </c>
      <c r="D90" s="2" t="s">
        <v>473</v>
      </c>
      <c r="E90" s="2" t="s">
        <v>28</v>
      </c>
      <c r="F90" s="2" t="s">
        <v>107</v>
      </c>
      <c r="G90" s="2" t="s">
        <v>708</v>
      </c>
      <c r="H90" s="2" t="s">
        <v>709</v>
      </c>
      <c r="I90" s="2" t="s">
        <v>710</v>
      </c>
      <c r="J90" s="2" t="s">
        <v>708</v>
      </c>
      <c r="K90" s="2" t="s">
        <v>708</v>
      </c>
      <c r="L90" s="2">
        <v>-0.7181</v>
      </c>
      <c r="M90" s="2" t="s">
        <v>711</v>
      </c>
      <c r="N90" s="2" t="s">
        <v>271</v>
      </c>
      <c r="O90" s="2"/>
      <c r="P90" s="93">
        <v>0.125</v>
      </c>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row>
    <row r="91" ht="22.5" customHeight="1" spans="1:114">
      <c r="A91" s="78" t="s">
        <v>92</v>
      </c>
      <c r="B91" s="78"/>
      <c r="C91" s="78"/>
      <c r="D91" s="78"/>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2" t="s">
        <v>244</v>
      </c>
      <c r="B92" s="2" t="s">
        <v>245</v>
      </c>
      <c r="C92" s="2" t="s">
        <v>246</v>
      </c>
      <c r="D92" s="2" t="s">
        <v>247</v>
      </c>
      <c r="E92" s="2" t="s">
        <v>248</v>
      </c>
      <c r="F92" s="2" t="s">
        <v>249</v>
      </c>
      <c r="G92" s="2" t="s">
        <v>10</v>
      </c>
      <c r="H92" s="2" t="s">
        <v>14</v>
      </c>
      <c r="I92" s="2" t="s">
        <v>250</v>
      </c>
      <c r="J92" s="2" t="s">
        <v>251</v>
      </c>
      <c r="K92" s="2" t="s">
        <v>253</v>
      </c>
      <c r="L92" s="83" t="s">
        <v>254</v>
      </c>
      <c r="M92" s="84" t="s">
        <v>255</v>
      </c>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14">
      <c r="A93" s="2" t="s">
        <v>16</v>
      </c>
      <c r="B93" s="2" t="s">
        <v>712</v>
      </c>
      <c r="C93" s="2" t="s">
        <v>713</v>
      </c>
      <c r="D93" s="2" t="s">
        <v>473</v>
      </c>
      <c r="E93" s="2" t="s">
        <v>14</v>
      </c>
      <c r="F93" s="2" t="s">
        <v>16</v>
      </c>
      <c r="G93" s="2" t="s">
        <v>714</v>
      </c>
      <c r="H93" s="2" t="s">
        <v>715</v>
      </c>
      <c r="I93" s="2">
        <v>0.2683</v>
      </c>
      <c r="J93" s="2" t="s">
        <v>269</v>
      </c>
      <c r="K93" s="2" t="s">
        <v>271</v>
      </c>
      <c r="L93" s="2"/>
      <c r="M93" s="2" t="s">
        <v>297</v>
      </c>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row>
    <row r="94" ht="22.5" customHeight="1" spans="1:114">
      <c r="A94" s="78" t="s">
        <v>100</v>
      </c>
      <c r="B94" s="78"/>
      <c r="C94" s="78"/>
      <c r="D94" s="78"/>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row>
    <row r="95" ht="22.5" customHeight="1" spans="1:114">
      <c r="A95" s="82" t="s">
        <v>244</v>
      </c>
      <c r="B95" s="82" t="s">
        <v>245</v>
      </c>
      <c r="C95" s="82" t="s">
        <v>246</v>
      </c>
      <c r="D95" s="82" t="s">
        <v>247</v>
      </c>
      <c r="E95" s="82" t="s">
        <v>248</v>
      </c>
      <c r="F95" s="82" t="s">
        <v>249</v>
      </c>
      <c r="G95" s="82" t="s">
        <v>10</v>
      </c>
      <c r="H95" s="82" t="s">
        <v>14</v>
      </c>
      <c r="I95" s="82" t="s">
        <v>16</v>
      </c>
      <c r="J95" s="82" t="s">
        <v>25</v>
      </c>
      <c r="K95" s="82" t="s">
        <v>28</v>
      </c>
      <c r="L95" s="82" t="s">
        <v>250</v>
      </c>
      <c r="M95" s="82" t="s">
        <v>251</v>
      </c>
      <c r="N95" s="82" t="s">
        <v>253</v>
      </c>
      <c r="O95" s="83" t="s">
        <v>254</v>
      </c>
      <c r="P95" s="84" t="s">
        <v>255</v>
      </c>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c r="DB95" s="85"/>
      <c r="DC95" s="85"/>
      <c r="DD95" s="85"/>
      <c r="DE95" s="85"/>
      <c r="DF95" s="85"/>
      <c r="DG95" s="85"/>
      <c r="DH95" s="85"/>
      <c r="DI95" s="85"/>
      <c r="DJ95" s="85"/>
    </row>
    <row r="96" ht="22.5" customHeight="1" spans="1:114">
      <c r="A96" s="2" t="s">
        <v>16</v>
      </c>
      <c r="B96" s="2" t="s">
        <v>716</v>
      </c>
      <c r="C96" s="2" t="s">
        <v>292</v>
      </c>
      <c r="D96" s="2" t="s">
        <v>473</v>
      </c>
      <c r="E96" s="2" t="s">
        <v>28</v>
      </c>
      <c r="F96" s="2" t="s">
        <v>16</v>
      </c>
      <c r="G96" s="2" t="s">
        <v>717</v>
      </c>
      <c r="H96" s="2" t="s">
        <v>718</v>
      </c>
      <c r="I96" s="2">
        <v>0.2724</v>
      </c>
      <c r="J96" s="2" t="s">
        <v>719</v>
      </c>
      <c r="K96" s="2" t="s">
        <v>720</v>
      </c>
      <c r="L96" s="2">
        <v>0.2754</v>
      </c>
      <c r="M96" s="2" t="s">
        <v>269</v>
      </c>
      <c r="N96" s="2" t="s">
        <v>271</v>
      </c>
      <c r="O96" s="2"/>
      <c r="P96" s="2" t="s">
        <v>297</v>
      </c>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row>
    <row r="97" ht="22.5" customHeight="1" spans="1:114">
      <c r="A97" s="78" t="s">
        <v>108</v>
      </c>
      <c r="B97" s="78"/>
      <c r="C97" s="78"/>
      <c r="D97" s="78"/>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row>
    <row r="98" ht="22.5" customHeight="1" spans="1:114">
      <c r="A98" s="82" t="s">
        <v>244</v>
      </c>
      <c r="B98" s="82" t="s">
        <v>245</v>
      </c>
      <c r="C98" s="82" t="s">
        <v>246</v>
      </c>
      <c r="D98" s="82" t="s">
        <v>247</v>
      </c>
      <c r="E98" s="82" t="s">
        <v>248</v>
      </c>
      <c r="F98" s="82" t="s">
        <v>249</v>
      </c>
      <c r="G98" s="82" t="s">
        <v>10</v>
      </c>
      <c r="H98" s="82" t="s">
        <v>14</v>
      </c>
      <c r="I98" s="82" t="s">
        <v>16</v>
      </c>
      <c r="J98" s="82" t="s">
        <v>25</v>
      </c>
      <c r="K98" s="82" t="s">
        <v>28</v>
      </c>
      <c r="L98" s="82" t="s">
        <v>250</v>
      </c>
      <c r="M98" s="82" t="s">
        <v>251</v>
      </c>
      <c r="N98" s="82" t="s">
        <v>253</v>
      </c>
      <c r="O98" s="83" t="s">
        <v>254</v>
      </c>
      <c r="P98" s="84" t="s">
        <v>255</v>
      </c>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c r="DB98" s="85"/>
      <c r="DC98" s="85"/>
      <c r="DD98" s="85"/>
      <c r="DE98" s="85"/>
      <c r="DF98" s="85"/>
      <c r="DG98" s="85"/>
      <c r="DH98" s="85"/>
      <c r="DI98" s="85"/>
      <c r="DJ98" s="85"/>
    </row>
    <row r="99" ht="22.5" customHeight="1" spans="1:114">
      <c r="A99" s="2" t="s">
        <v>16</v>
      </c>
      <c r="B99" s="2" t="s">
        <v>721</v>
      </c>
      <c r="C99" s="2" t="s">
        <v>292</v>
      </c>
      <c r="D99" s="2" t="s">
        <v>473</v>
      </c>
      <c r="E99" s="2" t="s">
        <v>28</v>
      </c>
      <c r="F99" s="2" t="s">
        <v>16</v>
      </c>
      <c r="G99" s="2" t="s">
        <v>722</v>
      </c>
      <c r="H99" s="2" t="s">
        <v>447</v>
      </c>
      <c r="I99" s="2" t="s">
        <v>723</v>
      </c>
      <c r="J99" s="2" t="s">
        <v>724</v>
      </c>
      <c r="K99" s="2" t="s">
        <v>725</v>
      </c>
      <c r="L99" s="2">
        <v>-0.0376</v>
      </c>
      <c r="M99" s="2" t="s">
        <v>261</v>
      </c>
      <c r="N99" s="2" t="s">
        <v>263</v>
      </c>
      <c r="O99" s="2"/>
      <c r="P99" s="2" t="s">
        <v>297</v>
      </c>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row>
    <row r="100" ht="22.5" customHeight="1" spans="1:114">
      <c r="A100" s="78" t="s">
        <v>117</v>
      </c>
      <c r="B100" s="78"/>
      <c r="C100" s="78"/>
      <c r="D100" s="78"/>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82" t="s">
        <v>244</v>
      </c>
      <c r="B101" s="82" t="s">
        <v>245</v>
      </c>
      <c r="C101" s="82" t="s">
        <v>246</v>
      </c>
      <c r="D101" s="82" t="s">
        <v>247</v>
      </c>
      <c r="E101" s="82" t="s">
        <v>248</v>
      </c>
      <c r="F101" s="82" t="s">
        <v>249</v>
      </c>
      <c r="G101" s="82" t="s">
        <v>10</v>
      </c>
      <c r="H101" s="82" t="s">
        <v>14</v>
      </c>
      <c r="I101" s="82" t="s">
        <v>16</v>
      </c>
      <c r="J101" s="82" t="s">
        <v>25</v>
      </c>
      <c r="K101" s="82" t="s">
        <v>28</v>
      </c>
      <c r="L101" s="82" t="s">
        <v>250</v>
      </c>
      <c r="M101" s="82" t="s">
        <v>251</v>
      </c>
      <c r="N101" s="82" t="s">
        <v>253</v>
      </c>
      <c r="O101" s="83" t="s">
        <v>254</v>
      </c>
      <c r="P101" s="84" t="s">
        <v>255</v>
      </c>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c r="DB101" s="85"/>
      <c r="DC101" s="85"/>
      <c r="DD101" s="85"/>
      <c r="DE101" s="85"/>
      <c r="DF101" s="85"/>
      <c r="DG101" s="85"/>
      <c r="DH101" s="85"/>
      <c r="DI101" s="85"/>
      <c r="DJ101" s="85"/>
    </row>
    <row r="102" ht="22.5" customHeight="1" spans="1:114">
      <c r="A102" s="2" t="s">
        <v>16</v>
      </c>
      <c r="B102" s="2" t="s">
        <v>726</v>
      </c>
      <c r="C102" s="2" t="s">
        <v>292</v>
      </c>
      <c r="D102" s="2" t="s">
        <v>473</v>
      </c>
      <c r="E102" s="2" t="s">
        <v>28</v>
      </c>
      <c r="F102" s="2" t="s">
        <v>16</v>
      </c>
      <c r="G102" s="2" t="s">
        <v>727</v>
      </c>
      <c r="H102" s="2" t="s">
        <v>728</v>
      </c>
      <c r="I102" s="2" t="s">
        <v>727</v>
      </c>
      <c r="J102" s="2" t="s">
        <v>729</v>
      </c>
      <c r="K102" s="2" t="s">
        <v>727</v>
      </c>
      <c r="L102" s="2">
        <v>-0.0297</v>
      </c>
      <c r="M102" s="2" t="s">
        <v>261</v>
      </c>
      <c r="N102" s="2" t="s">
        <v>263</v>
      </c>
      <c r="O102" s="2"/>
      <c r="P102" s="2" t="s">
        <v>297</v>
      </c>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78" t="s">
        <v>124</v>
      </c>
      <c r="B103" s="78"/>
      <c r="C103" s="78"/>
      <c r="D103" s="78"/>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0">
      <c r="A104" s="82" t="s">
        <v>244</v>
      </c>
      <c r="B104" s="82" t="s">
        <v>245</v>
      </c>
      <c r="C104" s="82" t="s">
        <v>246</v>
      </c>
      <c r="D104" s="82" t="s">
        <v>247</v>
      </c>
      <c r="E104" s="82" t="s">
        <v>730</v>
      </c>
      <c r="F104" s="82" t="s">
        <v>253</v>
      </c>
      <c r="G104" s="82" t="s">
        <v>17</v>
      </c>
      <c r="H104" s="82" t="s">
        <v>731</v>
      </c>
      <c r="I104" s="82" t="s">
        <v>732</v>
      </c>
      <c r="J104" s="82" t="s">
        <v>360</v>
      </c>
    </row>
    <row r="105" ht="22.5" customHeight="1" spans="1:10">
      <c r="A105" s="82" t="s">
        <v>16</v>
      </c>
      <c r="B105" s="82" t="s">
        <v>733</v>
      </c>
      <c r="C105" s="82" t="s">
        <v>277</v>
      </c>
      <c r="D105" s="82" t="s">
        <v>734</v>
      </c>
      <c r="E105" s="82" t="s">
        <v>735</v>
      </c>
      <c r="F105" s="82" t="s">
        <v>271</v>
      </c>
      <c r="G105" s="82"/>
      <c r="H105" s="82" t="s">
        <v>422</v>
      </c>
      <c r="I105" s="82" t="s">
        <v>736</v>
      </c>
      <c r="J105" s="82" t="s">
        <v>736</v>
      </c>
    </row>
    <row r="106" ht="22.5" customHeight="1" spans="1:10">
      <c r="A106" s="82"/>
      <c r="B106" s="82"/>
      <c r="C106" s="87" t="s">
        <v>254</v>
      </c>
      <c r="D106" s="84" t="s">
        <v>255</v>
      </c>
      <c r="E106" s="85"/>
      <c r="F106" s="85"/>
      <c r="G106" s="85"/>
      <c r="H106" s="85"/>
      <c r="I106" s="85"/>
      <c r="J106" s="85"/>
    </row>
    <row r="107" ht="22.5" customHeight="1" spans="1:114">
      <c r="A107" s="81" t="s">
        <v>737</v>
      </c>
      <c r="B107" s="81" t="s">
        <v>578</v>
      </c>
      <c r="C107" s="8"/>
      <c r="D107" s="2" t="s">
        <v>282</v>
      </c>
      <c r="DA107" s="7"/>
      <c r="DB107" s="7"/>
      <c r="DC107" s="7"/>
      <c r="DD107" s="7"/>
      <c r="DE107" s="7"/>
      <c r="DF107" s="7"/>
      <c r="DG107" s="7"/>
      <c r="DH107" s="7"/>
      <c r="DI107" s="7"/>
      <c r="DJ107" s="7"/>
    </row>
    <row r="108" ht="22.5" customHeight="1" spans="1:114">
      <c r="A108" s="94" t="s">
        <v>738</v>
      </c>
      <c r="B108" s="94" t="s">
        <v>739</v>
      </c>
      <c r="C108" s="8"/>
      <c r="D108" s="2" t="s">
        <v>282</v>
      </c>
      <c r="DA108" s="7"/>
      <c r="DB108" s="7"/>
      <c r="DC108" s="7"/>
      <c r="DD108" s="7"/>
      <c r="DE108" s="7"/>
      <c r="DF108" s="7"/>
      <c r="DG108" s="7"/>
      <c r="DH108" s="7"/>
      <c r="DI108" s="7"/>
      <c r="DJ108" s="7"/>
    </row>
    <row r="109" s="73" customFormat="1" ht="22.5" customHeight="1" spans="1:114">
      <c r="A109" s="81" t="s">
        <v>740</v>
      </c>
      <c r="B109" s="81" t="s">
        <v>422</v>
      </c>
      <c r="C109" s="82"/>
      <c r="D109" s="2" t="s">
        <v>282</v>
      </c>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8"/>
      <c r="AZ109" s="88"/>
      <c r="BA109" s="88"/>
      <c r="BB109" s="88"/>
      <c r="BC109" s="88"/>
      <c r="BD109" s="88"/>
      <c r="BE109" s="88"/>
      <c r="BF109" s="88"/>
      <c r="BG109" s="88"/>
      <c r="BH109" s="88"/>
      <c r="BI109" s="88"/>
      <c r="BJ109" s="88"/>
      <c r="BK109" s="88"/>
      <c r="BL109" s="88"/>
      <c r="BM109" s="88"/>
      <c r="BN109" s="88"/>
      <c r="BO109" s="88"/>
      <c r="BP109" s="88"/>
      <c r="BQ109" s="88"/>
      <c r="BR109" s="88"/>
      <c r="BS109" s="88"/>
      <c r="BT109" s="88"/>
      <c r="BU109" s="88"/>
      <c r="BV109" s="88"/>
      <c r="BW109" s="88"/>
      <c r="BX109" s="88"/>
      <c r="BY109" s="88"/>
      <c r="BZ109" s="88"/>
      <c r="CA109" s="88"/>
      <c r="CB109" s="88"/>
      <c r="CC109" s="88"/>
      <c r="CD109" s="88"/>
      <c r="CE109" s="88"/>
      <c r="CF109" s="88"/>
      <c r="CG109" s="88"/>
      <c r="CH109" s="88"/>
      <c r="CI109" s="88"/>
      <c r="CJ109" s="88"/>
      <c r="CK109" s="88"/>
      <c r="CL109" s="88"/>
      <c r="CM109" s="88"/>
      <c r="CN109" s="88"/>
      <c r="CO109" s="88"/>
      <c r="CP109" s="88"/>
      <c r="CQ109" s="88"/>
      <c r="CR109" s="88"/>
      <c r="CS109" s="88"/>
      <c r="CT109" s="88"/>
      <c r="CU109" s="88"/>
      <c r="CV109" s="88"/>
      <c r="CW109" s="88"/>
      <c r="CX109" s="88"/>
      <c r="CY109" s="88"/>
      <c r="CZ109" s="90"/>
      <c r="DA109" s="90"/>
      <c r="DB109" s="90"/>
      <c r="DC109" s="90"/>
      <c r="DD109" s="90"/>
      <c r="DE109" s="90"/>
      <c r="DF109" s="90"/>
      <c r="DG109" s="90"/>
      <c r="DH109" s="90"/>
      <c r="DI109" s="90"/>
      <c r="DJ109" s="90"/>
    </row>
    <row r="110" s="73" customFormat="1" ht="22.5" customHeight="1" spans="1:114">
      <c r="A110" s="81" t="s">
        <v>741</v>
      </c>
      <c r="B110" s="81" t="s">
        <v>742</v>
      </c>
      <c r="C110" s="82"/>
      <c r="D110" s="2" t="s">
        <v>282</v>
      </c>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88"/>
      <c r="BC110" s="88"/>
      <c r="BD110" s="88"/>
      <c r="BE110" s="88"/>
      <c r="BF110" s="88"/>
      <c r="BG110" s="88"/>
      <c r="BH110" s="88"/>
      <c r="BI110" s="88"/>
      <c r="BJ110" s="88"/>
      <c r="BK110" s="88"/>
      <c r="BL110" s="88"/>
      <c r="BM110" s="88"/>
      <c r="BN110" s="88"/>
      <c r="BO110" s="88"/>
      <c r="BP110" s="88"/>
      <c r="BQ110" s="88"/>
      <c r="BR110" s="88"/>
      <c r="BS110" s="88"/>
      <c r="BT110" s="88"/>
      <c r="BU110" s="88"/>
      <c r="BV110" s="88"/>
      <c r="BW110" s="88"/>
      <c r="BX110" s="88"/>
      <c r="BY110" s="88"/>
      <c r="BZ110" s="88"/>
      <c r="CA110" s="88"/>
      <c r="CB110" s="88"/>
      <c r="CC110" s="88"/>
      <c r="CD110" s="88"/>
      <c r="CE110" s="88"/>
      <c r="CF110" s="88"/>
      <c r="CG110" s="88"/>
      <c r="CH110" s="88"/>
      <c r="CI110" s="88"/>
      <c r="CJ110" s="88"/>
      <c r="CK110" s="88"/>
      <c r="CL110" s="88"/>
      <c r="CM110" s="88"/>
      <c r="CN110" s="88"/>
      <c r="CO110" s="88"/>
      <c r="CP110" s="88"/>
      <c r="CQ110" s="88"/>
      <c r="CR110" s="88"/>
      <c r="CS110" s="88"/>
      <c r="CT110" s="88"/>
      <c r="CU110" s="88"/>
      <c r="CV110" s="88"/>
      <c r="CW110" s="88"/>
      <c r="CX110" s="88"/>
      <c r="CY110" s="88"/>
      <c r="CZ110" s="90"/>
      <c r="DA110" s="90"/>
      <c r="DB110" s="90"/>
      <c r="DC110" s="90"/>
      <c r="DD110" s="90"/>
      <c r="DE110" s="90"/>
      <c r="DF110" s="90"/>
      <c r="DG110" s="90"/>
      <c r="DH110" s="90"/>
      <c r="DI110" s="90"/>
      <c r="DJ110" s="90"/>
    </row>
    <row r="111" ht="22.5" customHeight="1" spans="1:114">
      <c r="A111" s="95" t="s">
        <v>743</v>
      </c>
      <c r="B111" s="95" t="s">
        <v>744</v>
      </c>
      <c r="C111" s="78"/>
      <c r="D111" s="2" t="s">
        <v>282</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81" t="s">
        <v>745</v>
      </c>
      <c r="B112" s="81" t="s">
        <v>746</v>
      </c>
      <c r="C112" s="78"/>
      <c r="D112" s="2" t="s">
        <v>282</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81" t="s">
        <v>747</v>
      </c>
      <c r="B113" s="81" t="s">
        <v>748</v>
      </c>
      <c r="C113" s="78"/>
      <c r="D113" s="2" t="s">
        <v>282</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81" t="s">
        <v>749</v>
      </c>
      <c r="B114" s="81" t="s">
        <v>750</v>
      </c>
      <c r="C114" s="78"/>
      <c r="D114" s="2" t="s">
        <v>282</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81" t="s">
        <v>751</v>
      </c>
      <c r="B115" s="81" t="s">
        <v>752</v>
      </c>
      <c r="C115" s="78"/>
      <c r="D115" s="2" t="s">
        <v>282</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81" t="s">
        <v>753</v>
      </c>
      <c r="B116" s="81">
        <v>-0.0154</v>
      </c>
      <c r="C116" s="78"/>
      <c r="D116" s="2" t="s">
        <v>282</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81" t="s">
        <v>754</v>
      </c>
      <c r="B117" s="81">
        <v>-0.0173</v>
      </c>
      <c r="C117" s="78"/>
      <c r="D117" s="2" t="s">
        <v>282</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81" t="s">
        <v>755</v>
      </c>
      <c r="B118" s="81" t="s">
        <v>756</v>
      </c>
      <c r="C118" s="78"/>
      <c r="D118" s="2" t="s">
        <v>282</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81" t="s">
        <v>757</v>
      </c>
      <c r="B119" s="81" t="s">
        <v>758</v>
      </c>
      <c r="C119" s="78"/>
      <c r="D119" s="2" t="s">
        <v>282</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81" t="s">
        <v>759</v>
      </c>
      <c r="B120" s="81" t="s">
        <v>760</v>
      </c>
      <c r="C120" s="78"/>
      <c r="D120" s="2" t="s">
        <v>282</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81" t="s">
        <v>761</v>
      </c>
      <c r="B121" s="81" t="s">
        <v>652</v>
      </c>
      <c r="C121" s="78"/>
      <c r="D121" s="2" t="s">
        <v>282</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81" t="s">
        <v>762</v>
      </c>
      <c r="B122" s="81" t="s">
        <v>446</v>
      </c>
      <c r="C122" s="78"/>
      <c r="D122" s="2" t="s">
        <v>282</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81" t="s">
        <v>763</v>
      </c>
      <c r="B123" s="81" t="s">
        <v>764</v>
      </c>
      <c r="C123" s="78"/>
      <c r="D123" s="2" t="s">
        <v>282</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81" t="s">
        <v>765</v>
      </c>
      <c r="B124" s="81" t="s">
        <v>636</v>
      </c>
      <c r="C124" s="78"/>
      <c r="D124" s="2" t="s">
        <v>282</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81" t="s">
        <v>766</v>
      </c>
      <c r="B125" s="81" t="s">
        <v>767</v>
      </c>
      <c r="C125" s="78"/>
      <c r="D125" s="2" t="s">
        <v>282</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81" t="s">
        <v>768</v>
      </c>
      <c r="B126" s="81" t="s">
        <v>602</v>
      </c>
      <c r="C126" s="78"/>
      <c r="D126" s="2" t="s">
        <v>282</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81" t="s">
        <v>769</v>
      </c>
      <c r="B127" s="81" t="s">
        <v>770</v>
      </c>
      <c r="C127" s="78"/>
      <c r="D127" s="2" t="s">
        <v>282</v>
      </c>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ht="22.5" customHeight="1" spans="1:114">
      <c r="A128" s="81" t="s">
        <v>771</v>
      </c>
      <c r="B128" s="81" t="s">
        <v>772</v>
      </c>
      <c r="C128" s="78"/>
      <c r="D128" s="2" t="s">
        <v>282</v>
      </c>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row>
    <row r="129" ht="22.5" customHeight="1" spans="1:114">
      <c r="A129" s="81" t="s">
        <v>773</v>
      </c>
      <c r="B129" s="81" t="s">
        <v>774</v>
      </c>
      <c r="C129" s="78"/>
      <c r="D129" s="2" t="s">
        <v>282</v>
      </c>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row>
    <row r="130" ht="22.5" customHeight="1" spans="1:114">
      <c r="A130" s="81" t="s">
        <v>775</v>
      </c>
      <c r="B130" s="81" t="s">
        <v>776</v>
      </c>
      <c r="C130" s="78"/>
      <c r="D130" s="2" t="s">
        <v>282</v>
      </c>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row>
    <row r="131" ht="22.5" customHeight="1" spans="1:114">
      <c r="A131" s="81" t="s">
        <v>777</v>
      </c>
      <c r="B131" s="81" t="s">
        <v>446</v>
      </c>
      <c r="C131" s="78"/>
      <c r="D131" s="2" t="s">
        <v>282</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row>
    <row r="132" ht="22.5" customHeight="1" spans="1:114">
      <c r="A132" s="81" t="s">
        <v>778</v>
      </c>
      <c r="B132" s="81" t="s">
        <v>779</v>
      </c>
      <c r="C132" s="78"/>
      <c r="D132" s="2" t="s">
        <v>282</v>
      </c>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row>
    <row r="133" ht="22.5" customHeight="1" spans="1:114">
      <c r="A133" s="81" t="s">
        <v>780</v>
      </c>
      <c r="B133" s="81" t="s">
        <v>781</v>
      </c>
      <c r="C133" s="78"/>
      <c r="D133" s="2" t="s">
        <v>282</v>
      </c>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row>
    <row r="134" ht="22.5" customHeight="1" spans="1:114">
      <c r="A134" s="81" t="s">
        <v>782</v>
      </c>
      <c r="B134" s="81" t="s">
        <v>783</v>
      </c>
      <c r="C134" s="78"/>
      <c r="D134" s="2" t="s">
        <v>282</v>
      </c>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row>
    <row r="135" ht="22.5" customHeight="1" spans="1:114">
      <c r="A135" s="81" t="s">
        <v>784</v>
      </c>
      <c r="B135" s="81" t="s">
        <v>785</v>
      </c>
      <c r="C135" s="78"/>
      <c r="D135" s="2" t="s">
        <v>282</v>
      </c>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row>
    <row r="136" ht="22.5" customHeight="1" spans="1:114">
      <c r="A136" s="81" t="s">
        <v>786</v>
      </c>
      <c r="B136" s="81" t="s">
        <v>787</v>
      </c>
      <c r="C136" s="78"/>
      <c r="D136" s="2" t="s">
        <v>282</v>
      </c>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row>
    <row r="137" ht="22.5" customHeight="1" spans="1:114">
      <c r="A137" s="81" t="s">
        <v>788</v>
      </c>
      <c r="B137" s="81" t="s">
        <v>657</v>
      </c>
      <c r="C137" s="78"/>
      <c r="D137" s="2" t="s">
        <v>282</v>
      </c>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row>
    <row r="138" ht="22.5" customHeight="1" spans="1:114">
      <c r="A138" s="81" t="s">
        <v>789</v>
      </c>
      <c r="B138" s="81" t="s">
        <v>790</v>
      </c>
      <c r="C138" s="78"/>
      <c r="D138" s="2" t="s">
        <v>282</v>
      </c>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row>
    <row r="139" ht="22.5" customHeight="1" spans="1:114">
      <c r="A139" s="81" t="s">
        <v>791</v>
      </c>
      <c r="B139" s="81" t="s">
        <v>736</v>
      </c>
      <c r="C139" s="78"/>
      <c r="D139" s="2" t="s">
        <v>282</v>
      </c>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row>
    <row r="140" ht="22.5" customHeight="1" spans="1:114">
      <c r="A140" s="81" t="s">
        <v>792</v>
      </c>
      <c r="B140" s="81" t="s">
        <v>793</v>
      </c>
      <c r="C140" s="78"/>
      <c r="D140" s="2" t="s">
        <v>282</v>
      </c>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row>
    <row r="141" ht="22.5" customHeight="1" spans="1:114">
      <c r="A141" s="81" t="s">
        <v>794</v>
      </c>
      <c r="B141" s="81" t="s">
        <v>795</v>
      </c>
      <c r="C141" s="78"/>
      <c r="D141" s="2" t="s">
        <v>282</v>
      </c>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row>
    <row r="142" ht="22.5" customHeight="1" spans="1:114">
      <c r="A142" s="81" t="s">
        <v>796</v>
      </c>
      <c r="B142" s="81" t="s">
        <v>797</v>
      </c>
      <c r="C142" s="78"/>
      <c r="D142" s="2" t="s">
        <v>282</v>
      </c>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row>
    <row r="143" ht="22.5" customHeight="1" spans="1:114">
      <c r="A143" s="81" t="s">
        <v>798</v>
      </c>
      <c r="B143" s="81" t="s">
        <v>799</v>
      </c>
      <c r="C143" s="78"/>
      <c r="D143" s="2" t="s">
        <v>282</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row>
    <row r="144" ht="22.5" customHeight="1" spans="1:114">
      <c r="A144" s="81" t="s">
        <v>800</v>
      </c>
      <c r="B144" s="81" t="s">
        <v>801</v>
      </c>
      <c r="C144" s="78"/>
      <c r="D144" s="2" t="s">
        <v>282</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row>
    <row r="145" ht="22.5" customHeight="1" spans="1:114">
      <c r="A145" s="81" t="s">
        <v>802</v>
      </c>
      <c r="B145" s="81" t="s">
        <v>803</v>
      </c>
      <c r="C145" s="78"/>
      <c r="D145" s="2" t="s">
        <v>282</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row>
    <row r="146" ht="22.5" customHeight="1" spans="1:114">
      <c r="A146" s="81" t="s">
        <v>804</v>
      </c>
      <c r="B146" s="81" t="s">
        <v>482</v>
      </c>
      <c r="C146" s="78"/>
      <c r="D146" s="2" t="s">
        <v>282</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row>
    <row r="147" ht="22.5" customHeight="1" spans="1:114">
      <c r="A147" s="81" t="s">
        <v>805</v>
      </c>
      <c r="B147" s="81" t="s">
        <v>806</v>
      </c>
      <c r="C147" s="78"/>
      <c r="D147" s="2" t="s">
        <v>282</v>
      </c>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row>
    <row r="148" ht="22.5" customHeight="1" spans="1:114">
      <c r="A148" s="81" t="s">
        <v>807</v>
      </c>
      <c r="B148" s="81" t="s">
        <v>808</v>
      </c>
      <c r="C148" s="78"/>
      <c r="D148" s="2" t="s">
        <v>282</v>
      </c>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row>
    <row r="149" ht="22.5" customHeight="1" spans="1:114">
      <c r="A149" s="81" t="s">
        <v>809</v>
      </c>
      <c r="B149" s="81" t="s">
        <v>810</v>
      </c>
      <c r="C149" s="78"/>
      <c r="D149" s="2" t="s">
        <v>282</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row>
    <row r="150" ht="22.5" customHeight="1" spans="1:114">
      <c r="A150" s="81" t="s">
        <v>811</v>
      </c>
      <c r="B150" s="81" t="s">
        <v>812</v>
      </c>
      <c r="C150" s="78"/>
      <c r="D150" s="2" t="s">
        <v>282</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row>
    <row r="151" ht="22.5" customHeight="1" spans="1:114">
      <c r="A151" s="81" t="s">
        <v>813</v>
      </c>
      <c r="B151" s="81" t="s">
        <v>814</v>
      </c>
      <c r="C151" s="78"/>
      <c r="D151" s="2" t="s">
        <v>282</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row>
    <row r="152" ht="22.5" customHeight="1" spans="1:114">
      <c r="A152" s="81" t="s">
        <v>815</v>
      </c>
      <c r="B152" s="81" t="s">
        <v>816</v>
      </c>
      <c r="C152" s="78"/>
      <c r="D152" s="2" t="s">
        <v>282</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row>
    <row r="153" ht="22.5" customHeight="1" spans="1:114">
      <c r="A153" s="81" t="s">
        <v>817</v>
      </c>
      <c r="B153" s="81" t="s">
        <v>818</v>
      </c>
      <c r="C153" s="78"/>
      <c r="D153" s="2" t="s">
        <v>282</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row>
    <row r="154" ht="22.5" customHeight="1" spans="1:114">
      <c r="A154" s="81" t="s">
        <v>819</v>
      </c>
      <c r="B154" s="81" t="s">
        <v>655</v>
      </c>
      <c r="C154" s="78"/>
      <c r="D154" s="2" t="s">
        <v>282</v>
      </c>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row>
    <row r="155" ht="22.5" customHeight="1" spans="1:114">
      <c r="A155" s="81" t="s">
        <v>820</v>
      </c>
      <c r="B155" s="81" t="s">
        <v>821</v>
      </c>
      <c r="C155" s="78"/>
      <c r="D155" s="2" t="s">
        <v>282</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row>
    <row r="156" ht="22.5" customHeight="1" spans="1:114">
      <c r="A156" s="81" t="s">
        <v>822</v>
      </c>
      <c r="B156" s="81" t="s">
        <v>364</v>
      </c>
      <c r="C156" s="78"/>
      <c r="D156" s="2" t="s">
        <v>282</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row>
    <row r="157" ht="22.5" customHeight="1" spans="1:114">
      <c r="A157" s="81" t="s">
        <v>823</v>
      </c>
      <c r="B157" s="81" t="s">
        <v>824</v>
      </c>
      <c r="C157" s="78"/>
      <c r="D157" s="2" t="s">
        <v>282</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row>
    <row r="158" ht="22.5" customHeight="1" spans="1:114">
      <c r="A158" s="81" t="s">
        <v>825</v>
      </c>
      <c r="B158" s="81" t="s">
        <v>826</v>
      </c>
      <c r="C158" s="78"/>
      <c r="D158" s="2" t="s">
        <v>282</v>
      </c>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row>
    <row r="159" ht="22.5" customHeight="1" spans="1:114">
      <c r="A159" s="81" t="s">
        <v>827</v>
      </c>
      <c r="B159" s="81" t="s">
        <v>828</v>
      </c>
      <c r="C159" s="78"/>
      <c r="D159" s="2" t="s">
        <v>282</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row>
    <row r="160" ht="22.5" customHeight="1" spans="1:114">
      <c r="A160" s="81" t="s">
        <v>829</v>
      </c>
      <c r="B160" s="81" t="s">
        <v>636</v>
      </c>
      <c r="C160" s="78"/>
      <c r="D160" s="2" t="s">
        <v>282</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row>
    <row r="161" ht="22.5" customHeight="1" spans="1:114">
      <c r="A161" s="81" t="s">
        <v>830</v>
      </c>
      <c r="B161" s="81" t="s">
        <v>831</v>
      </c>
      <c r="C161" s="78"/>
      <c r="D161" s="2" t="s">
        <v>282</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row>
    <row r="162" ht="22.5" customHeight="1" spans="1:114">
      <c r="A162" s="81" t="s">
        <v>832</v>
      </c>
      <c r="B162" s="81" t="s">
        <v>833</v>
      </c>
      <c r="C162" s="78"/>
      <c r="D162" s="2" t="s">
        <v>282</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row>
    <row r="163" ht="22.5" customHeight="1" spans="1:114">
      <c r="A163" s="81" t="s">
        <v>834</v>
      </c>
      <c r="B163" s="81" t="s">
        <v>835</v>
      </c>
      <c r="C163" s="78"/>
      <c r="D163" s="2" t="s">
        <v>282</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row>
    <row r="164" ht="22.5" customHeight="1" spans="1:114">
      <c r="A164" s="81" t="s">
        <v>836</v>
      </c>
      <c r="B164" s="81" t="s">
        <v>837</v>
      </c>
      <c r="C164" s="78"/>
      <c r="D164" s="2" t="s">
        <v>282</v>
      </c>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row>
    <row r="165" ht="22.5" customHeight="1" spans="1:114">
      <c r="A165" s="81" t="s">
        <v>838</v>
      </c>
      <c r="B165" s="81" t="s">
        <v>839</v>
      </c>
      <c r="C165" s="78"/>
      <c r="D165" s="2" t="s">
        <v>282</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row>
    <row r="166" ht="22.5" customHeight="1" spans="1:114">
      <c r="A166" s="81" t="s">
        <v>840</v>
      </c>
      <c r="B166" s="81" t="s">
        <v>574</v>
      </c>
      <c r="C166" s="78"/>
      <c r="D166" s="2" t="s">
        <v>282</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row>
    <row r="167" ht="22.5" customHeight="1" spans="1:114">
      <c r="A167" s="81" t="s">
        <v>841</v>
      </c>
      <c r="B167" s="81" t="s">
        <v>842</v>
      </c>
      <c r="C167" s="78"/>
      <c r="D167" s="2" t="s">
        <v>282</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row>
    <row r="168" ht="22.5" customHeight="1" spans="1:114">
      <c r="A168" s="81" t="s">
        <v>843</v>
      </c>
      <c r="B168" s="81" t="s">
        <v>844</v>
      </c>
      <c r="C168" s="78"/>
      <c r="D168" s="2" t="s">
        <v>282</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row>
    <row r="169" ht="22.5" customHeight="1" spans="1:114">
      <c r="A169" s="81" t="s">
        <v>845</v>
      </c>
      <c r="B169" s="81" t="s">
        <v>826</v>
      </c>
      <c r="C169" s="78"/>
      <c r="D169" s="2" t="s">
        <v>282</v>
      </c>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row>
    <row r="170" ht="22.5" customHeight="1" spans="1:114">
      <c r="A170" s="81" t="s">
        <v>846</v>
      </c>
      <c r="B170" s="81" t="s">
        <v>847</v>
      </c>
      <c r="C170" s="78"/>
      <c r="D170" s="2" t="s">
        <v>282</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row>
    <row r="171" ht="22.5" customHeight="1" spans="1:114">
      <c r="A171" s="81" t="s">
        <v>848</v>
      </c>
      <c r="B171" s="81" t="s">
        <v>849</v>
      </c>
      <c r="C171" s="78"/>
      <c r="D171" s="2" t="s">
        <v>282</v>
      </c>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row>
    <row r="172" ht="22.5" customHeight="1" spans="1:114">
      <c r="A172" s="81" t="s">
        <v>850</v>
      </c>
      <c r="B172" s="81" t="s">
        <v>851</v>
      </c>
      <c r="C172" s="78"/>
      <c r="D172" s="2" t="s">
        <v>282</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row>
    <row r="173" ht="22.5" customHeight="1" spans="1:114">
      <c r="A173" s="81" t="s">
        <v>852</v>
      </c>
      <c r="B173" s="81" t="s">
        <v>642</v>
      </c>
      <c r="C173" s="78"/>
      <c r="D173" s="2" t="s">
        <v>282</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row>
    <row r="174" ht="22.5" customHeight="1" spans="1:114">
      <c r="A174" s="81" t="s">
        <v>853</v>
      </c>
      <c r="B174" s="81" t="s">
        <v>854</v>
      </c>
      <c r="C174" s="78"/>
      <c r="D174" s="2" t="s">
        <v>282</v>
      </c>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row>
    <row r="175" ht="22.5" customHeight="1" spans="1:114">
      <c r="A175" s="81" t="s">
        <v>855</v>
      </c>
      <c r="B175" s="81" t="s">
        <v>638</v>
      </c>
      <c r="C175" s="78"/>
      <c r="D175" s="2" t="s">
        <v>282</v>
      </c>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row>
    <row r="176" ht="22.5" customHeight="1" spans="1:114">
      <c r="A176" s="81" t="s">
        <v>856</v>
      </c>
      <c r="B176" s="81" t="s">
        <v>637</v>
      </c>
      <c r="C176" s="78"/>
      <c r="D176" s="2" t="s">
        <v>282</v>
      </c>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row>
    <row r="177" ht="22.5" customHeight="1" spans="1:114">
      <c r="A177" s="81" t="s">
        <v>857</v>
      </c>
      <c r="B177" s="81" t="s">
        <v>858</v>
      </c>
      <c r="C177" s="78"/>
      <c r="D177" s="2" t="s">
        <v>282</v>
      </c>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row>
    <row r="178" ht="22.5" customHeight="1" spans="1:114">
      <c r="A178" s="81" t="s">
        <v>859</v>
      </c>
      <c r="B178" s="81" t="s">
        <v>860</v>
      </c>
      <c r="C178" s="78"/>
      <c r="D178" s="2" t="s">
        <v>282</v>
      </c>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row>
    <row r="179" ht="22.5" customHeight="1" spans="1:114">
      <c r="A179" s="81" t="s">
        <v>861</v>
      </c>
      <c r="B179" s="81" t="s">
        <v>862</v>
      </c>
      <c r="C179" s="78"/>
      <c r="D179" s="2" t="s">
        <v>282</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row>
    <row r="180" ht="22.5" customHeight="1" spans="1:114">
      <c r="A180" s="81" t="s">
        <v>863</v>
      </c>
      <c r="B180" s="81" t="s">
        <v>854</v>
      </c>
      <c r="C180" s="78"/>
      <c r="D180" s="2" t="s">
        <v>282</v>
      </c>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row>
    <row r="181" ht="22.5" customHeight="1" spans="1:114">
      <c r="A181" s="81" t="s">
        <v>864</v>
      </c>
      <c r="B181" s="81" t="s">
        <v>806</v>
      </c>
      <c r="C181" s="78"/>
      <c r="D181" s="2" t="s">
        <v>282</v>
      </c>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row>
    <row r="182" ht="22.5" customHeight="1" spans="1:114">
      <c r="A182" s="81" t="s">
        <v>865</v>
      </c>
      <c r="B182" s="81" t="s">
        <v>866</v>
      </c>
      <c r="C182" s="78"/>
      <c r="D182" s="2" t="s">
        <v>282</v>
      </c>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row>
    <row r="183" ht="22.5" customHeight="1" spans="1:114">
      <c r="A183" s="81" t="s">
        <v>867</v>
      </c>
      <c r="B183" s="81" t="s">
        <v>868</v>
      </c>
      <c r="C183" s="78"/>
      <c r="D183" s="2" t="s">
        <v>282</v>
      </c>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row>
    <row r="184" ht="22.5" customHeight="1" spans="1:114">
      <c r="A184" s="81" t="s">
        <v>869</v>
      </c>
      <c r="B184" s="81" t="s">
        <v>565</v>
      </c>
      <c r="C184" s="78"/>
      <c r="D184" s="2" t="s">
        <v>282</v>
      </c>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row>
    <row r="185" ht="22.5" customHeight="1" spans="1:114">
      <c r="A185" s="81" t="s">
        <v>870</v>
      </c>
      <c r="B185" s="81" t="s">
        <v>573</v>
      </c>
      <c r="C185" s="78"/>
      <c r="D185" s="2" t="s">
        <v>282</v>
      </c>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row>
    <row r="186" ht="22.5" customHeight="1" spans="1:114">
      <c r="A186" s="81" t="s">
        <v>871</v>
      </c>
      <c r="B186" s="81" t="s">
        <v>310</v>
      </c>
      <c r="C186" s="78"/>
      <c r="D186" s="2" t="s">
        <v>282</v>
      </c>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row>
    <row r="187" ht="22.5" customHeight="1" spans="1:114">
      <c r="A187" s="81" t="s">
        <v>872</v>
      </c>
      <c r="B187" s="81" t="s">
        <v>873</v>
      </c>
      <c r="C187" s="78"/>
      <c r="D187" s="2" t="s">
        <v>282</v>
      </c>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row>
    <row r="188" ht="22.5" customHeight="1" spans="1:114">
      <c r="A188" s="81" t="s">
        <v>874</v>
      </c>
      <c r="B188" s="81" t="s">
        <v>643</v>
      </c>
      <c r="C188" s="78"/>
      <c r="D188" s="2" t="s">
        <v>282</v>
      </c>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row>
    <row r="189" ht="22.5" customHeight="1" spans="1:114">
      <c r="A189" s="81" t="s">
        <v>875</v>
      </c>
      <c r="B189" s="81" t="s">
        <v>876</v>
      </c>
      <c r="C189" s="78"/>
      <c r="D189" s="2" t="s">
        <v>282</v>
      </c>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row>
    <row r="190" ht="22.5" customHeight="1" spans="1:114">
      <c r="A190" s="81" t="s">
        <v>877</v>
      </c>
      <c r="B190" s="81" t="s">
        <v>868</v>
      </c>
      <c r="C190" s="78"/>
      <c r="D190" s="2" t="s">
        <v>282</v>
      </c>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row>
    <row r="191" ht="22.5" customHeight="1" spans="1:114">
      <c r="A191" s="81" t="s">
        <v>878</v>
      </c>
      <c r="B191" s="81" t="s">
        <v>879</v>
      </c>
      <c r="C191" s="78"/>
      <c r="D191" s="2" t="s">
        <v>282</v>
      </c>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row>
    <row r="192" ht="22.5" customHeight="1" spans="1:114">
      <c r="A192" s="81" t="s">
        <v>880</v>
      </c>
      <c r="B192" s="81" t="s">
        <v>881</v>
      </c>
      <c r="C192" s="78"/>
      <c r="D192" s="2" t="s">
        <v>282</v>
      </c>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row>
    <row r="193" ht="22.5" customHeight="1" spans="1:114">
      <c r="A193" s="81" t="s">
        <v>882</v>
      </c>
      <c r="B193" s="81" t="s">
        <v>883</v>
      </c>
      <c r="C193" s="78"/>
      <c r="D193" s="2" t="s">
        <v>282</v>
      </c>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row>
    <row r="194" ht="22.5" customHeight="1" spans="1:114">
      <c r="A194" s="81" t="s">
        <v>884</v>
      </c>
      <c r="B194" s="81" t="s">
        <v>636</v>
      </c>
      <c r="C194" s="78"/>
      <c r="D194" s="2" t="s">
        <v>282</v>
      </c>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row>
    <row r="195" ht="22.5" customHeight="1" spans="1:114">
      <c r="A195" s="81" t="s">
        <v>885</v>
      </c>
      <c r="B195" s="81" t="s">
        <v>886</v>
      </c>
      <c r="C195" s="78"/>
      <c r="D195" s="2" t="s">
        <v>282</v>
      </c>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row>
    <row r="196" ht="22.5" customHeight="1" spans="1:114">
      <c r="A196" s="81" t="s">
        <v>887</v>
      </c>
      <c r="B196" s="81" t="s">
        <v>888</v>
      </c>
      <c r="C196" s="78"/>
      <c r="D196" s="2" t="s">
        <v>282</v>
      </c>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row>
    <row r="197" ht="22.5" customHeight="1" spans="1:114">
      <c r="A197" s="81" t="s">
        <v>889</v>
      </c>
      <c r="B197" s="81" t="s">
        <v>574</v>
      </c>
      <c r="C197" s="78"/>
      <c r="D197" s="2" t="s">
        <v>282</v>
      </c>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row>
    <row r="198" ht="22.5" customHeight="1" spans="1:114">
      <c r="A198" s="81" t="s">
        <v>890</v>
      </c>
      <c r="B198" s="81" t="s">
        <v>891</v>
      </c>
      <c r="C198" s="78"/>
      <c r="D198" s="2" t="s">
        <v>282</v>
      </c>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row>
    <row r="199" ht="22.5" customHeight="1" spans="1:114">
      <c r="A199" s="81" t="s">
        <v>892</v>
      </c>
      <c r="B199" s="81" t="s">
        <v>893</v>
      </c>
      <c r="C199" s="78"/>
      <c r="D199" s="2" t="s">
        <v>282</v>
      </c>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row>
    <row r="200" ht="22.5" customHeight="1" spans="1:114">
      <c r="A200" s="81" t="s">
        <v>894</v>
      </c>
      <c r="B200" s="81" t="s">
        <v>565</v>
      </c>
      <c r="C200" s="78"/>
      <c r="D200" s="2" t="s">
        <v>282</v>
      </c>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row>
    <row r="201" ht="22.5" customHeight="1" spans="1:114">
      <c r="A201" s="81" t="s">
        <v>895</v>
      </c>
      <c r="B201" s="81" t="s">
        <v>896</v>
      </c>
      <c r="C201" s="78"/>
      <c r="D201" s="2" t="s">
        <v>282</v>
      </c>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row>
    <row r="202" ht="22.5" customHeight="1" spans="1:114">
      <c r="A202" s="81" t="s">
        <v>897</v>
      </c>
      <c r="B202" s="81" t="s">
        <v>447</v>
      </c>
      <c r="C202" s="78"/>
      <c r="D202" s="2" t="s">
        <v>282</v>
      </c>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row>
    <row r="203" ht="22.5" customHeight="1" spans="1:114">
      <c r="A203" s="81" t="s">
        <v>898</v>
      </c>
      <c r="B203" s="81" t="s">
        <v>899</v>
      </c>
      <c r="C203" s="78"/>
      <c r="D203" s="2" t="s">
        <v>282</v>
      </c>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row>
    <row r="204" ht="22.5" customHeight="1" spans="1:114">
      <c r="A204" s="81" t="s">
        <v>900</v>
      </c>
      <c r="B204" s="81" t="s">
        <v>901</v>
      </c>
      <c r="C204" s="78"/>
      <c r="D204" s="2" t="s">
        <v>282</v>
      </c>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row>
    <row r="205" ht="22.5" customHeight="1" spans="1:114">
      <c r="A205" s="81" t="s">
        <v>902</v>
      </c>
      <c r="B205" s="81" t="s">
        <v>656</v>
      </c>
      <c r="C205" s="78"/>
      <c r="D205" s="2" t="s">
        <v>282</v>
      </c>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row>
    <row r="206" ht="22.5" customHeight="1" spans="1:114">
      <c r="A206" s="81" t="s">
        <v>903</v>
      </c>
      <c r="B206" s="81" t="s">
        <v>565</v>
      </c>
      <c r="C206" s="78"/>
      <c r="D206" s="2" t="s">
        <v>282</v>
      </c>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row>
    <row r="207" ht="22.5" customHeight="1" spans="1:114">
      <c r="A207" s="81" t="s">
        <v>904</v>
      </c>
      <c r="B207" s="81" t="s">
        <v>905</v>
      </c>
      <c r="C207" s="78"/>
      <c r="D207" s="2" t="s">
        <v>282</v>
      </c>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row>
    <row r="208" ht="22.5" customHeight="1" spans="1:114">
      <c r="A208" s="81" t="s">
        <v>906</v>
      </c>
      <c r="B208" s="81" t="s">
        <v>650</v>
      </c>
      <c r="C208" s="78"/>
      <c r="D208" s="2" t="s">
        <v>282</v>
      </c>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row>
    <row r="209" ht="22.5" customHeight="1" spans="1:114">
      <c r="A209" s="81" t="s">
        <v>907</v>
      </c>
      <c r="B209" s="81" t="s">
        <v>908</v>
      </c>
      <c r="C209" s="78"/>
      <c r="D209" s="2" t="s">
        <v>282</v>
      </c>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row>
    <row r="210" ht="22.5" customHeight="1" spans="1:114">
      <c r="A210" s="81" t="s">
        <v>909</v>
      </c>
      <c r="B210" s="81" t="s">
        <v>652</v>
      </c>
      <c r="C210" s="78"/>
      <c r="D210" s="2" t="s">
        <v>282</v>
      </c>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row>
    <row r="211" ht="22.5" customHeight="1" spans="1:114">
      <c r="A211" s="78" t="s">
        <v>132</v>
      </c>
      <c r="B211" s="78"/>
      <c r="C211" s="78"/>
      <c r="D211" s="78"/>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row>
    <row r="212" spans="1:4">
      <c r="A212" s="8"/>
      <c r="B212" s="8"/>
      <c r="C212" s="8"/>
      <c r="D212" s="8"/>
    </row>
    <row r="213" spans="1:4">
      <c r="A213" s="8"/>
      <c r="B213" s="8"/>
      <c r="C213" s="8"/>
      <c r="D213" s="8"/>
    </row>
    <row r="214" spans="1:4">
      <c r="A214" s="8"/>
      <c r="B214" s="8"/>
      <c r="C214" s="8"/>
      <c r="D214" s="8"/>
    </row>
    <row r="215" spans="1:4">
      <c r="A215" s="8"/>
      <c r="B215" s="8"/>
      <c r="C215" s="8"/>
      <c r="D215" s="8"/>
    </row>
    <row r="216" spans="1:4">
      <c r="A216" s="8"/>
      <c r="B216" s="8"/>
      <c r="C216" s="8"/>
      <c r="D216" s="8"/>
    </row>
    <row r="217" spans="1:4">
      <c r="A217" s="8"/>
      <c r="B217" s="8"/>
      <c r="C217" s="8"/>
      <c r="D217" s="8"/>
    </row>
    <row r="218" spans="1:4">
      <c r="A218" s="8"/>
      <c r="B218" s="8"/>
      <c r="C218" s="8"/>
      <c r="D218" s="8"/>
    </row>
    <row r="219" spans="1:4">
      <c r="A219" s="8"/>
      <c r="B219" s="8"/>
      <c r="C219" s="8"/>
      <c r="D219" s="8"/>
    </row>
    <row r="220" spans="1:4">
      <c r="A220" s="8"/>
      <c r="B220" s="8"/>
      <c r="C220" s="8"/>
      <c r="D220" s="8"/>
    </row>
    <row r="221" spans="1:4">
      <c r="A221" s="8"/>
      <c r="B221" s="8"/>
      <c r="C221" s="8"/>
      <c r="D221" s="8"/>
    </row>
  </sheetData>
  <mergeCells count="14">
    <mergeCell ref="A1:D1"/>
    <mergeCell ref="A4:D4"/>
    <mergeCell ref="A26:D26"/>
    <mergeCell ref="A34:D34"/>
    <mergeCell ref="A42:D42"/>
    <mergeCell ref="A60:D60"/>
    <mergeCell ref="A83:D83"/>
    <mergeCell ref="A88:D88"/>
    <mergeCell ref="A91:D91"/>
    <mergeCell ref="A94:D94"/>
    <mergeCell ref="A97:D97"/>
    <mergeCell ref="A100:D100"/>
    <mergeCell ref="A103:D103"/>
    <mergeCell ref="A211:D211"/>
  </mergeCells>
  <hyperlinks>
    <hyperlink ref="A100:D100" location="'16.电流电路中的奇次谐波-90度相位触发波形试验'!A1" display="电流电路中的奇次谐波-90度相位触发波形试验"/>
    <hyperlink ref="A4:D4" location="'3.基本误差'!A1" display="基本误差"/>
    <hyperlink ref="A34:D34" location="'6.负载电流升降变差'!A1" display="负载电流升降变差"/>
    <hyperlink ref="A42:D42" location="'8.频率改变量'!A1" display="频率改变量"/>
    <hyperlink ref="A60:D60" location="'9.电压改变量'!A1" display="电压改变量"/>
    <hyperlink ref="A83:D83" location="'11.负载电流快速改变'!A1" display="负载电流快速改变"/>
    <hyperlink ref="A88:D88" location="'12.电压、电流 中谐波-第五次谐波分量'!A1" display="电压、电流 中谐波-第五次谐波分量"/>
    <hyperlink ref="A91:D91" location="'13.电压、电流 中谐波-方顶波波形试验'!A1" display="电压、电流 中谐波-方顶波波形试验"/>
    <hyperlink ref="A94:D94" location="'14.电压、电流 中谐波-尖顶波波形试验'!A1" display="电压、电流 中谐波-尖顶波波形试验"/>
    <hyperlink ref="A97:D97" location="'15.电流电路中间谐波-脉冲串触发波形试验'!A1" display="电流电路中间谐波-脉冲串触发波形试验"/>
    <hyperlink ref="A103:D103" location="'17.高次谐波试验'!A1" display="高次谐波试验"/>
    <hyperlink ref="A26:D26" location="'5.变差要求'!A1" display="变差要求"/>
    <hyperlink ref="A211:D211" location="'18.直流和偶次谐波-半波整流波形'!A1" display="直流和偶次谐波-半波整流波形"/>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137"/>
  <sheetViews>
    <sheetView zoomScale="85" zoomScaleNormal="85" topLeftCell="A66" workbookViewId="0">
      <pane xSplit="4" topLeftCell="E1" activePane="topRight" state="frozen"/>
      <selection/>
      <selection pane="topRight" activeCell="I94" sqref="I94"/>
    </sheetView>
  </sheetViews>
  <sheetFormatPr defaultColWidth="9" defaultRowHeight="13.5"/>
  <cols>
    <col min="1" max="1" width="10.5083333333333" customWidth="1"/>
    <col min="2" max="2" width="48.675" customWidth="1"/>
    <col min="3" max="3" width="21.5083333333333" customWidth="1"/>
    <col min="4" max="4" width="13.841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6666666666667" customWidth="1"/>
    <col min="14" max="18" width="14.5083333333333" customWidth="1"/>
    <col min="19" max="19" width="17.175" customWidth="1"/>
    <col min="20" max="20" width="12.5083333333333" customWidth="1"/>
    <col min="21" max="21" width="11.3416666666667" customWidth="1"/>
    <col min="22" max="22" width="24.4666666666667" customWidth="1"/>
    <col min="23" max="23" width="14.175" customWidth="1"/>
    <col min="24" max="101" width="11.3416666666667" customWidth="1"/>
    <col min="102" max="102" width="11.8416666666667" customWidth="1"/>
    <col min="103" max="104" width="11.3416666666667" customWidth="1"/>
    <col min="105" max="105" width="11.8416666666667" customWidth="1"/>
    <col min="106" max="114" width="11.3416666666667" customWidth="1"/>
  </cols>
  <sheetData>
    <row r="1" ht="233" customHeight="1" spans="1:4">
      <c r="A1" s="74" t="s">
        <v>910</v>
      </c>
      <c r="B1" s="75"/>
      <c r="C1" s="75"/>
      <c r="D1" s="75"/>
    </row>
    <row r="2" ht="22.5" customHeight="1" spans="1:114">
      <c r="A2" s="76" t="s">
        <v>236</v>
      </c>
      <c r="B2" s="76" t="s">
        <v>237</v>
      </c>
      <c r="C2" s="76" t="s">
        <v>238</v>
      </c>
      <c r="D2" s="76" t="s">
        <v>239</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row>
    <row r="3" ht="22.5" customHeight="1" spans="1:114">
      <c r="A3" s="76" t="s">
        <v>240</v>
      </c>
      <c r="B3" s="76" t="s">
        <v>241</v>
      </c>
      <c r="C3" s="76" t="s">
        <v>242</v>
      </c>
      <c r="D3" s="76" t="s">
        <v>243</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row>
    <row r="4" ht="22.5" customHeight="1" spans="1:114">
      <c r="A4" s="77" t="s">
        <v>17</v>
      </c>
      <c r="B4" s="78"/>
      <c r="C4" s="78"/>
      <c r="D4" s="78"/>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244</v>
      </c>
      <c r="B5" s="2" t="s">
        <v>245</v>
      </c>
      <c r="C5" s="2" t="s">
        <v>246</v>
      </c>
      <c r="D5" s="2" t="s">
        <v>247</v>
      </c>
      <c r="E5" s="2" t="s">
        <v>248</v>
      </c>
      <c r="F5" s="2" t="s">
        <v>249</v>
      </c>
      <c r="G5" s="2" t="s">
        <v>10</v>
      </c>
      <c r="H5" s="2" t="s">
        <v>14</v>
      </c>
      <c r="I5" s="2" t="s">
        <v>16</v>
      </c>
      <c r="J5" s="2" t="s">
        <v>25</v>
      </c>
      <c r="K5" s="2" t="s">
        <v>28</v>
      </c>
      <c r="L5" s="2" t="s">
        <v>37</v>
      </c>
      <c r="M5" s="2" t="s">
        <v>43</v>
      </c>
      <c r="N5" s="2" t="s">
        <v>46</v>
      </c>
      <c r="O5" s="2" t="s">
        <v>62</v>
      </c>
      <c r="P5" s="2" t="s">
        <v>70</v>
      </c>
      <c r="Q5" s="2" t="s">
        <v>250</v>
      </c>
      <c r="R5" s="2" t="s">
        <v>251</v>
      </c>
      <c r="S5" s="2" t="s">
        <v>252</v>
      </c>
      <c r="T5" s="2" t="s">
        <v>253</v>
      </c>
      <c r="U5" s="83" t="s">
        <v>254</v>
      </c>
      <c r="V5" s="84" t="s">
        <v>255</v>
      </c>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10</v>
      </c>
      <c r="B6" s="2" t="s">
        <v>256</v>
      </c>
      <c r="C6" s="2" t="s">
        <v>911</v>
      </c>
      <c r="D6" s="2" t="s">
        <v>473</v>
      </c>
      <c r="E6" s="2" t="s">
        <v>70</v>
      </c>
      <c r="F6" s="2" t="s">
        <v>10</v>
      </c>
      <c r="G6" s="2" t="s">
        <v>912</v>
      </c>
      <c r="H6" s="2" t="s">
        <v>913</v>
      </c>
      <c r="I6" s="2" t="s">
        <v>914</v>
      </c>
      <c r="J6" s="2" t="s">
        <v>915</v>
      </c>
      <c r="K6" s="2" t="s">
        <v>915</v>
      </c>
      <c r="L6" s="2" t="s">
        <v>334</v>
      </c>
      <c r="M6" s="2" t="s">
        <v>916</v>
      </c>
      <c r="N6" s="2" t="s">
        <v>465</v>
      </c>
      <c r="O6" s="2" t="s">
        <v>917</v>
      </c>
      <c r="P6" s="2" t="s">
        <v>918</v>
      </c>
      <c r="Q6" s="2" t="s">
        <v>919</v>
      </c>
      <c r="R6" s="2" t="s">
        <v>261</v>
      </c>
      <c r="S6" s="2" t="s">
        <v>920</v>
      </c>
      <c r="T6" s="2" t="s">
        <v>263</v>
      </c>
      <c r="U6" s="7"/>
      <c r="V6" s="7">
        <v>0.00128</v>
      </c>
      <c r="W6" s="7">
        <f>1/V6</f>
        <v>781.25</v>
      </c>
      <c r="X6" s="7"/>
      <c r="Y6" s="86"/>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10</v>
      </c>
      <c r="B7" s="2" t="s">
        <v>256</v>
      </c>
      <c r="C7" s="2" t="s">
        <v>921</v>
      </c>
      <c r="D7" s="2" t="s">
        <v>473</v>
      </c>
      <c r="E7" s="2" t="s">
        <v>70</v>
      </c>
      <c r="F7" s="2" t="s">
        <v>10</v>
      </c>
      <c r="G7" s="2" t="s">
        <v>601</v>
      </c>
      <c r="H7" s="2" t="s">
        <v>922</v>
      </c>
      <c r="I7" s="2" t="s">
        <v>842</v>
      </c>
      <c r="J7" s="2" t="s">
        <v>923</v>
      </c>
      <c r="K7" s="2" t="s">
        <v>924</v>
      </c>
      <c r="L7" s="2" t="s">
        <v>925</v>
      </c>
      <c r="M7" s="2" t="s">
        <v>926</v>
      </c>
      <c r="N7" s="2" t="s">
        <v>927</v>
      </c>
      <c r="O7" s="2" t="s">
        <v>928</v>
      </c>
      <c r="P7" s="2" t="s">
        <v>929</v>
      </c>
      <c r="Q7" s="2" t="s">
        <v>930</v>
      </c>
      <c r="R7" s="2" t="s">
        <v>261</v>
      </c>
      <c r="S7" s="2" t="s">
        <v>931</v>
      </c>
      <c r="T7" s="2" t="s">
        <v>263</v>
      </c>
      <c r="U7" s="7"/>
      <c r="V7" s="7">
        <v>0.00128</v>
      </c>
      <c r="W7" s="7">
        <f t="shared" ref="W7:W24" si="0">1/V7</f>
        <v>781.25</v>
      </c>
      <c r="X7" s="7"/>
      <c r="Y7" s="86"/>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10</v>
      </c>
      <c r="B8" s="2" t="s">
        <v>256</v>
      </c>
      <c r="C8" s="2" t="s">
        <v>932</v>
      </c>
      <c r="D8" s="2" t="s">
        <v>473</v>
      </c>
      <c r="E8" s="2" t="s">
        <v>70</v>
      </c>
      <c r="F8" s="2" t="s">
        <v>10</v>
      </c>
      <c r="G8" s="2" t="s">
        <v>933</v>
      </c>
      <c r="H8" s="2" t="s">
        <v>934</v>
      </c>
      <c r="I8" s="2" t="s">
        <v>935</v>
      </c>
      <c r="J8" s="2" t="s">
        <v>936</v>
      </c>
      <c r="K8" s="2" t="s">
        <v>937</v>
      </c>
      <c r="L8" s="2" t="s">
        <v>938</v>
      </c>
      <c r="M8" s="2" t="s">
        <v>939</v>
      </c>
      <c r="N8" s="2" t="s">
        <v>940</v>
      </c>
      <c r="O8" s="2" t="s">
        <v>941</v>
      </c>
      <c r="P8" s="2" t="s">
        <v>942</v>
      </c>
      <c r="Q8" s="2" t="s">
        <v>943</v>
      </c>
      <c r="R8" s="2" t="s">
        <v>261</v>
      </c>
      <c r="S8" s="2" t="s">
        <v>920</v>
      </c>
      <c r="T8" s="2" t="s">
        <v>263</v>
      </c>
      <c r="U8" s="7"/>
      <c r="V8" s="7">
        <v>0.00128</v>
      </c>
      <c r="W8" s="7">
        <f t="shared" si="0"/>
        <v>781.25</v>
      </c>
      <c r="X8" s="7"/>
      <c r="Y8" s="86"/>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10</v>
      </c>
      <c r="B9" s="2" t="s">
        <v>256</v>
      </c>
      <c r="C9" s="2" t="s">
        <v>944</v>
      </c>
      <c r="D9" s="2" t="s">
        <v>473</v>
      </c>
      <c r="E9" s="2" t="s">
        <v>70</v>
      </c>
      <c r="F9" s="2" t="s">
        <v>10</v>
      </c>
      <c r="G9" s="2" t="s">
        <v>945</v>
      </c>
      <c r="H9" s="2" t="s">
        <v>946</v>
      </c>
      <c r="I9" s="2" t="s">
        <v>947</v>
      </c>
      <c r="J9" s="2" t="s">
        <v>948</v>
      </c>
      <c r="K9" s="2" t="s">
        <v>949</v>
      </c>
      <c r="L9" s="2" t="s">
        <v>950</v>
      </c>
      <c r="M9" s="2" t="s">
        <v>951</v>
      </c>
      <c r="N9" s="2" t="s">
        <v>949</v>
      </c>
      <c r="O9" s="2" t="s">
        <v>952</v>
      </c>
      <c r="P9" s="2" t="s">
        <v>953</v>
      </c>
      <c r="Q9" s="2" t="s">
        <v>954</v>
      </c>
      <c r="R9" s="2" t="s">
        <v>261</v>
      </c>
      <c r="S9" s="2" t="s">
        <v>341</v>
      </c>
      <c r="T9" s="2" t="s">
        <v>263</v>
      </c>
      <c r="U9" s="7"/>
      <c r="V9" s="7">
        <v>0.00256</v>
      </c>
      <c r="W9" s="7">
        <f t="shared" si="0"/>
        <v>390.625</v>
      </c>
      <c r="X9" s="7"/>
      <c r="Y9" s="86"/>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10</v>
      </c>
      <c r="B10" s="2" t="s">
        <v>256</v>
      </c>
      <c r="C10" s="2" t="s">
        <v>955</v>
      </c>
      <c r="D10" s="2" t="s">
        <v>473</v>
      </c>
      <c r="E10" s="2" t="s">
        <v>70</v>
      </c>
      <c r="F10" s="2" t="s">
        <v>10</v>
      </c>
      <c r="G10" s="2" t="s">
        <v>951</v>
      </c>
      <c r="H10" s="2" t="s">
        <v>956</v>
      </c>
      <c r="I10" s="2" t="s">
        <v>957</v>
      </c>
      <c r="J10" s="2" t="s">
        <v>958</v>
      </c>
      <c r="K10" s="2" t="s">
        <v>793</v>
      </c>
      <c r="L10" s="2" t="s">
        <v>959</v>
      </c>
      <c r="M10" s="2" t="s">
        <v>572</v>
      </c>
      <c r="N10" s="2" t="s">
        <v>960</v>
      </c>
      <c r="O10" s="2" t="s">
        <v>961</v>
      </c>
      <c r="P10" s="2" t="s">
        <v>962</v>
      </c>
      <c r="Q10" s="2" t="s">
        <v>963</v>
      </c>
      <c r="R10" s="2" t="s">
        <v>261</v>
      </c>
      <c r="S10" s="2" t="s">
        <v>276</v>
      </c>
      <c r="T10" s="2" t="s">
        <v>263</v>
      </c>
      <c r="U10" s="7"/>
      <c r="V10" s="7">
        <v>0.00256</v>
      </c>
      <c r="W10" s="7">
        <f t="shared" si="0"/>
        <v>390.625</v>
      </c>
      <c r="X10" s="7"/>
      <c r="Y10" s="86"/>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10</v>
      </c>
      <c r="B11" s="2" t="s">
        <v>256</v>
      </c>
      <c r="C11" s="2" t="s">
        <v>964</v>
      </c>
      <c r="D11" s="2" t="s">
        <v>473</v>
      </c>
      <c r="E11" s="2" t="s">
        <v>70</v>
      </c>
      <c r="F11" s="2" t="s">
        <v>10</v>
      </c>
      <c r="G11" s="2" t="s">
        <v>965</v>
      </c>
      <c r="H11" s="2" t="s">
        <v>966</v>
      </c>
      <c r="I11" s="2" t="s">
        <v>967</v>
      </c>
      <c r="J11" s="2" t="s">
        <v>968</v>
      </c>
      <c r="K11" s="2" t="s">
        <v>969</v>
      </c>
      <c r="L11" s="2" t="s">
        <v>970</v>
      </c>
      <c r="M11" s="2" t="s">
        <v>971</v>
      </c>
      <c r="N11" s="2" t="s">
        <v>971</v>
      </c>
      <c r="O11" s="2" t="s">
        <v>972</v>
      </c>
      <c r="P11" s="2" t="s">
        <v>973</v>
      </c>
      <c r="Q11" s="2" t="s">
        <v>974</v>
      </c>
      <c r="R11" s="2" t="s">
        <v>261</v>
      </c>
      <c r="S11" s="2" t="s">
        <v>287</v>
      </c>
      <c r="T11" s="2" t="s">
        <v>263</v>
      </c>
      <c r="U11" s="7"/>
      <c r="V11" s="7">
        <v>0.00256</v>
      </c>
      <c r="W11" s="7">
        <f t="shared" si="0"/>
        <v>390.625</v>
      </c>
      <c r="X11" s="7"/>
      <c r="Y11" s="86"/>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10</v>
      </c>
      <c r="B12" s="2" t="s">
        <v>256</v>
      </c>
      <c r="C12" s="2" t="s">
        <v>975</v>
      </c>
      <c r="D12" s="2" t="s">
        <v>473</v>
      </c>
      <c r="E12" s="2" t="s">
        <v>70</v>
      </c>
      <c r="F12" s="2" t="s">
        <v>14</v>
      </c>
      <c r="G12" s="2" t="s">
        <v>976</v>
      </c>
      <c r="H12" s="2" t="s">
        <v>977</v>
      </c>
      <c r="I12" s="2" t="s">
        <v>978</v>
      </c>
      <c r="J12" s="2" t="s">
        <v>750</v>
      </c>
      <c r="K12" s="2" t="s">
        <v>979</v>
      </c>
      <c r="L12" s="2" t="s">
        <v>980</v>
      </c>
      <c r="M12" s="2" t="s">
        <v>979</v>
      </c>
      <c r="N12" s="2" t="s">
        <v>976</v>
      </c>
      <c r="O12" s="2" t="s">
        <v>605</v>
      </c>
      <c r="P12" s="2" t="s">
        <v>979</v>
      </c>
      <c r="Q12" s="2" t="s">
        <v>981</v>
      </c>
      <c r="R12" s="2" t="s">
        <v>261</v>
      </c>
      <c r="S12" s="2" t="s">
        <v>307</v>
      </c>
      <c r="T12" s="2" t="s">
        <v>263</v>
      </c>
      <c r="U12" s="7"/>
      <c r="V12" s="7">
        <v>0.0256</v>
      </c>
      <c r="W12" s="7">
        <f t="shared" si="0"/>
        <v>39.0625</v>
      </c>
      <c r="X12" s="7"/>
      <c r="Y12" s="86"/>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10</v>
      </c>
      <c r="B13" s="2" t="s">
        <v>256</v>
      </c>
      <c r="C13" s="2" t="s">
        <v>982</v>
      </c>
      <c r="D13" s="2" t="s">
        <v>473</v>
      </c>
      <c r="E13" s="2" t="s">
        <v>70</v>
      </c>
      <c r="F13" s="2" t="s">
        <v>14</v>
      </c>
      <c r="G13" s="2" t="s">
        <v>844</v>
      </c>
      <c r="H13" s="2" t="s">
        <v>828</v>
      </c>
      <c r="I13" s="2" t="s">
        <v>983</v>
      </c>
      <c r="J13" s="2" t="s">
        <v>984</v>
      </c>
      <c r="K13" s="2" t="s">
        <v>984</v>
      </c>
      <c r="L13" s="2" t="s">
        <v>984</v>
      </c>
      <c r="M13" s="2" t="s">
        <v>803</v>
      </c>
      <c r="N13" s="2" t="s">
        <v>818</v>
      </c>
      <c r="O13" s="2" t="s">
        <v>803</v>
      </c>
      <c r="P13" s="2" t="s">
        <v>985</v>
      </c>
      <c r="Q13" s="2" t="s">
        <v>986</v>
      </c>
      <c r="R13" s="2" t="s">
        <v>261</v>
      </c>
      <c r="S13" s="2" t="s">
        <v>307</v>
      </c>
      <c r="T13" s="2" t="s">
        <v>263</v>
      </c>
      <c r="U13" s="7"/>
      <c r="V13" s="7">
        <v>0.0256</v>
      </c>
      <c r="W13" s="7">
        <f t="shared" si="0"/>
        <v>39.0625</v>
      </c>
      <c r="X13" s="7"/>
      <c r="Y13" s="86"/>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10</v>
      </c>
      <c r="B14" s="2" t="s">
        <v>256</v>
      </c>
      <c r="C14" s="2" t="s">
        <v>987</v>
      </c>
      <c r="D14" s="2" t="s">
        <v>473</v>
      </c>
      <c r="E14" s="2" t="s">
        <v>70</v>
      </c>
      <c r="F14" s="2" t="s">
        <v>10</v>
      </c>
      <c r="G14" s="2" t="s">
        <v>988</v>
      </c>
      <c r="H14" s="2" t="s">
        <v>989</v>
      </c>
      <c r="I14" s="2" t="s">
        <v>989</v>
      </c>
      <c r="J14" s="2" t="s">
        <v>990</v>
      </c>
      <c r="K14" s="2" t="s">
        <v>991</v>
      </c>
      <c r="L14" s="2" t="s">
        <v>988</v>
      </c>
      <c r="M14" s="2" t="s">
        <v>989</v>
      </c>
      <c r="N14" s="2" t="s">
        <v>991</v>
      </c>
      <c r="O14" s="2" t="s">
        <v>990</v>
      </c>
      <c r="P14" s="2" t="s">
        <v>992</v>
      </c>
      <c r="Q14" s="2" t="s">
        <v>993</v>
      </c>
      <c r="R14" s="2" t="s">
        <v>261</v>
      </c>
      <c r="S14" s="2" t="s">
        <v>307</v>
      </c>
      <c r="T14" s="2" t="s">
        <v>263</v>
      </c>
      <c r="U14" s="7"/>
      <c r="V14" s="7">
        <v>0.0256</v>
      </c>
      <c r="W14" s="7">
        <f t="shared" si="0"/>
        <v>39.0625</v>
      </c>
      <c r="X14" s="7"/>
      <c r="Y14" s="86"/>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10</v>
      </c>
      <c r="B15" s="2" t="s">
        <v>256</v>
      </c>
      <c r="C15" s="2" t="s">
        <v>994</v>
      </c>
      <c r="D15" s="2" t="s">
        <v>473</v>
      </c>
      <c r="E15" s="2" t="s">
        <v>70</v>
      </c>
      <c r="F15" s="2" t="s">
        <v>70</v>
      </c>
      <c r="G15" s="2" t="s">
        <v>983</v>
      </c>
      <c r="H15" s="2" t="s">
        <v>818</v>
      </c>
      <c r="I15" s="2" t="s">
        <v>985</v>
      </c>
      <c r="J15" s="2" t="s">
        <v>985</v>
      </c>
      <c r="K15" s="2" t="s">
        <v>985</v>
      </c>
      <c r="L15" s="2" t="s">
        <v>985</v>
      </c>
      <c r="M15" s="2" t="s">
        <v>983</v>
      </c>
      <c r="N15" s="2" t="s">
        <v>985</v>
      </c>
      <c r="O15" s="2" t="s">
        <v>983</v>
      </c>
      <c r="P15" s="2" t="s">
        <v>793</v>
      </c>
      <c r="Q15" s="2" t="s">
        <v>995</v>
      </c>
      <c r="R15" s="2" t="s">
        <v>261</v>
      </c>
      <c r="S15" s="2" t="s">
        <v>296</v>
      </c>
      <c r="T15" s="2" t="s">
        <v>263</v>
      </c>
      <c r="U15" s="7"/>
      <c r="V15" s="7">
        <v>0.16</v>
      </c>
      <c r="W15" s="7">
        <f t="shared" si="0"/>
        <v>6.25</v>
      </c>
      <c r="X15" s="7"/>
      <c r="Y15" s="86"/>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10</v>
      </c>
      <c r="B16" s="2" t="s">
        <v>256</v>
      </c>
      <c r="C16" s="2" t="s">
        <v>996</v>
      </c>
      <c r="D16" s="2" t="s">
        <v>473</v>
      </c>
      <c r="E16" s="2" t="s">
        <v>70</v>
      </c>
      <c r="F16" s="2" t="s">
        <v>46</v>
      </c>
      <c r="G16" s="2" t="s">
        <v>997</v>
      </c>
      <c r="H16" s="2" t="s">
        <v>998</v>
      </c>
      <c r="I16" s="2" t="s">
        <v>999</v>
      </c>
      <c r="J16" s="2" t="s">
        <v>999</v>
      </c>
      <c r="K16" s="2" t="s">
        <v>999</v>
      </c>
      <c r="L16" s="2" t="s">
        <v>998</v>
      </c>
      <c r="M16" s="2" t="s">
        <v>999</v>
      </c>
      <c r="N16" s="2" t="s">
        <v>1000</v>
      </c>
      <c r="O16" s="2" t="s">
        <v>998</v>
      </c>
      <c r="P16" s="2" t="s">
        <v>1000</v>
      </c>
      <c r="Q16" s="2" t="s">
        <v>1001</v>
      </c>
      <c r="R16" s="2" t="s">
        <v>261</v>
      </c>
      <c r="S16" s="2" t="s">
        <v>307</v>
      </c>
      <c r="T16" s="2" t="s">
        <v>263</v>
      </c>
      <c r="U16" s="7"/>
      <c r="V16" s="7">
        <v>0.16</v>
      </c>
      <c r="W16" s="7">
        <f t="shared" si="0"/>
        <v>6.25</v>
      </c>
      <c r="X16" s="7"/>
      <c r="Y16" s="86"/>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10</v>
      </c>
      <c r="B17" s="2" t="s">
        <v>256</v>
      </c>
      <c r="C17" s="2" t="s">
        <v>1002</v>
      </c>
      <c r="D17" s="2" t="s">
        <v>473</v>
      </c>
      <c r="E17" s="2" t="s">
        <v>70</v>
      </c>
      <c r="F17" s="2" t="s">
        <v>46</v>
      </c>
      <c r="G17" s="2" t="s">
        <v>1003</v>
      </c>
      <c r="H17" s="2" t="s">
        <v>1003</v>
      </c>
      <c r="I17" s="2" t="s">
        <v>1004</v>
      </c>
      <c r="J17" s="2" t="s">
        <v>1003</v>
      </c>
      <c r="K17" s="2" t="s">
        <v>1003</v>
      </c>
      <c r="L17" s="2" t="s">
        <v>1003</v>
      </c>
      <c r="M17" s="2" t="s">
        <v>1004</v>
      </c>
      <c r="N17" s="2" t="s">
        <v>1005</v>
      </c>
      <c r="O17" s="2" t="s">
        <v>1003</v>
      </c>
      <c r="P17" s="2" t="s">
        <v>1005</v>
      </c>
      <c r="Q17" s="2" t="s">
        <v>1006</v>
      </c>
      <c r="R17" s="2" t="s">
        <v>261</v>
      </c>
      <c r="S17" s="2" t="s">
        <v>296</v>
      </c>
      <c r="T17" s="2" t="s">
        <v>263</v>
      </c>
      <c r="U17" s="7"/>
      <c r="V17" s="7">
        <v>0.16</v>
      </c>
      <c r="W17" s="7">
        <f t="shared" si="0"/>
        <v>6.25</v>
      </c>
      <c r="X17" s="7"/>
      <c r="Y17" s="86"/>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10</v>
      </c>
      <c r="B18" s="2" t="s">
        <v>256</v>
      </c>
      <c r="C18" s="2" t="s">
        <v>1007</v>
      </c>
      <c r="D18" s="2" t="s">
        <v>473</v>
      </c>
      <c r="E18" s="2" t="s">
        <v>70</v>
      </c>
      <c r="F18" s="2" t="s">
        <v>138</v>
      </c>
      <c r="G18" s="2" t="s">
        <v>1008</v>
      </c>
      <c r="H18" s="2" t="s">
        <v>959</v>
      </c>
      <c r="I18" s="2" t="s">
        <v>1008</v>
      </c>
      <c r="J18" s="2" t="s">
        <v>1009</v>
      </c>
      <c r="K18" s="2" t="s">
        <v>1009</v>
      </c>
      <c r="L18" s="2" t="s">
        <v>1009</v>
      </c>
      <c r="M18" s="2" t="s">
        <v>1009</v>
      </c>
      <c r="N18" s="2" t="s">
        <v>1009</v>
      </c>
      <c r="O18" s="2" t="s">
        <v>1009</v>
      </c>
      <c r="P18" s="2" t="s">
        <v>1009</v>
      </c>
      <c r="Q18" s="2" t="s">
        <v>1010</v>
      </c>
      <c r="R18" s="2" t="s">
        <v>261</v>
      </c>
      <c r="S18" s="2" t="s">
        <v>296</v>
      </c>
      <c r="T18" s="2" t="s">
        <v>263</v>
      </c>
      <c r="U18" s="7"/>
      <c r="V18" s="7">
        <v>0.32</v>
      </c>
      <c r="W18" s="7">
        <f t="shared" si="0"/>
        <v>3.125</v>
      </c>
      <c r="X18" s="7"/>
      <c r="Y18" s="86"/>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10</v>
      </c>
      <c r="B19" s="2" t="s">
        <v>256</v>
      </c>
      <c r="C19" s="2" t="s">
        <v>1011</v>
      </c>
      <c r="D19" s="2" t="s">
        <v>473</v>
      </c>
      <c r="E19" s="2" t="s">
        <v>70</v>
      </c>
      <c r="F19" s="2" t="s">
        <v>116</v>
      </c>
      <c r="G19" s="2" t="s">
        <v>1005</v>
      </c>
      <c r="H19" s="2" t="s">
        <v>636</v>
      </c>
      <c r="I19" s="2" t="s">
        <v>985</v>
      </c>
      <c r="J19" s="2" t="s">
        <v>1005</v>
      </c>
      <c r="K19" s="2" t="s">
        <v>636</v>
      </c>
      <c r="L19" s="2" t="s">
        <v>1005</v>
      </c>
      <c r="M19" s="2" t="s">
        <v>1005</v>
      </c>
      <c r="N19" s="2" t="s">
        <v>1005</v>
      </c>
      <c r="O19" s="2" t="s">
        <v>636</v>
      </c>
      <c r="P19" s="2" t="s">
        <v>1003</v>
      </c>
      <c r="Q19" s="2" t="s">
        <v>1012</v>
      </c>
      <c r="R19" s="2" t="s">
        <v>261</v>
      </c>
      <c r="S19" s="2" t="s">
        <v>307</v>
      </c>
      <c r="T19" s="2" t="s">
        <v>263</v>
      </c>
      <c r="U19" s="7"/>
      <c r="V19" s="7">
        <v>0.32</v>
      </c>
      <c r="W19" s="7">
        <f t="shared" si="0"/>
        <v>3.125</v>
      </c>
      <c r="X19" s="7"/>
      <c r="Y19" s="86"/>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10</v>
      </c>
      <c r="B20" s="2" t="s">
        <v>256</v>
      </c>
      <c r="C20" s="2" t="s">
        <v>1013</v>
      </c>
      <c r="D20" s="2" t="s">
        <v>473</v>
      </c>
      <c r="E20" s="2" t="s">
        <v>70</v>
      </c>
      <c r="F20" s="2" t="s">
        <v>116</v>
      </c>
      <c r="G20" s="2" t="s">
        <v>1014</v>
      </c>
      <c r="H20" s="2" t="s">
        <v>1015</v>
      </c>
      <c r="I20" s="2" t="s">
        <v>1015</v>
      </c>
      <c r="J20" s="2" t="s">
        <v>1014</v>
      </c>
      <c r="K20" s="2" t="s">
        <v>1015</v>
      </c>
      <c r="L20" s="2" t="s">
        <v>1016</v>
      </c>
      <c r="M20" s="2" t="s">
        <v>1017</v>
      </c>
      <c r="N20" s="2" t="s">
        <v>1014</v>
      </c>
      <c r="O20" s="2" t="s">
        <v>1016</v>
      </c>
      <c r="P20" s="2" t="s">
        <v>1016</v>
      </c>
      <c r="Q20" s="2" t="s">
        <v>1018</v>
      </c>
      <c r="R20" s="2" t="s">
        <v>533</v>
      </c>
      <c r="S20" s="2" t="s">
        <v>307</v>
      </c>
      <c r="T20" s="2" t="s">
        <v>263</v>
      </c>
      <c r="U20" s="7"/>
      <c r="V20" s="7">
        <v>0.32</v>
      </c>
      <c r="W20" s="7">
        <f t="shared" si="0"/>
        <v>3.125</v>
      </c>
      <c r="X20" s="7"/>
      <c r="Y20" s="86"/>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10</v>
      </c>
      <c r="B21" s="2" t="s">
        <v>256</v>
      </c>
      <c r="C21" s="2" t="s">
        <v>1019</v>
      </c>
      <c r="D21" s="2" t="s">
        <v>473</v>
      </c>
      <c r="E21" s="2" t="s">
        <v>70</v>
      </c>
      <c r="F21" s="2" t="s">
        <v>10</v>
      </c>
      <c r="G21" s="2" t="s">
        <v>1020</v>
      </c>
      <c r="H21" s="2" t="s">
        <v>1021</v>
      </c>
      <c r="I21" s="2" t="s">
        <v>1022</v>
      </c>
      <c r="J21" s="2" t="s">
        <v>1023</v>
      </c>
      <c r="K21" s="2" t="s">
        <v>1024</v>
      </c>
      <c r="L21" s="2" t="s">
        <v>1025</v>
      </c>
      <c r="M21" s="2" t="s">
        <v>409</v>
      </c>
      <c r="N21" s="2" t="s">
        <v>1026</v>
      </c>
      <c r="O21" s="2" t="s">
        <v>1027</v>
      </c>
      <c r="P21" s="2" t="s">
        <v>1028</v>
      </c>
      <c r="Q21" s="2" t="s">
        <v>1029</v>
      </c>
      <c r="R21" s="2" t="s">
        <v>261</v>
      </c>
      <c r="S21" s="2" t="s">
        <v>318</v>
      </c>
      <c r="T21" s="2" t="s">
        <v>263</v>
      </c>
      <c r="U21" s="7"/>
      <c r="V21" s="7">
        <v>0.000512</v>
      </c>
      <c r="W21" s="7">
        <f t="shared" si="0"/>
        <v>1953.125</v>
      </c>
      <c r="X21" s="7"/>
      <c r="Y21" s="86"/>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10</v>
      </c>
      <c r="B22" s="2" t="s">
        <v>256</v>
      </c>
      <c r="C22" s="2" t="s">
        <v>1030</v>
      </c>
      <c r="D22" s="2" t="s">
        <v>473</v>
      </c>
      <c r="E22" s="2" t="s">
        <v>70</v>
      </c>
      <c r="F22" s="2" t="s">
        <v>10</v>
      </c>
      <c r="G22" s="2" t="s">
        <v>1031</v>
      </c>
      <c r="H22" s="2" t="s">
        <v>1032</v>
      </c>
      <c r="I22" s="2" t="s">
        <v>1033</v>
      </c>
      <c r="J22" s="2" t="s">
        <v>1034</v>
      </c>
      <c r="K22" s="2" t="s">
        <v>1035</v>
      </c>
      <c r="L22" s="2" t="s">
        <v>1036</v>
      </c>
      <c r="M22" s="2" t="s">
        <v>1037</v>
      </c>
      <c r="N22" s="2" t="s">
        <v>1038</v>
      </c>
      <c r="O22" s="2" t="s">
        <v>1039</v>
      </c>
      <c r="P22" s="2" t="s">
        <v>1040</v>
      </c>
      <c r="Q22" s="2" t="s">
        <v>1041</v>
      </c>
      <c r="R22" s="2" t="s">
        <v>261</v>
      </c>
      <c r="S22" s="2" t="s">
        <v>1042</v>
      </c>
      <c r="T22" s="2" t="s">
        <v>263</v>
      </c>
      <c r="U22" s="7"/>
      <c r="V22" s="7">
        <v>0.000256</v>
      </c>
      <c r="W22" s="7">
        <f t="shared" si="0"/>
        <v>3906.25</v>
      </c>
      <c r="X22" s="7"/>
      <c r="Y22" s="86"/>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10</v>
      </c>
      <c r="B23" s="2" t="s">
        <v>256</v>
      </c>
      <c r="C23" s="2" t="s">
        <v>1043</v>
      </c>
      <c r="D23" s="2" t="s">
        <v>473</v>
      </c>
      <c r="E23" s="2" t="s">
        <v>70</v>
      </c>
      <c r="F23" s="2" t="s">
        <v>10</v>
      </c>
      <c r="G23" s="2" t="s">
        <v>566</v>
      </c>
      <c r="H23" s="2" t="s">
        <v>1044</v>
      </c>
      <c r="I23" s="2" t="s">
        <v>1045</v>
      </c>
      <c r="J23" s="2" t="s">
        <v>413</v>
      </c>
      <c r="K23" s="2" t="s">
        <v>929</v>
      </c>
      <c r="L23" s="2" t="s">
        <v>1046</v>
      </c>
      <c r="M23" s="2" t="s">
        <v>879</v>
      </c>
      <c r="N23" s="2" t="s">
        <v>1047</v>
      </c>
      <c r="O23" s="2" t="s">
        <v>1048</v>
      </c>
      <c r="P23" s="2" t="s">
        <v>1049</v>
      </c>
      <c r="Q23" s="2" t="s">
        <v>1050</v>
      </c>
      <c r="R23" s="2" t="s">
        <v>261</v>
      </c>
      <c r="S23" s="2" t="s">
        <v>318</v>
      </c>
      <c r="T23" s="2" t="s">
        <v>263</v>
      </c>
      <c r="U23" s="7"/>
      <c r="V23" s="7">
        <v>0.000512</v>
      </c>
      <c r="W23" s="7">
        <f t="shared" si="0"/>
        <v>1953.125</v>
      </c>
      <c r="X23" s="7"/>
      <c r="Y23" s="86"/>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10</v>
      </c>
      <c r="B24" s="2" t="s">
        <v>256</v>
      </c>
      <c r="C24" s="2" t="s">
        <v>1051</v>
      </c>
      <c r="D24" s="2" t="s">
        <v>473</v>
      </c>
      <c r="E24" s="2" t="s">
        <v>70</v>
      </c>
      <c r="F24" s="2" t="s">
        <v>10</v>
      </c>
      <c r="G24" s="2" t="s">
        <v>942</v>
      </c>
      <c r="H24" s="2" t="s">
        <v>1052</v>
      </c>
      <c r="I24" s="2" t="s">
        <v>1053</v>
      </c>
      <c r="J24" s="2" t="s">
        <v>1054</v>
      </c>
      <c r="K24" s="2" t="s">
        <v>1055</v>
      </c>
      <c r="L24" s="2" t="s">
        <v>1056</v>
      </c>
      <c r="M24" s="2" t="s">
        <v>1057</v>
      </c>
      <c r="N24" s="2" t="s">
        <v>1053</v>
      </c>
      <c r="O24" s="2" t="s">
        <v>1058</v>
      </c>
      <c r="P24" s="2" t="s">
        <v>1059</v>
      </c>
      <c r="Q24" s="2" t="s">
        <v>1060</v>
      </c>
      <c r="R24" s="2" t="s">
        <v>261</v>
      </c>
      <c r="S24" s="2" t="s">
        <v>1061</v>
      </c>
      <c r="T24" s="2" t="s">
        <v>263</v>
      </c>
      <c r="U24" s="7"/>
      <c r="V24" s="7">
        <v>0.000512</v>
      </c>
      <c r="W24" s="7">
        <f t="shared" si="0"/>
        <v>1953.125</v>
      </c>
      <c r="X24" s="7"/>
      <c r="Y24" s="86"/>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8.5" customHeight="1" spans="1:114">
      <c r="A25" s="79" t="s">
        <v>29</v>
      </c>
      <c r="B25" s="79"/>
      <c r="C25" s="79"/>
      <c r="D25" s="79"/>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c r="CT25" s="80"/>
      <c r="CU25" s="80"/>
      <c r="CV25" s="80"/>
      <c r="CW25" s="80"/>
      <c r="CX25" s="80"/>
      <c r="CY25" s="80"/>
      <c r="CZ25" s="80"/>
      <c r="DA25" s="80"/>
      <c r="DB25" s="80"/>
      <c r="DC25" s="80"/>
      <c r="DD25" s="80"/>
      <c r="DE25" s="80"/>
      <c r="DF25" s="80"/>
      <c r="DG25" s="80"/>
      <c r="DH25" s="80"/>
      <c r="DI25" s="80"/>
      <c r="DJ25" s="80"/>
    </row>
    <row r="26" ht="22.5" customHeight="1" spans="1:114">
      <c r="A26" s="81" t="s">
        <v>244</v>
      </c>
      <c r="B26" s="81" t="s">
        <v>245</v>
      </c>
      <c r="C26" s="81" t="s">
        <v>246</v>
      </c>
      <c r="D26" s="81" t="s">
        <v>247</v>
      </c>
      <c r="E26" s="81" t="s">
        <v>248</v>
      </c>
      <c r="F26" s="81" t="s">
        <v>249</v>
      </c>
      <c r="G26" s="81" t="s">
        <v>358</v>
      </c>
      <c r="H26" s="81" t="s">
        <v>10</v>
      </c>
      <c r="I26" s="81" t="s">
        <v>14</v>
      </c>
      <c r="J26" s="81" t="s">
        <v>250</v>
      </c>
      <c r="K26" s="81" t="s">
        <v>251</v>
      </c>
      <c r="L26" s="81" t="s">
        <v>359</v>
      </c>
      <c r="M26" s="81" t="s">
        <v>360</v>
      </c>
      <c r="N26" s="81" t="s">
        <v>253</v>
      </c>
      <c r="O26" s="83" t="s">
        <v>254</v>
      </c>
      <c r="P26" s="84" t="s">
        <v>255</v>
      </c>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row>
    <row r="27" ht="22.5" customHeight="1" spans="1:114">
      <c r="A27" s="81" t="s">
        <v>10</v>
      </c>
      <c r="B27" s="81" t="s">
        <v>361</v>
      </c>
      <c r="C27" s="81" t="s">
        <v>975</v>
      </c>
      <c r="D27" s="81" t="s">
        <v>362</v>
      </c>
      <c r="E27" s="81" t="s">
        <v>14</v>
      </c>
      <c r="F27" s="81" t="s">
        <v>14</v>
      </c>
      <c r="G27" s="81" t="s">
        <v>363</v>
      </c>
      <c r="H27" s="81" t="s">
        <v>1062</v>
      </c>
      <c r="I27" s="81" t="s">
        <v>1063</v>
      </c>
      <c r="J27" s="81" t="s">
        <v>1064</v>
      </c>
      <c r="K27" s="81" t="s">
        <v>261</v>
      </c>
      <c r="L27" s="81" t="s">
        <v>366</v>
      </c>
      <c r="M27" s="81">
        <v>0.0012</v>
      </c>
      <c r="N27" s="81" t="s">
        <v>263</v>
      </c>
      <c r="O27" s="2"/>
      <c r="P27" s="7">
        <v>0.0256</v>
      </c>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row>
    <row r="28" ht="22.5" customHeight="1" spans="1:114">
      <c r="A28" s="81" t="s">
        <v>10</v>
      </c>
      <c r="B28" s="81" t="s">
        <v>361</v>
      </c>
      <c r="C28" s="81" t="s">
        <v>987</v>
      </c>
      <c r="D28" s="81" t="s">
        <v>362</v>
      </c>
      <c r="E28" s="81" t="s">
        <v>14</v>
      </c>
      <c r="F28" s="81" t="s">
        <v>10</v>
      </c>
      <c r="G28" s="81" t="s">
        <v>363</v>
      </c>
      <c r="H28" s="81" t="s">
        <v>1065</v>
      </c>
      <c r="I28" s="81" t="s">
        <v>1066</v>
      </c>
      <c r="J28" s="81" t="s">
        <v>381</v>
      </c>
      <c r="K28" s="81" t="s">
        <v>261</v>
      </c>
      <c r="L28" s="81" t="s">
        <v>366</v>
      </c>
      <c r="M28" s="81" t="s">
        <v>1067</v>
      </c>
      <c r="N28" s="81" t="s">
        <v>263</v>
      </c>
      <c r="O28" s="2"/>
      <c r="P28" s="7">
        <v>0.0256</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78" t="s">
        <v>201</v>
      </c>
      <c r="B29" s="78"/>
      <c r="C29" s="78"/>
      <c r="D29" s="7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81" t="s">
        <v>244</v>
      </c>
      <c r="B30" s="81" t="s">
        <v>245</v>
      </c>
      <c r="C30" s="81" t="s">
        <v>246</v>
      </c>
      <c r="D30" s="81" t="s">
        <v>247</v>
      </c>
      <c r="E30" s="81" t="s">
        <v>248</v>
      </c>
      <c r="F30" s="81" t="s">
        <v>249</v>
      </c>
      <c r="G30" s="81" t="s">
        <v>358</v>
      </c>
      <c r="H30" s="81" t="s">
        <v>387</v>
      </c>
      <c r="I30" s="81" t="s">
        <v>388</v>
      </c>
      <c r="J30" s="81" t="s">
        <v>392</v>
      </c>
      <c r="K30" s="81" t="s">
        <v>393</v>
      </c>
      <c r="L30" s="81" t="s">
        <v>394</v>
      </c>
      <c r="M30" s="81" t="s">
        <v>398</v>
      </c>
      <c r="N30" s="81" t="s">
        <v>250</v>
      </c>
      <c r="O30" s="81" t="s">
        <v>251</v>
      </c>
      <c r="P30" s="81" t="s">
        <v>359</v>
      </c>
      <c r="Q30" s="81" t="s">
        <v>360</v>
      </c>
      <c r="R30" s="81" t="s">
        <v>253</v>
      </c>
      <c r="S30" s="83" t="s">
        <v>254</v>
      </c>
      <c r="T30" s="84" t="s">
        <v>255</v>
      </c>
      <c r="U30" s="82"/>
      <c r="V30" s="82"/>
      <c r="W30" s="82"/>
      <c r="X30" s="82"/>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row>
    <row r="31" ht="22.5" customHeight="1" spans="1:114">
      <c r="A31" s="81" t="s">
        <v>10</v>
      </c>
      <c r="B31" s="81" t="s">
        <v>399</v>
      </c>
      <c r="C31" s="81" t="s">
        <v>911</v>
      </c>
      <c r="D31" s="81" t="s">
        <v>400</v>
      </c>
      <c r="E31" s="81" t="s">
        <v>14</v>
      </c>
      <c r="F31" s="81" t="s">
        <v>10</v>
      </c>
      <c r="G31" s="81" t="s">
        <v>401</v>
      </c>
      <c r="H31" s="81" t="s">
        <v>1068</v>
      </c>
      <c r="I31" s="81" t="s">
        <v>1069</v>
      </c>
      <c r="J31" s="81" t="s">
        <v>1070</v>
      </c>
      <c r="K31" s="81" t="s">
        <v>1071</v>
      </c>
      <c r="L31" s="81" t="s">
        <v>637</v>
      </c>
      <c r="M31" s="81" t="s">
        <v>847</v>
      </c>
      <c r="N31" s="81" t="s">
        <v>1072</v>
      </c>
      <c r="O31" s="81" t="s">
        <v>261</v>
      </c>
      <c r="P31" s="81" t="s">
        <v>415</v>
      </c>
      <c r="Q31" s="81">
        <v>0.0072</v>
      </c>
      <c r="R31" s="81" t="s">
        <v>263</v>
      </c>
      <c r="S31" s="7"/>
      <c r="T31" s="7">
        <v>0.00128</v>
      </c>
      <c r="U31" s="2"/>
      <c r="V31" s="2"/>
      <c r="W31" s="2"/>
      <c r="X31" s="2"/>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81" t="s">
        <v>10</v>
      </c>
      <c r="B32" s="81" t="s">
        <v>399</v>
      </c>
      <c r="C32" s="81" t="s">
        <v>944</v>
      </c>
      <c r="D32" s="81" t="s">
        <v>400</v>
      </c>
      <c r="E32" s="81" t="s">
        <v>14</v>
      </c>
      <c r="F32" s="81" t="s">
        <v>10</v>
      </c>
      <c r="G32" s="81" t="s">
        <v>401</v>
      </c>
      <c r="H32" s="81" t="s">
        <v>1073</v>
      </c>
      <c r="I32" s="81" t="s">
        <v>722</v>
      </c>
      <c r="J32" s="81" t="s">
        <v>1074</v>
      </c>
      <c r="K32" s="81" t="s">
        <v>1075</v>
      </c>
      <c r="L32" s="81" t="s">
        <v>1076</v>
      </c>
      <c r="M32" s="81" t="s">
        <v>1077</v>
      </c>
      <c r="N32" s="81" t="s">
        <v>1078</v>
      </c>
      <c r="O32" s="81" t="s">
        <v>261</v>
      </c>
      <c r="P32" s="81" t="s">
        <v>415</v>
      </c>
      <c r="Q32" s="81" t="s">
        <v>1079</v>
      </c>
      <c r="R32" s="81" t="s">
        <v>263</v>
      </c>
      <c r="S32" s="7"/>
      <c r="T32" s="7">
        <v>0.00256</v>
      </c>
      <c r="U32" s="2"/>
      <c r="V32" s="2"/>
      <c r="W32" s="2"/>
      <c r="X32" s="2"/>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81" t="s">
        <v>10</v>
      </c>
      <c r="B33" s="81" t="s">
        <v>399</v>
      </c>
      <c r="C33" s="81" t="s">
        <v>975</v>
      </c>
      <c r="D33" s="81" t="s">
        <v>400</v>
      </c>
      <c r="E33" s="81" t="s">
        <v>14</v>
      </c>
      <c r="F33" s="81" t="s">
        <v>14</v>
      </c>
      <c r="G33" s="81" t="s">
        <v>401</v>
      </c>
      <c r="H33" s="81" t="s">
        <v>1080</v>
      </c>
      <c r="I33" s="81" t="s">
        <v>1080</v>
      </c>
      <c r="J33" s="81" t="s">
        <v>1080</v>
      </c>
      <c r="K33" s="81" t="s">
        <v>1081</v>
      </c>
      <c r="L33" s="81" t="s">
        <v>1082</v>
      </c>
      <c r="M33" s="81" t="s">
        <v>799</v>
      </c>
      <c r="N33" s="81" t="s">
        <v>1083</v>
      </c>
      <c r="O33" s="81" t="s">
        <v>261</v>
      </c>
      <c r="P33" s="81" t="s">
        <v>415</v>
      </c>
      <c r="Q33" s="81" t="s">
        <v>1084</v>
      </c>
      <c r="R33" s="81" t="s">
        <v>263</v>
      </c>
      <c r="S33" s="7"/>
      <c r="T33" s="7">
        <v>0.0256</v>
      </c>
      <c r="U33" s="2"/>
      <c r="V33" s="2"/>
      <c r="W33" s="2"/>
      <c r="X33" s="2"/>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81" t="s">
        <v>10</v>
      </c>
      <c r="B34" s="81" t="s">
        <v>399</v>
      </c>
      <c r="C34" s="81" t="s">
        <v>1007</v>
      </c>
      <c r="D34" s="81" t="s">
        <v>400</v>
      </c>
      <c r="E34" s="81" t="s">
        <v>14</v>
      </c>
      <c r="F34" s="81" t="s">
        <v>138</v>
      </c>
      <c r="G34" s="81" t="s">
        <v>401</v>
      </c>
      <c r="H34" s="81" t="s">
        <v>1085</v>
      </c>
      <c r="I34" s="81" t="s">
        <v>1085</v>
      </c>
      <c r="J34" s="81" t="s">
        <v>1085</v>
      </c>
      <c r="K34" s="81" t="s">
        <v>1086</v>
      </c>
      <c r="L34" s="81" t="s">
        <v>1087</v>
      </c>
      <c r="M34" s="81" t="s">
        <v>1088</v>
      </c>
      <c r="N34" s="81" t="s">
        <v>1089</v>
      </c>
      <c r="O34" s="81" t="s">
        <v>261</v>
      </c>
      <c r="P34" s="81" t="s">
        <v>415</v>
      </c>
      <c r="Q34" s="81" t="s">
        <v>1090</v>
      </c>
      <c r="R34" s="81" t="s">
        <v>263</v>
      </c>
      <c r="S34" s="7"/>
      <c r="T34" s="7">
        <v>0.32</v>
      </c>
      <c r="U34" s="2"/>
      <c r="V34" s="2"/>
      <c r="W34" s="2"/>
      <c r="X34" s="2"/>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8.5" customHeight="1" spans="1:114">
      <c r="A35" s="79" t="s">
        <v>470</v>
      </c>
      <c r="B35" s="79"/>
      <c r="C35" s="79"/>
      <c r="D35" s="79"/>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c r="BM35" s="80"/>
      <c r="BN35" s="80"/>
      <c r="BO35" s="80"/>
      <c r="BP35" s="80"/>
      <c r="BQ35" s="80"/>
      <c r="BR35" s="80"/>
      <c r="BS35" s="80"/>
      <c r="BT35" s="80"/>
      <c r="BU35" s="80"/>
      <c r="BV35" s="80"/>
      <c r="BW35" s="80"/>
      <c r="BX35" s="80"/>
      <c r="BY35" s="80"/>
      <c r="BZ35" s="80"/>
      <c r="CA35" s="80"/>
      <c r="CB35" s="80"/>
      <c r="CC35" s="80"/>
      <c r="CD35" s="80"/>
      <c r="CE35" s="80"/>
      <c r="CF35" s="80"/>
      <c r="CG35" s="80"/>
      <c r="CH35" s="80"/>
      <c r="CI35" s="80"/>
      <c r="CJ35" s="80"/>
      <c r="CK35" s="80"/>
      <c r="CL35" s="80"/>
      <c r="CM35" s="80"/>
      <c r="CN35" s="80"/>
      <c r="CO35" s="80"/>
      <c r="CP35" s="80"/>
      <c r="CQ35" s="80"/>
      <c r="CR35" s="80"/>
      <c r="CS35" s="80"/>
      <c r="CT35" s="80"/>
      <c r="CU35" s="80"/>
      <c r="CV35" s="80"/>
      <c r="CW35" s="80"/>
      <c r="CX35" s="80"/>
      <c r="CY35" s="80"/>
      <c r="CZ35" s="80"/>
      <c r="DA35" s="80"/>
      <c r="DB35" s="80"/>
      <c r="DC35" s="80"/>
      <c r="DD35" s="80"/>
      <c r="DE35" s="80"/>
      <c r="DF35" s="80"/>
      <c r="DG35" s="80"/>
      <c r="DH35" s="80"/>
      <c r="DI35" s="80"/>
      <c r="DJ35" s="80"/>
    </row>
    <row r="36" ht="22.5" customHeight="1" spans="1:114">
      <c r="A36" s="82" t="s">
        <v>244</v>
      </c>
      <c r="B36" s="82" t="s">
        <v>245</v>
      </c>
      <c r="C36" s="82" t="s">
        <v>246</v>
      </c>
      <c r="D36" s="82" t="s">
        <v>247</v>
      </c>
      <c r="E36" s="82" t="s">
        <v>248</v>
      </c>
      <c r="F36" s="82" t="s">
        <v>249</v>
      </c>
      <c r="G36" s="82" t="s">
        <v>10</v>
      </c>
      <c r="H36" s="82" t="s">
        <v>14</v>
      </c>
      <c r="I36" s="82" t="s">
        <v>250</v>
      </c>
      <c r="J36" s="82" t="s">
        <v>251</v>
      </c>
      <c r="K36" s="82" t="s">
        <v>253</v>
      </c>
      <c r="L36" s="82" t="s">
        <v>730</v>
      </c>
      <c r="M36" s="82" t="s">
        <v>17</v>
      </c>
      <c r="N36" s="82" t="s">
        <v>360</v>
      </c>
      <c r="O36" s="83" t="s">
        <v>254</v>
      </c>
      <c r="P36" s="84" t="s">
        <v>255</v>
      </c>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10</v>
      </c>
      <c r="B37" s="2" t="s">
        <v>471</v>
      </c>
      <c r="C37" s="2" t="s">
        <v>1091</v>
      </c>
      <c r="D37" s="2" t="s">
        <v>473</v>
      </c>
      <c r="E37" s="2" t="s">
        <v>14</v>
      </c>
      <c r="F37" s="2" t="s">
        <v>10</v>
      </c>
      <c r="G37" s="2" t="s">
        <v>1092</v>
      </c>
      <c r="H37" s="2" t="s">
        <v>1093</v>
      </c>
      <c r="I37" s="2" t="s">
        <v>1094</v>
      </c>
      <c r="J37" s="2" t="s">
        <v>261</v>
      </c>
      <c r="K37" s="2" t="s">
        <v>271</v>
      </c>
      <c r="L37" s="2" t="s">
        <v>735</v>
      </c>
      <c r="M37" s="2" t="s">
        <v>1095</v>
      </c>
      <c r="N37" s="2" t="s">
        <v>1096</v>
      </c>
      <c r="O37" s="7"/>
      <c r="P37" s="7">
        <v>0.00128</v>
      </c>
      <c r="Q37" s="7">
        <f>1/P37</f>
        <v>781.25</v>
      </c>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10</v>
      </c>
      <c r="B38" s="2" t="s">
        <v>471</v>
      </c>
      <c r="C38" s="2" t="s">
        <v>1097</v>
      </c>
      <c r="D38" s="2" t="s">
        <v>473</v>
      </c>
      <c r="E38" s="2" t="s">
        <v>14</v>
      </c>
      <c r="F38" s="2" t="s">
        <v>14</v>
      </c>
      <c r="G38" s="2" t="s">
        <v>1098</v>
      </c>
      <c r="H38" s="2" t="s">
        <v>1099</v>
      </c>
      <c r="I38" s="2" t="s">
        <v>1100</v>
      </c>
      <c r="J38" s="2" t="s">
        <v>261</v>
      </c>
      <c r="K38" s="2" t="s">
        <v>271</v>
      </c>
      <c r="L38" s="2" t="s">
        <v>735</v>
      </c>
      <c r="M38" s="2" t="s">
        <v>927</v>
      </c>
      <c r="N38" s="2" t="s">
        <v>1101</v>
      </c>
      <c r="O38" s="7"/>
      <c r="P38" s="7">
        <v>0.0256</v>
      </c>
      <c r="Q38" s="7">
        <f t="shared" ref="Q38:Q48" si="1">1/P38</f>
        <v>39.0625</v>
      </c>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10</v>
      </c>
      <c r="B39" s="2" t="s">
        <v>471</v>
      </c>
      <c r="C39" s="2" t="s">
        <v>1102</v>
      </c>
      <c r="D39" s="2" t="s">
        <v>473</v>
      </c>
      <c r="E39" s="2" t="s">
        <v>14</v>
      </c>
      <c r="F39" s="2" t="s">
        <v>138</v>
      </c>
      <c r="G39" s="2" t="s">
        <v>1103</v>
      </c>
      <c r="H39" s="2" t="s">
        <v>1103</v>
      </c>
      <c r="I39" s="2" t="s">
        <v>1104</v>
      </c>
      <c r="J39" s="2" t="s">
        <v>261</v>
      </c>
      <c r="K39" s="2" t="s">
        <v>271</v>
      </c>
      <c r="L39" s="2" t="s">
        <v>735</v>
      </c>
      <c r="M39" s="2" t="s">
        <v>799</v>
      </c>
      <c r="N39" s="2" t="s">
        <v>1105</v>
      </c>
      <c r="O39" s="7"/>
      <c r="P39" s="7">
        <v>0.32</v>
      </c>
      <c r="Q39" s="7">
        <f t="shared" si="1"/>
        <v>3.125</v>
      </c>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10</v>
      </c>
      <c r="B40" s="2" t="s">
        <v>471</v>
      </c>
      <c r="C40" s="2" t="s">
        <v>1106</v>
      </c>
      <c r="D40" s="2" t="s">
        <v>473</v>
      </c>
      <c r="E40" s="2" t="s">
        <v>14</v>
      </c>
      <c r="F40" s="2" t="s">
        <v>10</v>
      </c>
      <c r="G40" s="2" t="s">
        <v>413</v>
      </c>
      <c r="H40" s="2" t="s">
        <v>1107</v>
      </c>
      <c r="I40" s="2" t="s">
        <v>1108</v>
      </c>
      <c r="J40" s="2" t="s">
        <v>261</v>
      </c>
      <c r="K40" s="2" t="s">
        <v>271</v>
      </c>
      <c r="L40" s="2" t="s">
        <v>735</v>
      </c>
      <c r="M40" s="2" t="s">
        <v>1109</v>
      </c>
      <c r="N40" s="2" t="s">
        <v>1110</v>
      </c>
      <c r="O40" s="7"/>
      <c r="P40" s="7">
        <v>0.00256</v>
      </c>
      <c r="Q40" s="7">
        <f t="shared" si="1"/>
        <v>390.625</v>
      </c>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10</v>
      </c>
      <c r="B41" s="2" t="s">
        <v>471</v>
      </c>
      <c r="C41" s="2" t="s">
        <v>1111</v>
      </c>
      <c r="D41" s="2" t="s">
        <v>473</v>
      </c>
      <c r="E41" s="2" t="s">
        <v>14</v>
      </c>
      <c r="F41" s="2" t="s">
        <v>10</v>
      </c>
      <c r="G41" s="2" t="s">
        <v>1082</v>
      </c>
      <c r="H41" s="2" t="s">
        <v>1112</v>
      </c>
      <c r="I41" s="2" t="s">
        <v>1113</v>
      </c>
      <c r="J41" s="2" t="s">
        <v>261</v>
      </c>
      <c r="K41" s="2" t="s">
        <v>271</v>
      </c>
      <c r="L41" s="2" t="s">
        <v>735</v>
      </c>
      <c r="M41" s="2" t="s">
        <v>1114</v>
      </c>
      <c r="N41" s="2" t="s">
        <v>330</v>
      </c>
      <c r="O41" s="7"/>
      <c r="P41" s="7">
        <v>0.0256</v>
      </c>
      <c r="Q41" s="7">
        <f t="shared" si="1"/>
        <v>39.0625</v>
      </c>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2.5" customHeight="1" spans="1:114">
      <c r="A42" s="2" t="s">
        <v>10</v>
      </c>
      <c r="B42" s="2" t="s">
        <v>471</v>
      </c>
      <c r="C42" s="2" t="s">
        <v>1115</v>
      </c>
      <c r="D42" s="2" t="s">
        <v>473</v>
      </c>
      <c r="E42" s="2" t="s">
        <v>14</v>
      </c>
      <c r="F42" s="2" t="s">
        <v>116</v>
      </c>
      <c r="G42" s="2" t="s">
        <v>1116</v>
      </c>
      <c r="H42" s="2" t="s">
        <v>1117</v>
      </c>
      <c r="I42" s="2" t="s">
        <v>1118</v>
      </c>
      <c r="J42" s="2" t="s">
        <v>533</v>
      </c>
      <c r="K42" s="2" t="s">
        <v>271</v>
      </c>
      <c r="L42" s="2" t="s">
        <v>735</v>
      </c>
      <c r="M42" s="2" t="s">
        <v>1017</v>
      </c>
      <c r="N42" s="2" t="s">
        <v>1119</v>
      </c>
      <c r="O42" s="7"/>
      <c r="P42" s="7">
        <v>0.32</v>
      </c>
      <c r="Q42" s="7">
        <f t="shared" si="1"/>
        <v>3.125</v>
      </c>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row>
    <row r="43" ht="22.5" customHeight="1" spans="1:114">
      <c r="A43" s="2" t="s">
        <v>10</v>
      </c>
      <c r="B43" s="2" t="s">
        <v>471</v>
      </c>
      <c r="C43" s="2" t="s">
        <v>1120</v>
      </c>
      <c r="D43" s="2" t="s">
        <v>473</v>
      </c>
      <c r="E43" s="2" t="s">
        <v>14</v>
      </c>
      <c r="F43" s="2" t="s">
        <v>10</v>
      </c>
      <c r="G43" s="2" t="s">
        <v>1003</v>
      </c>
      <c r="H43" s="2" t="s">
        <v>978</v>
      </c>
      <c r="I43" s="2" t="s">
        <v>1121</v>
      </c>
      <c r="J43" s="2" t="s">
        <v>261</v>
      </c>
      <c r="K43" s="2" t="s">
        <v>271</v>
      </c>
      <c r="L43" s="2" t="s">
        <v>735</v>
      </c>
      <c r="M43" s="2" t="s">
        <v>1095</v>
      </c>
      <c r="N43" s="2" t="s">
        <v>1075</v>
      </c>
      <c r="O43" s="7"/>
      <c r="P43" s="7">
        <v>0.00128</v>
      </c>
      <c r="Q43" s="7">
        <f t="shared" si="1"/>
        <v>781.25</v>
      </c>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10</v>
      </c>
      <c r="B44" s="2" t="s">
        <v>471</v>
      </c>
      <c r="C44" s="2" t="s">
        <v>1122</v>
      </c>
      <c r="D44" s="2" t="s">
        <v>473</v>
      </c>
      <c r="E44" s="2" t="s">
        <v>14</v>
      </c>
      <c r="F44" s="2" t="s">
        <v>14</v>
      </c>
      <c r="G44" s="2" t="s">
        <v>273</v>
      </c>
      <c r="H44" s="2" t="s">
        <v>998</v>
      </c>
      <c r="I44" s="2" t="s">
        <v>1123</v>
      </c>
      <c r="J44" s="2" t="s">
        <v>261</v>
      </c>
      <c r="K44" s="2" t="s">
        <v>271</v>
      </c>
      <c r="L44" s="2" t="s">
        <v>735</v>
      </c>
      <c r="M44" s="2" t="s">
        <v>927</v>
      </c>
      <c r="N44" s="2" t="s">
        <v>1124</v>
      </c>
      <c r="O44" s="7"/>
      <c r="P44" s="7">
        <v>0.0256</v>
      </c>
      <c r="Q44" s="7">
        <f t="shared" si="1"/>
        <v>39.0625</v>
      </c>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10</v>
      </c>
      <c r="B45" s="2" t="s">
        <v>471</v>
      </c>
      <c r="C45" s="2" t="s">
        <v>1125</v>
      </c>
      <c r="D45" s="2" t="s">
        <v>473</v>
      </c>
      <c r="E45" s="2" t="s">
        <v>14</v>
      </c>
      <c r="F45" s="2" t="s">
        <v>138</v>
      </c>
      <c r="G45" s="2" t="s">
        <v>1126</v>
      </c>
      <c r="H45" s="2" t="s">
        <v>1126</v>
      </c>
      <c r="I45" s="2" t="s">
        <v>1127</v>
      </c>
      <c r="J45" s="2" t="s">
        <v>261</v>
      </c>
      <c r="K45" s="2" t="s">
        <v>271</v>
      </c>
      <c r="L45" s="2" t="s">
        <v>735</v>
      </c>
      <c r="M45" s="2" t="s">
        <v>799</v>
      </c>
      <c r="N45" s="2" t="s">
        <v>1128</v>
      </c>
      <c r="O45" s="7"/>
      <c r="P45" s="7">
        <v>0.32</v>
      </c>
      <c r="Q45" s="7">
        <f t="shared" si="1"/>
        <v>3.125</v>
      </c>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10</v>
      </c>
      <c r="B46" s="2" t="s">
        <v>471</v>
      </c>
      <c r="C46" s="2" t="s">
        <v>1129</v>
      </c>
      <c r="D46" s="2" t="s">
        <v>473</v>
      </c>
      <c r="E46" s="2" t="s">
        <v>14</v>
      </c>
      <c r="F46" s="2" t="s">
        <v>10</v>
      </c>
      <c r="G46" s="2" t="s">
        <v>1065</v>
      </c>
      <c r="H46" s="2" t="s">
        <v>1130</v>
      </c>
      <c r="I46" s="2" t="s">
        <v>1131</v>
      </c>
      <c r="J46" s="2" t="s">
        <v>261</v>
      </c>
      <c r="K46" s="2" t="s">
        <v>271</v>
      </c>
      <c r="L46" s="2" t="s">
        <v>735</v>
      </c>
      <c r="M46" s="2" t="s">
        <v>1109</v>
      </c>
      <c r="N46" s="2" t="s">
        <v>1132</v>
      </c>
      <c r="O46" s="7"/>
      <c r="P46" s="7">
        <v>0.00256</v>
      </c>
      <c r="Q46" s="7">
        <f t="shared" si="1"/>
        <v>390.625</v>
      </c>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10</v>
      </c>
      <c r="B47" s="2" t="s">
        <v>471</v>
      </c>
      <c r="C47" s="2" t="s">
        <v>1133</v>
      </c>
      <c r="D47" s="2" t="s">
        <v>473</v>
      </c>
      <c r="E47" s="2" t="s">
        <v>14</v>
      </c>
      <c r="F47" s="2" t="s">
        <v>10</v>
      </c>
      <c r="G47" s="2" t="s">
        <v>1134</v>
      </c>
      <c r="H47" s="2" t="s">
        <v>1135</v>
      </c>
      <c r="I47" s="2" t="s">
        <v>1136</v>
      </c>
      <c r="J47" s="2" t="s">
        <v>261</v>
      </c>
      <c r="K47" s="2" t="s">
        <v>271</v>
      </c>
      <c r="L47" s="2" t="s">
        <v>735</v>
      </c>
      <c r="M47" s="2" t="s">
        <v>1114</v>
      </c>
      <c r="N47" s="2" t="s">
        <v>1137</v>
      </c>
      <c r="O47" s="7"/>
      <c r="P47" s="7">
        <v>0.0256</v>
      </c>
      <c r="Q47" s="7">
        <f t="shared" si="1"/>
        <v>39.0625</v>
      </c>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10</v>
      </c>
      <c r="B48" s="2" t="s">
        <v>471</v>
      </c>
      <c r="C48" s="2" t="s">
        <v>1138</v>
      </c>
      <c r="D48" s="2" t="s">
        <v>473</v>
      </c>
      <c r="E48" s="2" t="s">
        <v>14</v>
      </c>
      <c r="F48" s="2" t="s">
        <v>116</v>
      </c>
      <c r="G48" s="2" t="s">
        <v>1139</v>
      </c>
      <c r="H48" s="2" t="s">
        <v>1140</v>
      </c>
      <c r="I48" s="2">
        <v>-0.1512</v>
      </c>
      <c r="J48" s="2" t="s">
        <v>533</v>
      </c>
      <c r="K48" s="2" t="s">
        <v>271</v>
      </c>
      <c r="L48" s="2" t="s">
        <v>735</v>
      </c>
      <c r="M48" s="2" t="s">
        <v>1017</v>
      </c>
      <c r="N48" s="2" t="s">
        <v>1141</v>
      </c>
      <c r="O48" s="7"/>
      <c r="P48" s="7">
        <v>0.32</v>
      </c>
      <c r="Q48" s="7">
        <f t="shared" si="1"/>
        <v>3.125</v>
      </c>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78" t="s">
        <v>63</v>
      </c>
      <c r="B49" s="78"/>
      <c r="C49" s="78"/>
      <c r="D49" s="7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82" t="s">
        <v>244</v>
      </c>
      <c r="B50" s="82" t="s">
        <v>245</v>
      </c>
      <c r="C50" s="82" t="s">
        <v>246</v>
      </c>
      <c r="D50" s="82" t="s">
        <v>247</v>
      </c>
      <c r="E50" s="82" t="s">
        <v>248</v>
      </c>
      <c r="F50" s="82" t="s">
        <v>249</v>
      </c>
      <c r="G50" s="82" t="s">
        <v>10</v>
      </c>
      <c r="H50" s="82" t="s">
        <v>14</v>
      </c>
      <c r="I50" s="82" t="s">
        <v>250</v>
      </c>
      <c r="J50" s="82" t="s">
        <v>251</v>
      </c>
      <c r="K50" s="82" t="s">
        <v>253</v>
      </c>
      <c r="L50" s="82" t="s">
        <v>730</v>
      </c>
      <c r="M50" s="82" t="s">
        <v>17</v>
      </c>
      <c r="N50" s="82" t="s">
        <v>360</v>
      </c>
      <c r="O50" s="83" t="s">
        <v>254</v>
      </c>
      <c r="P50" s="84" t="s">
        <v>255</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10</v>
      </c>
      <c r="B51" s="2" t="s">
        <v>563</v>
      </c>
      <c r="C51" s="2" t="s">
        <v>1142</v>
      </c>
      <c r="D51" s="2" t="s">
        <v>473</v>
      </c>
      <c r="E51" s="2" t="s">
        <v>14</v>
      </c>
      <c r="F51" s="2" t="s">
        <v>10</v>
      </c>
      <c r="G51" s="2" t="s">
        <v>1143</v>
      </c>
      <c r="H51" s="2" t="s">
        <v>1144</v>
      </c>
      <c r="I51" s="2" t="s">
        <v>1145</v>
      </c>
      <c r="J51" s="2" t="s">
        <v>261</v>
      </c>
      <c r="K51" s="2" t="s">
        <v>271</v>
      </c>
      <c r="L51" s="2" t="s">
        <v>1146</v>
      </c>
      <c r="M51" s="2" t="s">
        <v>1095</v>
      </c>
      <c r="N51" s="2" t="s">
        <v>1101</v>
      </c>
      <c r="O51" s="7"/>
      <c r="P51" s="7">
        <v>0.00128</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10</v>
      </c>
      <c r="B52" s="2" t="s">
        <v>563</v>
      </c>
      <c r="C52" s="2" t="s">
        <v>1147</v>
      </c>
      <c r="D52" s="2" t="s">
        <v>473</v>
      </c>
      <c r="E52" s="2" t="s">
        <v>14</v>
      </c>
      <c r="F52" s="2" t="s">
        <v>14</v>
      </c>
      <c r="G52" s="2" t="s">
        <v>1148</v>
      </c>
      <c r="H52" s="2" t="s">
        <v>1149</v>
      </c>
      <c r="I52" s="2" t="s">
        <v>1150</v>
      </c>
      <c r="J52" s="2" t="s">
        <v>261</v>
      </c>
      <c r="K52" s="2" t="s">
        <v>271</v>
      </c>
      <c r="L52" s="2" t="s">
        <v>1146</v>
      </c>
      <c r="M52" s="2" t="s">
        <v>927</v>
      </c>
      <c r="N52" s="2" t="s">
        <v>1151</v>
      </c>
      <c r="O52" s="7"/>
      <c r="P52" s="7">
        <v>0.0256</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10</v>
      </c>
      <c r="B53" s="2" t="s">
        <v>563</v>
      </c>
      <c r="C53" s="2" t="s">
        <v>1152</v>
      </c>
      <c r="D53" s="2" t="s">
        <v>473</v>
      </c>
      <c r="E53" s="2" t="s">
        <v>14</v>
      </c>
      <c r="F53" s="2" t="s">
        <v>123</v>
      </c>
      <c r="G53" s="2" t="s">
        <v>1153</v>
      </c>
      <c r="H53" s="2" t="s">
        <v>1154</v>
      </c>
      <c r="I53" s="2" t="s">
        <v>1155</v>
      </c>
      <c r="J53" s="2" t="s">
        <v>533</v>
      </c>
      <c r="K53" s="2" t="s">
        <v>271</v>
      </c>
      <c r="L53" s="2" t="s">
        <v>1146</v>
      </c>
      <c r="M53" s="2" t="s">
        <v>799</v>
      </c>
      <c r="N53" s="2" t="s">
        <v>1156</v>
      </c>
      <c r="O53" s="7"/>
      <c r="P53" s="7">
        <v>0.32</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10</v>
      </c>
      <c r="B54" s="2" t="s">
        <v>563</v>
      </c>
      <c r="C54" s="2" t="s">
        <v>1157</v>
      </c>
      <c r="D54" s="2" t="s">
        <v>473</v>
      </c>
      <c r="E54" s="2" t="s">
        <v>14</v>
      </c>
      <c r="F54" s="2" t="s">
        <v>10</v>
      </c>
      <c r="G54" s="2" t="s">
        <v>1071</v>
      </c>
      <c r="H54" s="2" t="s">
        <v>1158</v>
      </c>
      <c r="I54" s="2" t="s">
        <v>1159</v>
      </c>
      <c r="J54" s="2" t="s">
        <v>261</v>
      </c>
      <c r="K54" s="2" t="s">
        <v>271</v>
      </c>
      <c r="L54" s="2" t="s">
        <v>1146</v>
      </c>
      <c r="M54" s="2" t="s">
        <v>1109</v>
      </c>
      <c r="N54" s="2" t="s">
        <v>1160</v>
      </c>
      <c r="O54" s="7"/>
      <c r="P54" s="7">
        <v>0.00256</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10</v>
      </c>
      <c r="B55" s="2" t="s">
        <v>563</v>
      </c>
      <c r="C55" s="2" t="s">
        <v>1161</v>
      </c>
      <c r="D55" s="2" t="s">
        <v>473</v>
      </c>
      <c r="E55" s="2" t="s">
        <v>14</v>
      </c>
      <c r="F55" s="2" t="s">
        <v>10</v>
      </c>
      <c r="G55" s="2" t="s">
        <v>1162</v>
      </c>
      <c r="H55" s="2" t="s">
        <v>1163</v>
      </c>
      <c r="I55" s="2" t="s">
        <v>1001</v>
      </c>
      <c r="J55" s="2" t="s">
        <v>261</v>
      </c>
      <c r="K55" s="2" t="s">
        <v>271</v>
      </c>
      <c r="L55" s="2" t="s">
        <v>1146</v>
      </c>
      <c r="M55" s="2" t="s">
        <v>1114</v>
      </c>
      <c r="N55" s="2" t="s">
        <v>1164</v>
      </c>
      <c r="O55" s="7"/>
      <c r="P55" s="7">
        <v>0.0256</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10</v>
      </c>
      <c r="B56" s="2" t="s">
        <v>563</v>
      </c>
      <c r="C56" s="2" t="s">
        <v>1165</v>
      </c>
      <c r="D56" s="2" t="s">
        <v>473</v>
      </c>
      <c r="E56" s="2" t="s">
        <v>14</v>
      </c>
      <c r="F56" s="2" t="s">
        <v>116</v>
      </c>
      <c r="G56" s="2" t="s">
        <v>1166</v>
      </c>
      <c r="H56" s="2" t="s">
        <v>1166</v>
      </c>
      <c r="I56" s="2">
        <v>-0.193</v>
      </c>
      <c r="J56" s="2" t="s">
        <v>533</v>
      </c>
      <c r="K56" s="2" t="s">
        <v>271</v>
      </c>
      <c r="L56" s="2" t="s">
        <v>1146</v>
      </c>
      <c r="M56" s="2" t="s">
        <v>1017</v>
      </c>
      <c r="N56" s="2" t="s">
        <v>1167</v>
      </c>
      <c r="O56" s="7"/>
      <c r="P56" s="7">
        <v>0.32</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10</v>
      </c>
      <c r="B57" s="2" t="s">
        <v>563</v>
      </c>
      <c r="C57" s="2" t="s">
        <v>1168</v>
      </c>
      <c r="D57" s="2" t="s">
        <v>473</v>
      </c>
      <c r="E57" s="2" t="s">
        <v>14</v>
      </c>
      <c r="F57" s="2" t="s">
        <v>10</v>
      </c>
      <c r="G57" s="2" t="s">
        <v>1169</v>
      </c>
      <c r="H57" s="2" t="s">
        <v>1170</v>
      </c>
      <c r="I57" s="2" t="s">
        <v>1171</v>
      </c>
      <c r="J57" s="2" t="s">
        <v>261</v>
      </c>
      <c r="K57" s="2" t="s">
        <v>271</v>
      </c>
      <c r="L57" s="2" t="s">
        <v>1146</v>
      </c>
      <c r="M57" s="2" t="s">
        <v>1095</v>
      </c>
      <c r="N57" s="2" t="s">
        <v>1172</v>
      </c>
      <c r="O57" s="7"/>
      <c r="P57" s="7">
        <v>0.00128</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10</v>
      </c>
      <c r="B58" s="2" t="s">
        <v>563</v>
      </c>
      <c r="C58" s="2" t="s">
        <v>1173</v>
      </c>
      <c r="D58" s="2" t="s">
        <v>473</v>
      </c>
      <c r="E58" s="2" t="s">
        <v>14</v>
      </c>
      <c r="F58" s="2" t="s">
        <v>14</v>
      </c>
      <c r="G58" s="2" t="s">
        <v>1174</v>
      </c>
      <c r="H58" s="2" t="s">
        <v>1175</v>
      </c>
      <c r="I58" s="2" t="s">
        <v>1176</v>
      </c>
      <c r="J58" s="2" t="s">
        <v>261</v>
      </c>
      <c r="K58" s="2" t="s">
        <v>271</v>
      </c>
      <c r="L58" s="2" t="s">
        <v>1146</v>
      </c>
      <c r="M58" s="2" t="s">
        <v>927</v>
      </c>
      <c r="N58" s="2" t="s">
        <v>1177</v>
      </c>
      <c r="O58" s="7"/>
      <c r="P58" s="7">
        <v>0.0256</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10</v>
      </c>
      <c r="B59" s="2" t="s">
        <v>563</v>
      </c>
      <c r="C59" s="2" t="s">
        <v>1178</v>
      </c>
      <c r="D59" s="2" t="s">
        <v>473</v>
      </c>
      <c r="E59" s="2" t="s">
        <v>14</v>
      </c>
      <c r="F59" s="2" t="s">
        <v>144</v>
      </c>
      <c r="G59" s="2" t="s">
        <v>330</v>
      </c>
      <c r="H59" s="2" t="s">
        <v>1179</v>
      </c>
      <c r="I59" s="2" t="s">
        <v>1180</v>
      </c>
      <c r="J59" s="2" t="s">
        <v>261</v>
      </c>
      <c r="K59" s="2" t="s">
        <v>271</v>
      </c>
      <c r="L59" s="2" t="s">
        <v>1146</v>
      </c>
      <c r="M59" s="2" t="s">
        <v>799</v>
      </c>
      <c r="N59" s="2" t="s">
        <v>1092</v>
      </c>
      <c r="O59" s="7"/>
      <c r="P59" s="7">
        <v>0.32</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2" t="s">
        <v>10</v>
      </c>
      <c r="B60" s="2" t="s">
        <v>563</v>
      </c>
      <c r="C60" s="2" t="s">
        <v>1181</v>
      </c>
      <c r="D60" s="2" t="s">
        <v>473</v>
      </c>
      <c r="E60" s="2" t="s">
        <v>14</v>
      </c>
      <c r="F60" s="2" t="s">
        <v>10</v>
      </c>
      <c r="G60" s="2" t="s">
        <v>662</v>
      </c>
      <c r="H60" s="2" t="s">
        <v>1182</v>
      </c>
      <c r="I60" s="2" t="s">
        <v>1183</v>
      </c>
      <c r="J60" s="2" t="s">
        <v>261</v>
      </c>
      <c r="K60" s="2" t="s">
        <v>271</v>
      </c>
      <c r="L60" s="2" t="s">
        <v>1146</v>
      </c>
      <c r="M60" s="2" t="s">
        <v>1109</v>
      </c>
      <c r="N60" s="2" t="s">
        <v>1184</v>
      </c>
      <c r="O60" s="7"/>
      <c r="P60" s="7">
        <v>0.00256</v>
      </c>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10</v>
      </c>
      <c r="B61" s="2" t="s">
        <v>563</v>
      </c>
      <c r="C61" s="2" t="s">
        <v>1185</v>
      </c>
      <c r="D61" s="2" t="s">
        <v>473</v>
      </c>
      <c r="E61" s="2" t="s">
        <v>14</v>
      </c>
      <c r="F61" s="2" t="s">
        <v>10</v>
      </c>
      <c r="G61" s="2" t="s">
        <v>1186</v>
      </c>
      <c r="H61" s="2" t="s">
        <v>985</v>
      </c>
      <c r="I61" s="2" t="s">
        <v>1187</v>
      </c>
      <c r="J61" s="2" t="s">
        <v>261</v>
      </c>
      <c r="K61" s="2" t="s">
        <v>271</v>
      </c>
      <c r="L61" s="2" t="s">
        <v>1146</v>
      </c>
      <c r="M61" s="2" t="s">
        <v>1114</v>
      </c>
      <c r="N61" s="2" t="s">
        <v>999</v>
      </c>
      <c r="O61" s="7"/>
      <c r="P61" s="7">
        <v>0.0256</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10</v>
      </c>
      <c r="B62" s="2" t="s">
        <v>563</v>
      </c>
      <c r="C62" s="2" t="s">
        <v>1188</v>
      </c>
      <c r="D62" s="2" t="s">
        <v>473</v>
      </c>
      <c r="E62" s="2" t="s">
        <v>14</v>
      </c>
      <c r="F62" s="2" t="s">
        <v>116</v>
      </c>
      <c r="G62" s="2" t="s">
        <v>1189</v>
      </c>
      <c r="H62" s="2" t="s">
        <v>1190</v>
      </c>
      <c r="I62" s="2">
        <v>-0.1551</v>
      </c>
      <c r="J62" s="2" t="s">
        <v>533</v>
      </c>
      <c r="K62" s="2" t="s">
        <v>263</v>
      </c>
      <c r="L62" s="2" t="s">
        <v>1146</v>
      </c>
      <c r="M62" s="2" t="s">
        <v>1017</v>
      </c>
      <c r="N62" s="2" t="s">
        <v>1191</v>
      </c>
      <c r="O62" s="7"/>
      <c r="P62" s="7">
        <v>0.32</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10</v>
      </c>
      <c r="B63" s="2" t="s">
        <v>563</v>
      </c>
      <c r="C63" s="2" t="s">
        <v>1192</v>
      </c>
      <c r="D63" s="2" t="s">
        <v>473</v>
      </c>
      <c r="E63" s="2" t="s">
        <v>14</v>
      </c>
      <c r="F63" s="2" t="s">
        <v>10</v>
      </c>
      <c r="G63" s="2" t="s">
        <v>1193</v>
      </c>
      <c r="H63" s="2" t="s">
        <v>1194</v>
      </c>
      <c r="I63" s="2" t="s">
        <v>1195</v>
      </c>
      <c r="J63" s="2" t="s">
        <v>261</v>
      </c>
      <c r="K63" s="2" t="s">
        <v>271</v>
      </c>
      <c r="L63" s="2" t="s">
        <v>1146</v>
      </c>
      <c r="M63" s="2" t="s">
        <v>1196</v>
      </c>
      <c r="N63" s="2" t="s">
        <v>1197</v>
      </c>
      <c r="O63" s="7"/>
      <c r="P63" s="7">
        <v>0.00256</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10</v>
      </c>
      <c r="B64" s="2" t="s">
        <v>563</v>
      </c>
      <c r="C64" s="2" t="s">
        <v>1198</v>
      </c>
      <c r="D64" s="2" t="s">
        <v>473</v>
      </c>
      <c r="E64" s="2" t="s">
        <v>14</v>
      </c>
      <c r="F64" s="2" t="s">
        <v>14</v>
      </c>
      <c r="G64" s="2" t="s">
        <v>1199</v>
      </c>
      <c r="H64" s="2" t="s">
        <v>1199</v>
      </c>
      <c r="I64" s="2" t="s">
        <v>1200</v>
      </c>
      <c r="J64" s="2" t="s">
        <v>261</v>
      </c>
      <c r="K64" s="2" t="s">
        <v>271</v>
      </c>
      <c r="L64" s="2" t="s">
        <v>1146</v>
      </c>
      <c r="M64" s="2" t="s">
        <v>927</v>
      </c>
      <c r="N64" s="2" t="s">
        <v>1201</v>
      </c>
      <c r="O64" s="7"/>
      <c r="P64" s="7">
        <v>0.0256</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10</v>
      </c>
      <c r="B65" s="2" t="s">
        <v>563</v>
      </c>
      <c r="C65" s="2" t="s">
        <v>1202</v>
      </c>
      <c r="D65" s="2" t="s">
        <v>473</v>
      </c>
      <c r="E65" s="2" t="s">
        <v>14</v>
      </c>
      <c r="F65" s="2" t="s">
        <v>116</v>
      </c>
      <c r="G65" s="2" t="s">
        <v>1203</v>
      </c>
      <c r="H65" s="2" t="s">
        <v>1203</v>
      </c>
      <c r="I65" s="2" t="s">
        <v>1204</v>
      </c>
      <c r="J65" s="2" t="s">
        <v>533</v>
      </c>
      <c r="K65" s="2" t="s">
        <v>271</v>
      </c>
      <c r="L65" s="2" t="s">
        <v>1146</v>
      </c>
      <c r="M65" s="2" t="s">
        <v>799</v>
      </c>
      <c r="N65" s="2" t="s">
        <v>1205</v>
      </c>
      <c r="O65" s="7"/>
      <c r="P65" s="7">
        <v>0.32</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10</v>
      </c>
      <c r="B66" s="2" t="s">
        <v>563</v>
      </c>
      <c r="C66" s="2" t="s">
        <v>1206</v>
      </c>
      <c r="D66" s="2" t="s">
        <v>473</v>
      </c>
      <c r="E66" s="2" t="s">
        <v>14</v>
      </c>
      <c r="F66" s="2" t="s">
        <v>10</v>
      </c>
      <c r="G66" s="2" t="s">
        <v>1207</v>
      </c>
      <c r="H66" s="2" t="s">
        <v>1208</v>
      </c>
      <c r="I66" s="2" t="s">
        <v>1209</v>
      </c>
      <c r="J66" s="2" t="s">
        <v>261</v>
      </c>
      <c r="K66" s="2" t="s">
        <v>271</v>
      </c>
      <c r="L66" s="2" t="s">
        <v>1146</v>
      </c>
      <c r="M66" s="2" t="s">
        <v>1196</v>
      </c>
      <c r="N66" s="2" t="s">
        <v>1210</v>
      </c>
      <c r="O66" s="7"/>
      <c r="P66" s="7">
        <v>0.00256</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10</v>
      </c>
      <c r="B67" s="2" t="s">
        <v>563</v>
      </c>
      <c r="C67" s="2" t="s">
        <v>1211</v>
      </c>
      <c r="D67" s="2" t="s">
        <v>473</v>
      </c>
      <c r="E67" s="2" t="s">
        <v>14</v>
      </c>
      <c r="F67" s="2" t="s">
        <v>14</v>
      </c>
      <c r="G67" s="2" t="s">
        <v>1212</v>
      </c>
      <c r="H67" s="2" t="s">
        <v>1193</v>
      </c>
      <c r="I67" s="2" t="s">
        <v>1213</v>
      </c>
      <c r="J67" s="2" t="s">
        <v>261</v>
      </c>
      <c r="K67" s="2" t="s">
        <v>271</v>
      </c>
      <c r="L67" s="2" t="s">
        <v>1146</v>
      </c>
      <c r="M67" s="2" t="s">
        <v>927</v>
      </c>
      <c r="N67" s="2" t="s">
        <v>1214</v>
      </c>
      <c r="O67" s="7"/>
      <c r="P67" s="7">
        <v>0.0256</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10</v>
      </c>
      <c r="B68" s="2" t="s">
        <v>563</v>
      </c>
      <c r="C68" s="2" t="s">
        <v>1215</v>
      </c>
      <c r="D68" s="2" t="s">
        <v>473</v>
      </c>
      <c r="E68" s="2" t="s">
        <v>14</v>
      </c>
      <c r="F68" s="2" t="s">
        <v>116</v>
      </c>
      <c r="G68" s="2" t="s">
        <v>1216</v>
      </c>
      <c r="H68" s="2" t="s">
        <v>1216</v>
      </c>
      <c r="I68" s="2" t="s">
        <v>1217</v>
      </c>
      <c r="J68" s="2" t="s">
        <v>533</v>
      </c>
      <c r="K68" s="2" t="s">
        <v>271</v>
      </c>
      <c r="L68" s="2" t="s">
        <v>1146</v>
      </c>
      <c r="M68" s="2" t="s">
        <v>799</v>
      </c>
      <c r="N68" s="2" t="s">
        <v>330</v>
      </c>
      <c r="O68" s="7"/>
      <c r="P68" s="7">
        <v>0.32</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10</v>
      </c>
      <c r="B69" s="2" t="s">
        <v>563</v>
      </c>
      <c r="C69" s="2" t="s">
        <v>1218</v>
      </c>
      <c r="D69" s="2" t="s">
        <v>473</v>
      </c>
      <c r="E69" s="2" t="s">
        <v>14</v>
      </c>
      <c r="F69" s="2" t="s">
        <v>10</v>
      </c>
      <c r="G69" s="2" t="s">
        <v>1219</v>
      </c>
      <c r="H69" s="2" t="s">
        <v>1220</v>
      </c>
      <c r="I69" s="2" t="s">
        <v>1221</v>
      </c>
      <c r="J69" s="2" t="s">
        <v>261</v>
      </c>
      <c r="K69" s="2" t="s">
        <v>271</v>
      </c>
      <c r="L69" s="2" t="s">
        <v>1146</v>
      </c>
      <c r="M69" s="2" t="s">
        <v>1196</v>
      </c>
      <c r="N69" s="2" t="s">
        <v>1222</v>
      </c>
      <c r="O69" s="7"/>
      <c r="P69" s="7">
        <v>0.00256</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10</v>
      </c>
      <c r="B70" s="2" t="s">
        <v>563</v>
      </c>
      <c r="C70" s="2" t="s">
        <v>1223</v>
      </c>
      <c r="D70" s="2" t="s">
        <v>473</v>
      </c>
      <c r="E70" s="2" t="s">
        <v>14</v>
      </c>
      <c r="F70" s="2" t="s">
        <v>14</v>
      </c>
      <c r="G70" s="2" t="s">
        <v>1224</v>
      </c>
      <c r="H70" s="2" t="s">
        <v>1224</v>
      </c>
      <c r="I70" s="2" t="s">
        <v>1225</v>
      </c>
      <c r="J70" s="2" t="s">
        <v>261</v>
      </c>
      <c r="K70" s="2" t="s">
        <v>271</v>
      </c>
      <c r="L70" s="2" t="s">
        <v>1146</v>
      </c>
      <c r="M70" s="2" t="s">
        <v>927</v>
      </c>
      <c r="N70" s="2" t="s">
        <v>1226</v>
      </c>
      <c r="O70" s="7"/>
      <c r="P70" s="7">
        <v>0.0256</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10</v>
      </c>
      <c r="B71" s="2" t="s">
        <v>563</v>
      </c>
      <c r="C71" s="2" t="s">
        <v>1227</v>
      </c>
      <c r="D71" s="2" t="s">
        <v>473</v>
      </c>
      <c r="E71" s="2" t="s">
        <v>14</v>
      </c>
      <c r="F71" s="2" t="s">
        <v>146</v>
      </c>
      <c r="G71" s="2" t="s">
        <v>1228</v>
      </c>
      <c r="H71" s="2" t="s">
        <v>1228</v>
      </c>
      <c r="I71" s="2" t="s">
        <v>1229</v>
      </c>
      <c r="J71" s="2" t="s">
        <v>261</v>
      </c>
      <c r="K71" s="2" t="s">
        <v>271</v>
      </c>
      <c r="L71" s="2" t="s">
        <v>1146</v>
      </c>
      <c r="M71" s="2" t="s">
        <v>799</v>
      </c>
      <c r="N71" s="2" t="s">
        <v>1230</v>
      </c>
      <c r="O71" s="7"/>
      <c r="P71" s="7">
        <v>0.32</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78" t="s">
        <v>73</v>
      </c>
      <c r="B72" s="78"/>
      <c r="C72" s="78"/>
      <c r="D72" s="78"/>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39" customHeight="1" spans="1:114">
      <c r="A73" s="81" t="s">
        <v>244</v>
      </c>
      <c r="B73" s="81" t="s">
        <v>245</v>
      </c>
      <c r="C73" s="81" t="s">
        <v>246</v>
      </c>
      <c r="D73" s="81" t="s">
        <v>680</v>
      </c>
      <c r="E73" s="81" t="s">
        <v>681</v>
      </c>
      <c r="F73" s="81" t="s">
        <v>682</v>
      </c>
      <c r="G73" s="81" t="s">
        <v>683</v>
      </c>
      <c r="H73" s="81" t="s">
        <v>684</v>
      </c>
      <c r="I73" s="81" t="s">
        <v>685</v>
      </c>
      <c r="J73" s="81" t="s">
        <v>686</v>
      </c>
      <c r="K73" s="81" t="s">
        <v>687</v>
      </c>
      <c r="L73" s="81" t="s">
        <v>688</v>
      </c>
      <c r="M73" s="81" t="s">
        <v>689</v>
      </c>
      <c r="N73" s="81" t="s">
        <v>253</v>
      </c>
      <c r="O73" s="83" t="s">
        <v>254</v>
      </c>
      <c r="P73" s="84" t="s">
        <v>255</v>
      </c>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c r="DB73" s="85"/>
      <c r="DC73" s="85"/>
      <c r="DD73" s="85"/>
      <c r="DE73" s="85"/>
      <c r="DF73" s="85"/>
      <c r="DG73" s="85"/>
      <c r="DH73" s="85"/>
      <c r="DI73" s="85"/>
      <c r="DJ73" s="85"/>
    </row>
    <row r="74" ht="22.5" customHeight="1" spans="1:114">
      <c r="A74" s="81" t="s">
        <v>10</v>
      </c>
      <c r="B74" s="81" t="s">
        <v>690</v>
      </c>
      <c r="C74" s="81" t="s">
        <v>691</v>
      </c>
      <c r="D74" s="81" t="s">
        <v>692</v>
      </c>
      <c r="E74" s="81" t="s">
        <v>1231</v>
      </c>
      <c r="F74" s="81" t="s">
        <v>1232</v>
      </c>
      <c r="G74" s="81" t="s">
        <v>692</v>
      </c>
      <c r="H74" s="81" t="s">
        <v>1233</v>
      </c>
      <c r="I74" s="81">
        <v>-0.436</v>
      </c>
      <c r="J74" s="81" t="s">
        <v>1234</v>
      </c>
      <c r="K74" s="81" t="s">
        <v>697</v>
      </c>
      <c r="L74" s="81" t="s">
        <v>698</v>
      </c>
      <c r="M74" s="81" t="s">
        <v>699</v>
      </c>
      <c r="N74" s="81" t="s">
        <v>271</v>
      </c>
      <c r="O74" s="7"/>
      <c r="P74" s="7">
        <v>0.0256</v>
      </c>
      <c r="Q74" s="7">
        <f>1/P74</f>
        <v>39.0625</v>
      </c>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81" t="s">
        <v>10</v>
      </c>
      <c r="B75" s="81" t="s">
        <v>690</v>
      </c>
      <c r="C75" s="81" t="s">
        <v>700</v>
      </c>
      <c r="D75" s="81" t="s">
        <v>692</v>
      </c>
      <c r="E75" s="81" t="s">
        <v>1235</v>
      </c>
      <c r="F75" s="81" t="s">
        <v>1236</v>
      </c>
      <c r="G75" s="81" t="s">
        <v>692</v>
      </c>
      <c r="H75" s="81" t="s">
        <v>1237</v>
      </c>
      <c r="I75" s="81" t="s">
        <v>1238</v>
      </c>
      <c r="J75" s="81" t="s">
        <v>1234</v>
      </c>
      <c r="K75" s="81" t="s">
        <v>697</v>
      </c>
      <c r="L75" s="81" t="s">
        <v>698</v>
      </c>
      <c r="M75" s="81" t="s">
        <v>699</v>
      </c>
      <c r="N75" s="81" t="s">
        <v>271</v>
      </c>
      <c r="O75" s="7"/>
      <c r="P75" s="7">
        <v>0.0256</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81" t="s">
        <v>10</v>
      </c>
      <c r="B76" s="81" t="s">
        <v>690</v>
      </c>
      <c r="C76" s="81" t="s">
        <v>703</v>
      </c>
      <c r="D76" s="81" t="s">
        <v>692</v>
      </c>
      <c r="E76" s="81" t="s">
        <v>1231</v>
      </c>
      <c r="F76" s="81" t="s">
        <v>1239</v>
      </c>
      <c r="G76" s="81" t="s">
        <v>692</v>
      </c>
      <c r="H76" s="81" t="s">
        <v>1233</v>
      </c>
      <c r="I76" s="81" t="s">
        <v>1238</v>
      </c>
      <c r="J76" s="81" t="s">
        <v>1234</v>
      </c>
      <c r="K76" s="81" t="s">
        <v>697</v>
      </c>
      <c r="L76" s="81" t="s">
        <v>698</v>
      </c>
      <c r="M76" s="81" t="s">
        <v>699</v>
      </c>
      <c r="N76" s="81" t="s">
        <v>271</v>
      </c>
      <c r="O76" s="7"/>
      <c r="P76" s="7">
        <v>0.0256</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78" t="s">
        <v>82</v>
      </c>
      <c r="B77" s="78"/>
      <c r="C77" s="78"/>
      <c r="D77" s="78"/>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244</v>
      </c>
      <c r="B78" s="2" t="s">
        <v>245</v>
      </c>
      <c r="C78" s="2" t="s">
        <v>246</v>
      </c>
      <c r="D78" s="2" t="s">
        <v>247</v>
      </c>
      <c r="E78" s="2" t="s">
        <v>248</v>
      </c>
      <c r="F78" s="2" t="s">
        <v>249</v>
      </c>
      <c r="G78" s="2" t="s">
        <v>10</v>
      </c>
      <c r="H78" s="2" t="s">
        <v>14</v>
      </c>
      <c r="I78" s="2" t="s">
        <v>250</v>
      </c>
      <c r="J78" s="2" t="s">
        <v>251</v>
      </c>
      <c r="K78" s="2" t="s">
        <v>253</v>
      </c>
      <c r="L78" s="83" t="s">
        <v>254</v>
      </c>
      <c r="M78" s="84" t="s">
        <v>255</v>
      </c>
      <c r="N78" s="82"/>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c r="DB78" s="85"/>
      <c r="DC78" s="85"/>
      <c r="DD78" s="85"/>
      <c r="DE78" s="85"/>
      <c r="DF78" s="85"/>
      <c r="DG78" s="85"/>
      <c r="DH78" s="85"/>
      <c r="DI78" s="85"/>
      <c r="DJ78" s="85"/>
    </row>
    <row r="79" ht="22.5" customHeight="1" spans="1:114">
      <c r="A79" s="2" t="s">
        <v>10</v>
      </c>
      <c r="B79" s="2" t="s">
        <v>707</v>
      </c>
      <c r="C79" s="2" t="s">
        <v>994</v>
      </c>
      <c r="D79" s="2" t="s">
        <v>473</v>
      </c>
      <c r="E79" s="2" t="s">
        <v>14</v>
      </c>
      <c r="F79" s="2" t="s">
        <v>62</v>
      </c>
      <c r="G79" s="2" t="s">
        <v>1240</v>
      </c>
      <c r="H79" s="2" t="s">
        <v>1241</v>
      </c>
      <c r="I79" s="2" t="s">
        <v>1242</v>
      </c>
      <c r="J79" s="2" t="s">
        <v>261</v>
      </c>
      <c r="K79" s="2" t="s">
        <v>263</v>
      </c>
      <c r="L79" s="5">
        <v>0.025</v>
      </c>
      <c r="M79" s="7">
        <v>0.16</v>
      </c>
      <c r="O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78" t="s">
        <v>92</v>
      </c>
      <c r="B80" s="78"/>
      <c r="C80" s="78"/>
      <c r="D80" s="78"/>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244</v>
      </c>
      <c r="B81" s="2" t="s">
        <v>245</v>
      </c>
      <c r="C81" s="2" t="s">
        <v>246</v>
      </c>
      <c r="D81" s="2" t="s">
        <v>247</v>
      </c>
      <c r="E81" s="2" t="s">
        <v>248</v>
      </c>
      <c r="F81" s="2" t="s">
        <v>249</v>
      </c>
      <c r="G81" s="2" t="s">
        <v>10</v>
      </c>
      <c r="H81" s="2" t="s">
        <v>14</v>
      </c>
      <c r="I81" s="2" t="s">
        <v>250</v>
      </c>
      <c r="J81" s="2" t="s">
        <v>251</v>
      </c>
      <c r="K81" s="2" t="s">
        <v>253</v>
      </c>
      <c r="L81" s="83" t="s">
        <v>254</v>
      </c>
      <c r="M81" s="84" t="s">
        <v>255</v>
      </c>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10</v>
      </c>
      <c r="B82" s="2" t="s">
        <v>712</v>
      </c>
      <c r="C82" s="2" t="s">
        <v>975</v>
      </c>
      <c r="D82" s="2" t="s">
        <v>473</v>
      </c>
      <c r="E82" s="2" t="s">
        <v>14</v>
      </c>
      <c r="F82" s="2" t="s">
        <v>14</v>
      </c>
      <c r="G82" s="2" t="s">
        <v>1243</v>
      </c>
      <c r="H82" s="2" t="s">
        <v>1243</v>
      </c>
      <c r="I82" s="2">
        <v>0.0047</v>
      </c>
      <c r="J82" s="2" t="s">
        <v>261</v>
      </c>
      <c r="K82" s="2" t="s">
        <v>263</v>
      </c>
      <c r="L82" s="7"/>
      <c r="M82" s="7">
        <v>0.0256</v>
      </c>
      <c r="N82" s="7"/>
      <c r="O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8" t="s">
        <v>100</v>
      </c>
      <c r="B83" s="78"/>
      <c r="C83" s="78"/>
      <c r="D83" s="78"/>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22.5" customHeight="1" spans="1:114">
      <c r="A84" s="81" t="s">
        <v>244</v>
      </c>
      <c r="B84" s="81" t="s">
        <v>245</v>
      </c>
      <c r="C84" s="81" t="s">
        <v>246</v>
      </c>
      <c r="D84" s="81" t="s">
        <v>247</v>
      </c>
      <c r="E84" s="81" t="s">
        <v>248</v>
      </c>
      <c r="F84" s="81" t="s">
        <v>249</v>
      </c>
      <c r="G84" s="81" t="s">
        <v>10</v>
      </c>
      <c r="H84" s="81" t="s">
        <v>14</v>
      </c>
      <c r="I84" s="81" t="s">
        <v>250</v>
      </c>
      <c r="J84" s="81" t="s">
        <v>251</v>
      </c>
      <c r="K84" s="81" t="s">
        <v>253</v>
      </c>
      <c r="L84" s="83" t="s">
        <v>254</v>
      </c>
      <c r="M84" s="84" t="s">
        <v>255</v>
      </c>
      <c r="N84" s="82"/>
      <c r="P84" s="85"/>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c r="DB84" s="85"/>
      <c r="DC84" s="85"/>
      <c r="DD84" s="85"/>
      <c r="DE84" s="85"/>
      <c r="DF84" s="85"/>
      <c r="DG84" s="85"/>
      <c r="DH84" s="85"/>
      <c r="DI84" s="85"/>
      <c r="DJ84" s="85"/>
    </row>
    <row r="85" ht="22.5" customHeight="1" spans="1:114">
      <c r="A85" s="81" t="s">
        <v>10</v>
      </c>
      <c r="B85" s="81" t="s">
        <v>716</v>
      </c>
      <c r="C85" s="81" t="s">
        <v>975</v>
      </c>
      <c r="D85" s="81" t="s">
        <v>473</v>
      </c>
      <c r="E85" s="81" t="s">
        <v>14</v>
      </c>
      <c r="F85" s="81" t="s">
        <v>14</v>
      </c>
      <c r="G85" s="81" t="s">
        <v>988</v>
      </c>
      <c r="H85" s="81" t="s">
        <v>991</v>
      </c>
      <c r="I85" s="81">
        <v>0.0172</v>
      </c>
      <c r="J85" s="81" t="s">
        <v>261</v>
      </c>
      <c r="K85" s="81" t="s">
        <v>263</v>
      </c>
      <c r="L85" s="2"/>
      <c r="M85" s="7">
        <v>0.0256</v>
      </c>
      <c r="N85" s="2"/>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78" t="s">
        <v>108</v>
      </c>
      <c r="B86" s="78"/>
      <c r="C86" s="78"/>
      <c r="D86" s="78"/>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244</v>
      </c>
      <c r="B87" s="2" t="s">
        <v>245</v>
      </c>
      <c r="C87" s="2" t="s">
        <v>246</v>
      </c>
      <c r="D87" s="2" t="s">
        <v>247</v>
      </c>
      <c r="E87" s="2" t="s">
        <v>248</v>
      </c>
      <c r="F87" s="2" t="s">
        <v>249</v>
      </c>
      <c r="G87" s="2" t="s">
        <v>10</v>
      </c>
      <c r="H87" s="2" t="s">
        <v>250</v>
      </c>
      <c r="I87" s="2" t="s">
        <v>251</v>
      </c>
      <c r="J87" s="2" t="s">
        <v>253</v>
      </c>
      <c r="K87" s="83" t="s">
        <v>254</v>
      </c>
      <c r="L87" s="84" t="s">
        <v>255</v>
      </c>
      <c r="M87" s="82"/>
      <c r="N87" s="82"/>
      <c r="P87" s="89"/>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c r="DB87" s="85"/>
      <c r="DC87" s="85"/>
      <c r="DD87" s="85"/>
      <c r="DE87" s="85"/>
      <c r="DF87" s="85"/>
      <c r="DG87" s="85"/>
      <c r="DH87" s="85"/>
      <c r="DI87" s="85"/>
      <c r="DJ87" s="85"/>
    </row>
    <row r="88" ht="22.5" customHeight="1" spans="1:114">
      <c r="A88" s="2" t="s">
        <v>10</v>
      </c>
      <c r="B88" s="2" t="s">
        <v>721</v>
      </c>
      <c r="C88" s="2" t="s">
        <v>975</v>
      </c>
      <c r="D88" s="2" t="s">
        <v>473</v>
      </c>
      <c r="E88" s="2" t="s">
        <v>10</v>
      </c>
      <c r="F88" s="2" t="s">
        <v>14</v>
      </c>
      <c r="G88" s="2" t="s">
        <v>948</v>
      </c>
      <c r="H88" s="2">
        <v>-0.0031</v>
      </c>
      <c r="I88" s="2" t="s">
        <v>261</v>
      </c>
      <c r="J88" s="2" t="s">
        <v>263</v>
      </c>
      <c r="K88" s="2"/>
      <c r="L88" s="2"/>
      <c r="M88" s="7">
        <v>0.0256</v>
      </c>
      <c r="N88" s="2"/>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78" t="s">
        <v>117</v>
      </c>
      <c r="B89" s="78"/>
      <c r="C89" s="78"/>
      <c r="D89" s="78"/>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row>
    <row r="90" ht="22.5" customHeight="1" spans="1:114">
      <c r="A90" s="2" t="s">
        <v>244</v>
      </c>
      <c r="B90" s="2" t="s">
        <v>245</v>
      </c>
      <c r="C90" s="2" t="s">
        <v>246</v>
      </c>
      <c r="D90" s="2" t="s">
        <v>247</v>
      </c>
      <c r="E90" s="2" t="s">
        <v>248</v>
      </c>
      <c r="F90" s="2" t="s">
        <v>249</v>
      </c>
      <c r="G90" s="2" t="s">
        <v>10</v>
      </c>
      <c r="H90" s="2" t="s">
        <v>14</v>
      </c>
      <c r="I90" s="2" t="s">
        <v>250</v>
      </c>
      <c r="J90" s="2" t="s">
        <v>251</v>
      </c>
      <c r="K90" s="2" t="s">
        <v>253</v>
      </c>
      <c r="L90" s="83" t="s">
        <v>254</v>
      </c>
      <c r="M90" s="84" t="s">
        <v>255</v>
      </c>
      <c r="N90" s="82"/>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c r="DB90" s="85"/>
      <c r="DC90" s="85"/>
      <c r="DD90" s="85"/>
      <c r="DE90" s="85"/>
      <c r="DF90" s="85"/>
      <c r="DG90" s="85"/>
      <c r="DH90" s="85"/>
      <c r="DI90" s="85"/>
      <c r="DJ90" s="85"/>
    </row>
    <row r="91" ht="22.5" customHeight="1" spans="1:114">
      <c r="A91" s="2" t="s">
        <v>10</v>
      </c>
      <c r="B91" s="2" t="s">
        <v>726</v>
      </c>
      <c r="C91" s="2" t="s">
        <v>975</v>
      </c>
      <c r="D91" s="2" t="s">
        <v>473</v>
      </c>
      <c r="E91" s="2" t="s">
        <v>14</v>
      </c>
      <c r="F91" s="2" t="s">
        <v>14</v>
      </c>
      <c r="G91" s="2" t="s">
        <v>989</v>
      </c>
      <c r="H91" s="2" t="s">
        <v>989</v>
      </c>
      <c r="I91" s="2">
        <v>0.0172</v>
      </c>
      <c r="J91" s="2" t="s">
        <v>261</v>
      </c>
      <c r="K91" s="2" t="s">
        <v>263</v>
      </c>
      <c r="L91" s="2"/>
      <c r="M91" s="7">
        <v>0.0256</v>
      </c>
      <c r="N91" s="2"/>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78" t="s">
        <v>124</v>
      </c>
      <c r="B92" s="78"/>
      <c r="C92" s="78"/>
      <c r="D92" s="78"/>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0">
      <c r="A93" s="81" t="s">
        <v>244</v>
      </c>
      <c r="B93" s="81" t="s">
        <v>245</v>
      </c>
      <c r="C93" s="81" t="s">
        <v>246</v>
      </c>
      <c r="D93" s="81" t="s">
        <v>247</v>
      </c>
      <c r="E93" s="81" t="s">
        <v>730</v>
      </c>
      <c r="F93" s="81" t="s">
        <v>253</v>
      </c>
      <c r="G93" s="81" t="s">
        <v>17</v>
      </c>
      <c r="H93" s="81" t="s">
        <v>731</v>
      </c>
      <c r="I93" s="81" t="s">
        <v>732</v>
      </c>
      <c r="J93" s="81" t="s">
        <v>360</v>
      </c>
    </row>
    <row r="94" ht="22.5" customHeight="1" spans="1:10">
      <c r="A94" s="81" t="s">
        <v>10</v>
      </c>
      <c r="B94" s="81" t="s">
        <v>733</v>
      </c>
      <c r="C94" s="81" t="s">
        <v>944</v>
      </c>
      <c r="D94" s="81" t="s">
        <v>734</v>
      </c>
      <c r="E94" s="81" t="s">
        <v>735</v>
      </c>
      <c r="F94" s="81" t="s">
        <v>271</v>
      </c>
      <c r="G94" s="81" t="s">
        <v>1196</v>
      </c>
      <c r="H94" s="81" t="s">
        <v>637</v>
      </c>
      <c r="I94" s="81" t="s">
        <v>1244</v>
      </c>
      <c r="J94" s="81" t="s">
        <v>1245</v>
      </c>
    </row>
    <row r="95" ht="22.5" customHeight="1" spans="1:10">
      <c r="A95" s="82"/>
      <c r="B95" s="82"/>
      <c r="C95" s="87" t="s">
        <v>254</v>
      </c>
      <c r="D95" s="84" t="s">
        <v>255</v>
      </c>
      <c r="E95" s="85"/>
      <c r="F95" s="85"/>
      <c r="G95" s="85"/>
      <c r="H95" s="85"/>
      <c r="I95" s="85"/>
      <c r="J95" s="85"/>
    </row>
    <row r="96" ht="22.5" customHeight="1" spans="1:114">
      <c r="A96" s="81" t="s">
        <v>737</v>
      </c>
      <c r="B96" s="81" t="s">
        <v>1246</v>
      </c>
      <c r="C96" s="8"/>
      <c r="D96" s="7">
        <v>0.00256</v>
      </c>
      <c r="DA96" s="7"/>
      <c r="DB96" s="7"/>
      <c r="DC96" s="7"/>
      <c r="DD96" s="7"/>
      <c r="DE96" s="7"/>
      <c r="DF96" s="7"/>
      <c r="DG96" s="7"/>
      <c r="DH96" s="7"/>
      <c r="DI96" s="7"/>
      <c r="DJ96" s="7"/>
    </row>
    <row r="97" ht="22.5" customHeight="1" spans="1:114">
      <c r="A97" s="81" t="s">
        <v>738</v>
      </c>
      <c r="B97" s="81" t="s">
        <v>1247</v>
      </c>
      <c r="C97" s="8"/>
      <c r="D97" s="7">
        <v>0.00256</v>
      </c>
      <c r="DA97" s="7"/>
      <c r="DB97" s="7"/>
      <c r="DC97" s="7"/>
      <c r="DD97" s="7"/>
      <c r="DE97" s="7"/>
      <c r="DF97" s="7"/>
      <c r="DG97" s="7"/>
      <c r="DH97" s="7"/>
      <c r="DI97" s="7"/>
      <c r="DJ97" s="7"/>
    </row>
    <row r="98" s="73" customFormat="1" ht="22.5" customHeight="1" spans="1:114">
      <c r="A98" s="81" t="s">
        <v>740</v>
      </c>
      <c r="B98" s="81" t="s">
        <v>1248</v>
      </c>
      <c r="C98" s="82"/>
      <c r="D98" s="7">
        <v>0.00256</v>
      </c>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88"/>
      <c r="BR98" s="88"/>
      <c r="BS98" s="88"/>
      <c r="BT98" s="88"/>
      <c r="BU98" s="88"/>
      <c r="BV98" s="88"/>
      <c r="BW98" s="88"/>
      <c r="BX98" s="88"/>
      <c r="BY98" s="88"/>
      <c r="BZ98" s="88"/>
      <c r="CA98" s="88"/>
      <c r="CB98" s="88"/>
      <c r="CC98" s="88"/>
      <c r="CD98" s="88"/>
      <c r="CE98" s="88"/>
      <c r="CF98" s="88"/>
      <c r="CG98" s="88"/>
      <c r="CH98" s="88"/>
      <c r="CI98" s="88"/>
      <c r="CJ98" s="88"/>
      <c r="CK98" s="88"/>
      <c r="CL98" s="88"/>
      <c r="CM98" s="88"/>
      <c r="CN98" s="88"/>
      <c r="CO98" s="88"/>
      <c r="CP98" s="88"/>
      <c r="CQ98" s="88"/>
      <c r="CR98" s="88"/>
      <c r="CS98" s="88"/>
      <c r="CT98" s="88"/>
      <c r="CU98" s="88"/>
      <c r="CV98" s="88"/>
      <c r="CW98" s="88"/>
      <c r="CX98" s="88"/>
      <c r="CY98" s="88"/>
      <c r="CZ98" s="90"/>
      <c r="DA98" s="90"/>
      <c r="DB98" s="90"/>
      <c r="DC98" s="90"/>
      <c r="DD98" s="90"/>
      <c r="DE98" s="90"/>
      <c r="DF98" s="90"/>
      <c r="DG98" s="90"/>
      <c r="DH98" s="90"/>
      <c r="DI98" s="90"/>
      <c r="DJ98" s="90"/>
    </row>
    <row r="99" s="73" customFormat="1" ht="22.5" customHeight="1" spans="1:114">
      <c r="A99" s="81" t="s">
        <v>741</v>
      </c>
      <c r="B99" s="81" t="s">
        <v>1249</v>
      </c>
      <c r="C99" s="82"/>
      <c r="D99" s="7">
        <v>0.00256</v>
      </c>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88"/>
      <c r="BR99" s="88"/>
      <c r="BS99" s="88"/>
      <c r="BT99" s="88"/>
      <c r="BU99" s="88"/>
      <c r="BV99" s="88"/>
      <c r="BW99" s="88"/>
      <c r="BX99" s="88"/>
      <c r="BY99" s="88"/>
      <c r="BZ99" s="88"/>
      <c r="CA99" s="88"/>
      <c r="CB99" s="88"/>
      <c r="CC99" s="88"/>
      <c r="CD99" s="88"/>
      <c r="CE99" s="88"/>
      <c r="CF99" s="88"/>
      <c r="CG99" s="88"/>
      <c r="CH99" s="88"/>
      <c r="CI99" s="88"/>
      <c r="CJ99" s="88"/>
      <c r="CK99" s="88"/>
      <c r="CL99" s="88"/>
      <c r="CM99" s="88"/>
      <c r="CN99" s="88"/>
      <c r="CO99" s="88"/>
      <c r="CP99" s="88"/>
      <c r="CQ99" s="88"/>
      <c r="CR99" s="88"/>
      <c r="CS99" s="88"/>
      <c r="CT99" s="88"/>
      <c r="CU99" s="88"/>
      <c r="CV99" s="88"/>
      <c r="CW99" s="88"/>
      <c r="CX99" s="88"/>
      <c r="CY99" s="88"/>
      <c r="CZ99" s="90"/>
      <c r="DA99" s="90"/>
      <c r="DB99" s="90"/>
      <c r="DC99" s="90"/>
      <c r="DD99" s="90"/>
      <c r="DE99" s="90"/>
      <c r="DF99" s="90"/>
      <c r="DG99" s="90"/>
      <c r="DH99" s="90"/>
      <c r="DI99" s="90"/>
      <c r="DJ99" s="90"/>
    </row>
    <row r="100" ht="22.5" customHeight="1" spans="1:114">
      <c r="A100" s="81" t="s">
        <v>743</v>
      </c>
      <c r="B100" s="81" t="s">
        <v>1174</v>
      </c>
      <c r="C100" s="78"/>
      <c r="D100" s="7">
        <v>0.00256</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81" t="s">
        <v>745</v>
      </c>
      <c r="B101" s="81" t="s">
        <v>1250</v>
      </c>
      <c r="C101" s="78"/>
      <c r="D101" s="7">
        <v>0.00256</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row>
    <row r="102" ht="22.5" customHeight="1" spans="1:114">
      <c r="A102" s="81" t="s">
        <v>747</v>
      </c>
      <c r="B102" s="81" t="s">
        <v>1251</v>
      </c>
      <c r="C102" s="78"/>
      <c r="D102" s="7">
        <v>0.00256</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81" t="s">
        <v>749</v>
      </c>
      <c r="B103" s="81" t="s">
        <v>1252</v>
      </c>
      <c r="C103" s="78"/>
      <c r="D103" s="7">
        <v>0.00256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14">
      <c r="A104" s="81" t="s">
        <v>751</v>
      </c>
      <c r="B104" s="81" t="s">
        <v>1253</v>
      </c>
      <c r="C104" s="78"/>
      <c r="D104" s="7">
        <v>0.00256</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row>
    <row r="105" ht="22.5" customHeight="1" spans="1:114">
      <c r="A105" s="81" t="s">
        <v>753</v>
      </c>
      <c r="B105" s="81" t="s">
        <v>1254</v>
      </c>
      <c r="C105" s="78"/>
      <c r="D105" s="7">
        <v>0.00256</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row>
    <row r="106" ht="22.5" customHeight="1" spans="1:114">
      <c r="A106" s="81" t="s">
        <v>754</v>
      </c>
      <c r="B106" s="81" t="s">
        <v>1255</v>
      </c>
      <c r="C106" s="78"/>
      <c r="D106" s="7">
        <v>0.00256</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row>
    <row r="107" ht="22.5" customHeight="1" spans="1:114">
      <c r="A107" s="81" t="s">
        <v>755</v>
      </c>
      <c r="B107" s="81" t="s">
        <v>1244</v>
      </c>
      <c r="C107" s="78"/>
      <c r="D107" s="7">
        <v>0.00256</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row>
    <row r="108" ht="22.5" customHeight="1" spans="1:114">
      <c r="A108" s="81" t="s">
        <v>757</v>
      </c>
      <c r="B108" s="81" t="s">
        <v>1256</v>
      </c>
      <c r="C108" s="78"/>
      <c r="D108" s="7">
        <v>0.00256</v>
      </c>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row>
    <row r="109" ht="22.5" customHeight="1" spans="1:114">
      <c r="A109" s="81" t="s">
        <v>759</v>
      </c>
      <c r="B109" s="81" t="s">
        <v>1255</v>
      </c>
      <c r="C109" s="78"/>
      <c r="D109" s="7">
        <v>0.00256</v>
      </c>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row>
    <row r="110" ht="22.5" customHeight="1" spans="1:114">
      <c r="A110" s="81" t="s">
        <v>761</v>
      </c>
      <c r="B110" s="81" t="s">
        <v>1128</v>
      </c>
      <c r="C110" s="78"/>
      <c r="D110" s="7">
        <v>0.00256</v>
      </c>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row>
    <row r="111" ht="22.5" customHeight="1" spans="1:114">
      <c r="A111" s="81" t="s">
        <v>762</v>
      </c>
      <c r="B111" s="81" t="s">
        <v>1257</v>
      </c>
      <c r="C111" s="78"/>
      <c r="D111" s="7">
        <v>0.00256</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81" t="s">
        <v>763</v>
      </c>
      <c r="B112" s="81" t="s">
        <v>1257</v>
      </c>
      <c r="C112" s="78"/>
      <c r="D112" s="7">
        <v>0.00256</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81" t="s">
        <v>765</v>
      </c>
      <c r="B113" s="81" t="s">
        <v>1251</v>
      </c>
      <c r="C113" s="78"/>
      <c r="D113" s="7">
        <v>0.00256</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81" t="s">
        <v>766</v>
      </c>
      <c r="B114" s="81" t="s">
        <v>1253</v>
      </c>
      <c r="C114" s="78"/>
      <c r="D114" s="7">
        <v>0.00256</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81" t="s">
        <v>768</v>
      </c>
      <c r="B115" s="81" t="s">
        <v>1258</v>
      </c>
      <c r="C115" s="78"/>
      <c r="D115" s="7">
        <v>0.00256</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81" t="s">
        <v>769</v>
      </c>
      <c r="B116" s="81" t="s">
        <v>1259</v>
      </c>
      <c r="C116" s="78"/>
      <c r="D116" s="7">
        <v>0.00256</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81" t="s">
        <v>771</v>
      </c>
      <c r="B117" s="81" t="s">
        <v>1260</v>
      </c>
      <c r="C117" s="78"/>
      <c r="D117" s="7">
        <v>0.00256</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81" t="s">
        <v>773</v>
      </c>
      <c r="B118" s="81" t="s">
        <v>1177</v>
      </c>
      <c r="C118" s="78"/>
      <c r="D118" s="7">
        <v>0.00256</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81" t="s">
        <v>775</v>
      </c>
      <c r="B119" s="81" t="s">
        <v>1261</v>
      </c>
      <c r="C119" s="78"/>
      <c r="D119" s="7">
        <v>0.00256</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81" t="s">
        <v>777</v>
      </c>
      <c r="B120" s="81" t="s">
        <v>722</v>
      </c>
      <c r="C120" s="78"/>
      <c r="D120" s="7">
        <v>0.00256</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81" t="s">
        <v>778</v>
      </c>
      <c r="B121" s="81" t="s">
        <v>1262</v>
      </c>
      <c r="C121" s="78"/>
      <c r="D121" s="7">
        <v>0.00256</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81" t="s">
        <v>780</v>
      </c>
      <c r="B122" s="81" t="s">
        <v>1263</v>
      </c>
      <c r="C122" s="78"/>
      <c r="D122" s="7">
        <v>0.00256</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81" t="s">
        <v>782</v>
      </c>
      <c r="B123" s="81" t="s">
        <v>1264</v>
      </c>
      <c r="C123" s="78"/>
      <c r="D123" s="7">
        <v>0.00256</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81" t="s">
        <v>784</v>
      </c>
      <c r="B124" s="81" t="s">
        <v>962</v>
      </c>
      <c r="C124" s="78"/>
      <c r="D124" s="7">
        <v>0.00256</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81" t="s">
        <v>786</v>
      </c>
      <c r="B125" s="81" t="s">
        <v>1265</v>
      </c>
      <c r="C125" s="78"/>
      <c r="D125" s="7">
        <v>0.00256</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81" t="s">
        <v>788</v>
      </c>
      <c r="B126" s="81" t="s">
        <v>637</v>
      </c>
      <c r="C126" s="78"/>
      <c r="D126" s="7">
        <v>0.00256</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78" t="s">
        <v>132</v>
      </c>
      <c r="B127" s="78"/>
      <c r="C127" s="78"/>
      <c r="D127" s="78"/>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spans="1:4">
      <c r="A128" s="8"/>
      <c r="B128" s="8"/>
      <c r="C128" s="8"/>
      <c r="D128" s="8"/>
    </row>
    <row r="129" spans="1:4">
      <c r="A129" s="8"/>
      <c r="B129" s="8"/>
      <c r="C129" s="8"/>
      <c r="D129" s="8"/>
    </row>
    <row r="130" spans="1:4">
      <c r="A130" s="8"/>
      <c r="B130" s="8"/>
      <c r="C130" s="8"/>
      <c r="D130" s="8"/>
    </row>
    <row r="131" spans="1:4">
      <c r="A131" s="8"/>
      <c r="B131" s="8"/>
      <c r="C131" s="8"/>
      <c r="D131" s="8"/>
    </row>
    <row r="132" spans="1:4">
      <c r="A132" s="8"/>
      <c r="B132" s="8"/>
      <c r="C132" s="8"/>
      <c r="D132" s="8"/>
    </row>
    <row r="133" spans="1:4">
      <c r="A133" s="8"/>
      <c r="B133" s="8"/>
      <c r="C133" s="8"/>
      <c r="D133" s="8"/>
    </row>
    <row r="134" spans="1:4">
      <c r="A134" s="8"/>
      <c r="B134" s="8"/>
      <c r="C134" s="8"/>
      <c r="D134" s="8"/>
    </row>
    <row r="135" spans="1:4">
      <c r="A135" s="8"/>
      <c r="B135" s="8"/>
      <c r="C135" s="8"/>
      <c r="D135" s="8"/>
    </row>
    <row r="136" spans="1:4">
      <c r="A136" s="8"/>
      <c r="B136" s="8"/>
      <c r="C136" s="8"/>
      <c r="D136" s="8"/>
    </row>
    <row r="137" spans="1:4">
      <c r="A137" s="8"/>
      <c r="B137" s="8"/>
      <c r="C137" s="8"/>
      <c r="D137" s="8"/>
    </row>
  </sheetData>
  <mergeCells count="14">
    <mergeCell ref="A1:D1"/>
    <mergeCell ref="A4:D4"/>
    <mergeCell ref="A25:D25"/>
    <mergeCell ref="A29:D29"/>
    <mergeCell ref="A35:D35"/>
    <mergeCell ref="A49:D49"/>
    <mergeCell ref="A72:D72"/>
    <mergeCell ref="A77:D77"/>
    <mergeCell ref="A80:D80"/>
    <mergeCell ref="A83:D83"/>
    <mergeCell ref="A86:D86"/>
    <mergeCell ref="A89:D89"/>
    <mergeCell ref="A92:D92"/>
    <mergeCell ref="A127:D127"/>
  </mergeCells>
  <conditionalFormatting sqref="L79">
    <cfRule type="cellIs" dxfId="0" priority="1" operator="between">
      <formula>-1</formula>
      <formula>1</formula>
    </cfRule>
  </conditionalFormatting>
  <hyperlinks>
    <hyperlink ref="A89:D89" location="'16.电流电路中的奇次谐波-90度相位触发波形试验'!A1" display="电流电路中的奇次谐波-90度相位触发波形试验"/>
    <hyperlink ref="A4:D4" location="'3.基本误差'!A1" display="基本误差"/>
    <hyperlink ref="A29:D29" location="'6.负载电流升降变差'!A1" display="负载电流升降变差"/>
    <hyperlink ref="A35:D35" location="'8.频率改变量'!A1" display="频率改变量"/>
    <hyperlink ref="A49:D49" location="'9.电压改变量'!A1" display="电压改变量"/>
    <hyperlink ref="A72:D72" location="'11.负载电流快速改变'!A1" display="负载电流快速改变"/>
    <hyperlink ref="A77:D77" location="'12.电压、电流 中谐波-第五次谐波分量'!A1" display="电压、电流 中谐波-第五次谐波分量"/>
    <hyperlink ref="A80:D80" location="'13.电压、电流 中谐波-方顶波波形试验'!A1" display="电压、电流 中谐波-方顶波波形试验"/>
    <hyperlink ref="A83:D83" location="'14.电压、电流 中谐波-尖顶波波形试验'!A1" display="电压、电流 中谐波-尖顶波波形试验"/>
    <hyperlink ref="A86:D86" location="'15.电流电路中间谐波-脉冲串触发波形试验'!A1" display="电流电路中间谐波-脉冲串触发波形试验"/>
    <hyperlink ref="A92:D92" location="'17.高次谐波试验'!A1" display="高次谐波试验"/>
    <hyperlink ref="A25:D25" location="'5.变差要求'!A1" display="变差要求"/>
    <hyperlink ref="A127:D127" location="'18.直流和偶次谐波-半波整流波形'!A1" display="直流和偶次谐波-半波整流波形"/>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
  <sheetViews>
    <sheetView zoomScale="70" zoomScaleNormal="70" workbookViewId="0">
      <selection activeCell="Q47" sqref="Q47"/>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22" width="9" style="14"/>
    <col min="23" max="23" width="15.875" style="14" customWidth="1"/>
    <col min="24" max="24" width="15.875" style="14"/>
    <col min="25" max="25" width="17.25" style="14"/>
    <col min="26"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M3" si="0">I13</f>
        <v>0.4</v>
      </c>
      <c r="J3" s="21">
        <f t="shared" si="0"/>
        <v>0.05</v>
      </c>
      <c r="K3" s="21">
        <f t="shared" si="0"/>
        <v>1</v>
      </c>
      <c r="L3" s="21">
        <f t="shared" si="0"/>
        <v>0</v>
      </c>
      <c r="M3" s="21">
        <f t="shared" si="0"/>
        <v>0</v>
      </c>
      <c r="N3" s="21"/>
      <c r="O3" s="21">
        <f>O13</f>
        <v>-0.032</v>
      </c>
      <c r="P3" s="21">
        <f>P13</f>
        <v>-0.105</v>
      </c>
      <c r="Q3" s="21"/>
      <c r="R3" s="21"/>
      <c r="S3" s="21"/>
      <c r="T3" s="21"/>
      <c r="U3" s="21"/>
    </row>
    <row r="4" s="14" customFormat="1" ht="19.5" spans="2:21">
      <c r="B4" s="22"/>
      <c r="C4" s="23" t="s">
        <v>1269</v>
      </c>
      <c r="D4" s="21"/>
      <c r="E4" s="21"/>
      <c r="F4" s="21"/>
      <c r="G4" s="21"/>
      <c r="H4" s="21"/>
      <c r="I4" s="21"/>
      <c r="J4" s="21"/>
      <c r="K4" s="21"/>
      <c r="L4" s="21"/>
      <c r="M4" s="21"/>
      <c r="N4" s="21"/>
      <c r="O4" s="21">
        <f>1/(O3/1000+1)</f>
        <v>1.00003200102403</v>
      </c>
      <c r="P4" s="21">
        <f>1/(P3/1000+1)</f>
        <v>1.00010501102616</v>
      </c>
      <c r="Q4" s="60"/>
      <c r="R4" s="21"/>
      <c r="S4" s="21"/>
      <c r="T4" s="21"/>
      <c r="U4" s="60"/>
    </row>
    <row r="5" s="14" customFormat="1" ht="19.5" spans="2:21">
      <c r="B5" s="24" t="s">
        <v>1270</v>
      </c>
      <c r="C5" s="25" t="s">
        <v>1271</v>
      </c>
      <c r="D5" s="26">
        <v>819200</v>
      </c>
      <c r="E5" s="26">
        <v>50</v>
      </c>
      <c r="F5" s="26">
        <v>256</v>
      </c>
      <c r="G5" s="26">
        <v>50</v>
      </c>
      <c r="H5" s="26">
        <v>1</v>
      </c>
      <c r="I5" s="26">
        <f t="shared" ref="I5:M5" si="1">I30</f>
        <v>0.4</v>
      </c>
      <c r="J5" s="26">
        <f t="shared" si="1"/>
        <v>0.0002</v>
      </c>
      <c r="K5" s="26">
        <f t="shared" si="1"/>
        <v>1</v>
      </c>
      <c r="L5" s="26">
        <f t="shared" si="1"/>
        <v>0</v>
      </c>
      <c r="M5" s="26">
        <f t="shared" si="1"/>
        <v>0</v>
      </c>
      <c r="N5" s="26"/>
      <c r="O5" s="26">
        <f>O30</f>
        <v>72.053</v>
      </c>
      <c r="P5" s="26">
        <f>P30</f>
        <v>11.072</v>
      </c>
      <c r="Q5" s="26"/>
      <c r="R5" s="26"/>
      <c r="S5" s="26"/>
      <c r="T5" s="26"/>
      <c r="U5" s="26"/>
    </row>
    <row r="6" s="14" customFormat="1" ht="19.5" spans="2:21">
      <c r="B6" s="22"/>
      <c r="C6" s="27" t="s">
        <v>1272</v>
      </c>
      <c r="D6" s="28"/>
      <c r="E6" s="26"/>
      <c r="F6" s="26"/>
      <c r="G6" s="26"/>
      <c r="H6" s="26"/>
      <c r="I6" s="26"/>
      <c r="J6" s="26"/>
      <c r="K6" s="26"/>
      <c r="L6" s="26"/>
      <c r="M6" s="26"/>
      <c r="N6" s="26"/>
      <c r="O6" s="26">
        <f>(2*(O5/1000)+(O5/1000)^2)*((J5)/SQRT(2)/O4)^2</f>
        <v>2.98576159826506e-9</v>
      </c>
      <c r="P6" s="26">
        <f>P5/1000*0.5*I5*J5*1</f>
        <v>4.4288e-7</v>
      </c>
      <c r="Q6" s="26"/>
      <c r="R6" s="26"/>
      <c r="S6" s="26"/>
      <c r="T6" s="26"/>
      <c r="U6" s="26"/>
    </row>
    <row r="7" s="14" customFormat="1" ht="19.5" spans="3:21">
      <c r="C7" s="29"/>
      <c r="D7" s="29"/>
      <c r="E7" s="29"/>
      <c r="F7" s="29"/>
      <c r="G7" s="29"/>
      <c r="H7" s="29"/>
      <c r="I7" s="29"/>
      <c r="J7" s="29"/>
      <c r="K7" s="29"/>
      <c r="L7" s="29"/>
      <c r="M7" s="29"/>
      <c r="N7" s="29"/>
      <c r="O7" s="26"/>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128</v>
      </c>
      <c r="G10" s="36">
        <v>50</v>
      </c>
      <c r="H10" s="36">
        <v>1</v>
      </c>
      <c r="I10" s="36">
        <v>0.4</v>
      </c>
      <c r="J10" s="47">
        <v>1</v>
      </c>
      <c r="K10" s="36">
        <v>1</v>
      </c>
      <c r="L10" s="36">
        <v>0</v>
      </c>
      <c r="M10" s="36">
        <v>0</v>
      </c>
      <c r="N10" s="54">
        <v>-0.072</v>
      </c>
      <c r="O10" s="54">
        <v>-0.075</v>
      </c>
      <c r="P10" s="54">
        <v>-0.147</v>
      </c>
      <c r="Q10" s="68"/>
      <c r="R10" s="54">
        <v>-0.102</v>
      </c>
      <c r="S10" s="54">
        <v>-0.104</v>
      </c>
      <c r="T10" s="54">
        <v>-0.206</v>
      </c>
      <c r="U10" s="68"/>
    </row>
    <row r="11" s="14" customFormat="1" spans="2:21">
      <c r="B11" s="33"/>
      <c r="C11" s="37" t="s">
        <v>1275</v>
      </c>
      <c r="D11" s="38">
        <v>819200</v>
      </c>
      <c r="E11" s="38">
        <v>50</v>
      </c>
      <c r="F11" s="38">
        <v>128</v>
      </c>
      <c r="G11" s="38">
        <v>50</v>
      </c>
      <c r="H11" s="38">
        <v>1</v>
      </c>
      <c r="I11" s="38">
        <v>0.4</v>
      </c>
      <c r="J11" s="49">
        <v>0.5</v>
      </c>
      <c r="K11" s="38">
        <v>1</v>
      </c>
      <c r="L11" s="38">
        <v>0</v>
      </c>
      <c r="M11" s="38">
        <v>0</v>
      </c>
      <c r="N11" s="55">
        <v>-0.072</v>
      </c>
      <c r="O11" s="55">
        <v>-0.073</v>
      </c>
      <c r="P11" s="55">
        <v>-0.145</v>
      </c>
      <c r="Q11" s="69"/>
      <c r="R11" s="55">
        <v>-0.102</v>
      </c>
      <c r="S11" s="55">
        <v>-0.103</v>
      </c>
      <c r="T11" s="55">
        <v>-0.205</v>
      </c>
      <c r="U11" s="69"/>
    </row>
    <row r="12" s="14" customFormat="1" spans="2:21">
      <c r="B12" s="33"/>
      <c r="C12" s="37" t="s">
        <v>1276</v>
      </c>
      <c r="D12" s="38">
        <v>819200</v>
      </c>
      <c r="E12" s="38">
        <v>50</v>
      </c>
      <c r="F12" s="38">
        <v>128</v>
      </c>
      <c r="G12" s="38">
        <v>50</v>
      </c>
      <c r="H12" s="38">
        <v>1</v>
      </c>
      <c r="I12" s="38">
        <v>0.4</v>
      </c>
      <c r="J12" s="49">
        <v>0.1</v>
      </c>
      <c r="K12" s="38">
        <v>1</v>
      </c>
      <c r="L12" s="38">
        <v>0</v>
      </c>
      <c r="M12" s="38">
        <v>0</v>
      </c>
      <c r="N12" s="55">
        <v>-0.072</v>
      </c>
      <c r="O12" s="55">
        <v>-0.055</v>
      </c>
      <c r="P12" s="55">
        <v>-0.127</v>
      </c>
      <c r="Q12" s="69"/>
      <c r="R12" s="55">
        <v>-0.102</v>
      </c>
      <c r="S12" s="55">
        <v>-0.096</v>
      </c>
      <c r="T12" s="55">
        <v>-0.198</v>
      </c>
      <c r="U12" s="69"/>
    </row>
    <row r="13" s="14" customFormat="1" spans="2:21">
      <c r="B13" s="33"/>
      <c r="C13" s="37" t="s">
        <v>1277</v>
      </c>
      <c r="D13" s="38">
        <v>819200</v>
      </c>
      <c r="E13" s="38">
        <v>50</v>
      </c>
      <c r="F13" s="38">
        <v>128</v>
      </c>
      <c r="G13" s="38">
        <v>50</v>
      </c>
      <c r="H13" s="38">
        <v>1</v>
      </c>
      <c r="I13" s="38">
        <v>0.4</v>
      </c>
      <c r="J13" s="49">
        <v>0.05</v>
      </c>
      <c r="K13" s="38">
        <v>1</v>
      </c>
      <c r="L13" s="38">
        <v>0</v>
      </c>
      <c r="M13" s="38">
        <v>0</v>
      </c>
      <c r="N13" s="55">
        <v>-0.072</v>
      </c>
      <c r="O13" s="55">
        <v>-0.032</v>
      </c>
      <c r="P13" s="55">
        <v>-0.105</v>
      </c>
      <c r="Q13" s="69"/>
      <c r="R13" s="55">
        <v>-0.102</v>
      </c>
      <c r="S13" s="55">
        <v>-0.087</v>
      </c>
      <c r="T13" s="55">
        <v>-0.19</v>
      </c>
      <c r="U13" s="69"/>
    </row>
    <row r="14" s="14" customFormat="1" spans="2:21">
      <c r="B14" s="33"/>
      <c r="C14" s="37" t="s">
        <v>1278</v>
      </c>
      <c r="D14" s="38">
        <v>819200</v>
      </c>
      <c r="E14" s="38">
        <v>50</v>
      </c>
      <c r="F14" s="38">
        <v>128</v>
      </c>
      <c r="G14" s="38">
        <v>50</v>
      </c>
      <c r="H14" s="38">
        <v>1</v>
      </c>
      <c r="I14" s="38">
        <v>0.4</v>
      </c>
      <c r="J14" s="49">
        <v>0.005</v>
      </c>
      <c r="K14" s="38">
        <v>1</v>
      </c>
      <c r="L14" s="38">
        <v>0</v>
      </c>
      <c r="M14" s="38">
        <v>0</v>
      </c>
      <c r="N14" s="55">
        <v>-0.072</v>
      </c>
      <c r="O14" s="55">
        <v>0.508</v>
      </c>
      <c r="P14" s="55">
        <v>0.295</v>
      </c>
      <c r="Q14" s="69"/>
      <c r="R14" s="55">
        <v>-0.102</v>
      </c>
      <c r="S14" s="55">
        <v>0.073</v>
      </c>
      <c r="T14" s="55">
        <v>-0.033</v>
      </c>
      <c r="U14" s="69"/>
    </row>
    <row r="15" s="14" customFormat="1" spans="2:21">
      <c r="B15" s="33"/>
      <c r="C15" s="37" t="s">
        <v>1279</v>
      </c>
      <c r="D15" s="38">
        <v>819200</v>
      </c>
      <c r="E15" s="38">
        <v>50</v>
      </c>
      <c r="F15" s="38">
        <v>128</v>
      </c>
      <c r="G15" s="38">
        <v>50</v>
      </c>
      <c r="H15" s="38">
        <v>1</v>
      </c>
      <c r="I15" s="38">
        <v>0.4</v>
      </c>
      <c r="J15" s="49">
        <v>0.0025</v>
      </c>
      <c r="K15" s="38">
        <v>1</v>
      </c>
      <c r="L15" s="38">
        <v>0</v>
      </c>
      <c r="M15" s="38">
        <v>0</v>
      </c>
      <c r="N15" s="55">
        <v>-0.072</v>
      </c>
      <c r="O15" s="55">
        <v>1.349</v>
      </c>
      <c r="P15" s="56">
        <v>0.738</v>
      </c>
      <c r="Q15" s="69"/>
      <c r="R15" s="55">
        <v>-0.102</v>
      </c>
      <c r="S15" s="55">
        <v>0.257</v>
      </c>
      <c r="T15" s="55">
        <v>0.14</v>
      </c>
      <c r="U15" s="69"/>
    </row>
    <row r="16" s="14" customFormat="1" spans="2:21">
      <c r="B16" s="33"/>
      <c r="C16" s="37" t="s">
        <v>1280</v>
      </c>
      <c r="D16" s="38">
        <v>819200</v>
      </c>
      <c r="E16" s="38">
        <v>50</v>
      </c>
      <c r="F16" s="38">
        <v>128</v>
      </c>
      <c r="G16" s="38">
        <v>50</v>
      </c>
      <c r="H16" s="38">
        <v>1</v>
      </c>
      <c r="I16" s="38">
        <v>0.4</v>
      </c>
      <c r="J16" s="49">
        <v>0.001</v>
      </c>
      <c r="K16" s="38">
        <v>1</v>
      </c>
      <c r="L16" s="38">
        <v>0</v>
      </c>
      <c r="M16" s="38">
        <v>0</v>
      </c>
      <c r="N16" s="55">
        <v>-0.072</v>
      </c>
      <c r="O16" s="56">
        <v>5.008</v>
      </c>
      <c r="P16" s="56">
        <v>2.07</v>
      </c>
      <c r="Q16" s="69"/>
      <c r="R16" s="55">
        <v>-0.102</v>
      </c>
      <c r="S16" s="55">
        <v>0.853</v>
      </c>
      <c r="T16" s="56">
        <v>0.66</v>
      </c>
      <c r="U16" s="69"/>
    </row>
    <row r="17" s="14" customFormat="1" spans="2:21">
      <c r="B17" s="33"/>
      <c r="C17" s="37" t="s">
        <v>1281</v>
      </c>
      <c r="D17" s="38">
        <v>819200</v>
      </c>
      <c r="E17" s="38">
        <v>50</v>
      </c>
      <c r="F17" s="38">
        <v>128</v>
      </c>
      <c r="G17" s="38">
        <v>50</v>
      </c>
      <c r="H17" s="38">
        <v>1</v>
      </c>
      <c r="I17" s="38">
        <v>0.4</v>
      </c>
      <c r="J17" s="49">
        <v>0.0005</v>
      </c>
      <c r="K17" s="38">
        <v>1</v>
      </c>
      <c r="L17" s="38">
        <v>0</v>
      </c>
      <c r="M17" s="38">
        <v>0</v>
      </c>
      <c r="N17" s="55">
        <v>-0.072</v>
      </c>
      <c r="O17" s="56">
        <v>16.224</v>
      </c>
      <c r="P17" s="56">
        <v>4.293</v>
      </c>
      <c r="Q17" s="69"/>
      <c r="R17" s="55">
        <v>-0.102</v>
      </c>
      <c r="S17" s="55">
        <v>1.996</v>
      </c>
      <c r="T17" s="56">
        <v>1.53</v>
      </c>
      <c r="U17" s="69"/>
    </row>
    <row r="18" s="14" customFormat="1" ht="19.5" spans="2:21">
      <c r="B18" s="39"/>
      <c r="C18" s="40" t="s">
        <v>1282</v>
      </c>
      <c r="D18" s="41">
        <v>819200</v>
      </c>
      <c r="E18" s="41">
        <v>50</v>
      </c>
      <c r="F18" s="41">
        <v>128</v>
      </c>
      <c r="G18" s="41">
        <v>50</v>
      </c>
      <c r="H18" s="41">
        <v>1</v>
      </c>
      <c r="I18" s="41">
        <v>0.4</v>
      </c>
      <c r="J18" s="51">
        <v>0.0002</v>
      </c>
      <c r="K18" s="41">
        <v>1</v>
      </c>
      <c r="L18" s="41">
        <v>0</v>
      </c>
      <c r="M18" s="41">
        <v>0</v>
      </c>
      <c r="N18" s="57">
        <v>-0.072</v>
      </c>
      <c r="O18" s="58">
        <v>72.384</v>
      </c>
      <c r="P18" s="58">
        <v>10.964</v>
      </c>
      <c r="Q18" s="70"/>
      <c r="R18" s="57">
        <v>-0.102</v>
      </c>
      <c r="S18" s="58">
        <v>6.515</v>
      </c>
      <c r="T18" s="58">
        <v>4.147</v>
      </c>
      <c r="U18" s="70"/>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46" t="s">
        <v>159</v>
      </c>
      <c r="O20" s="46"/>
      <c r="P20" s="46"/>
      <c r="Q20" s="62"/>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3">
      <c r="B22" s="33"/>
      <c r="C22" s="35" t="s">
        <v>1274</v>
      </c>
      <c r="D22" s="36">
        <v>819200</v>
      </c>
      <c r="E22" s="36">
        <v>50</v>
      </c>
      <c r="F22" s="36">
        <v>128</v>
      </c>
      <c r="G22" s="36">
        <v>50</v>
      </c>
      <c r="H22" s="36">
        <v>1</v>
      </c>
      <c r="I22" s="36">
        <v>0.4</v>
      </c>
      <c r="J22" s="47">
        <v>1</v>
      </c>
      <c r="K22" s="36">
        <v>0.5</v>
      </c>
      <c r="L22" s="36">
        <v>0</v>
      </c>
      <c r="M22" s="36">
        <v>0</v>
      </c>
      <c r="N22" s="54"/>
      <c r="O22" s="54"/>
      <c r="P22" s="54"/>
      <c r="Q22" s="64"/>
      <c r="R22" s="54"/>
      <c r="S22" s="54"/>
      <c r="T22" s="54"/>
      <c r="U22" s="64"/>
      <c r="W22" s="72"/>
    </row>
    <row r="23" s="14" customFormat="1" hidden="1" spans="2:21">
      <c r="B23" s="33"/>
      <c r="C23" s="35" t="s">
        <v>1275</v>
      </c>
      <c r="D23" s="38">
        <v>819200</v>
      </c>
      <c r="E23" s="38">
        <v>50</v>
      </c>
      <c r="F23" s="38">
        <v>128</v>
      </c>
      <c r="G23" s="38">
        <v>50</v>
      </c>
      <c r="H23" s="38">
        <v>1</v>
      </c>
      <c r="I23" s="38">
        <v>0.4</v>
      </c>
      <c r="J23" s="49">
        <v>0.5</v>
      </c>
      <c r="K23" s="38">
        <v>0.5</v>
      </c>
      <c r="L23" s="38">
        <v>0</v>
      </c>
      <c r="M23" s="38">
        <v>0</v>
      </c>
      <c r="N23" s="55"/>
      <c r="O23" s="55"/>
      <c r="P23" s="55"/>
      <c r="Q23" s="65"/>
      <c r="R23" s="55"/>
      <c r="S23" s="55"/>
      <c r="T23" s="55"/>
      <c r="U23" s="65"/>
    </row>
    <row r="24" s="14" customFormat="1" hidden="1" spans="2:23">
      <c r="B24" s="33"/>
      <c r="C24" s="35" t="s">
        <v>1276</v>
      </c>
      <c r="D24" s="38">
        <v>819200</v>
      </c>
      <c r="E24" s="38">
        <v>50</v>
      </c>
      <c r="F24" s="38">
        <v>128</v>
      </c>
      <c r="G24" s="38">
        <v>50</v>
      </c>
      <c r="H24" s="38">
        <v>1</v>
      </c>
      <c r="I24" s="38">
        <v>0.4</v>
      </c>
      <c r="J24" s="49">
        <v>0.1</v>
      </c>
      <c r="K24" s="38">
        <v>0.5</v>
      </c>
      <c r="L24" s="38">
        <v>0</v>
      </c>
      <c r="M24" s="38">
        <v>0</v>
      </c>
      <c r="N24" s="55"/>
      <c r="O24" s="55"/>
      <c r="P24" s="55"/>
      <c r="Q24" s="65"/>
      <c r="R24" s="55"/>
      <c r="S24" s="55"/>
      <c r="T24" s="55"/>
      <c r="U24" s="65"/>
      <c r="W24" s="72"/>
    </row>
    <row r="25" s="14" customFormat="1" hidden="1" spans="2:21">
      <c r="B25" s="33"/>
      <c r="C25" s="35" t="s">
        <v>1277</v>
      </c>
      <c r="D25" s="38">
        <v>819200</v>
      </c>
      <c r="E25" s="38">
        <v>50</v>
      </c>
      <c r="F25" s="38">
        <v>128</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128</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128</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128</v>
      </c>
      <c r="G28" s="38">
        <v>50</v>
      </c>
      <c r="H28" s="38">
        <v>1</v>
      </c>
      <c r="I28" s="38">
        <v>0.4</v>
      </c>
      <c r="J28" s="49">
        <v>0.001</v>
      </c>
      <c r="K28" s="38">
        <v>0.5</v>
      </c>
      <c r="L28" s="38">
        <v>0</v>
      </c>
      <c r="M28" s="38">
        <v>0</v>
      </c>
      <c r="N28" s="55"/>
      <c r="O28" s="56"/>
      <c r="P28" s="56"/>
      <c r="Q28" s="71"/>
      <c r="R28" s="55"/>
      <c r="S28" s="55"/>
      <c r="T28" s="56"/>
      <c r="U28" s="71"/>
    </row>
    <row r="29" s="14" customFormat="1" hidden="1" spans="2:21">
      <c r="B29" s="33"/>
      <c r="C29" s="35" t="s">
        <v>1281</v>
      </c>
      <c r="D29" s="38">
        <v>819200</v>
      </c>
      <c r="E29" s="38">
        <v>50</v>
      </c>
      <c r="F29" s="38">
        <v>128</v>
      </c>
      <c r="G29" s="38">
        <v>50</v>
      </c>
      <c r="H29" s="38">
        <v>1</v>
      </c>
      <c r="I29" s="38">
        <v>0.4</v>
      </c>
      <c r="J29" s="49">
        <v>0.0005</v>
      </c>
      <c r="K29" s="38">
        <v>0.5</v>
      </c>
      <c r="L29" s="38">
        <v>0</v>
      </c>
      <c r="M29" s="38">
        <v>0</v>
      </c>
      <c r="N29" s="55"/>
      <c r="O29" s="56"/>
      <c r="P29" s="56"/>
      <c r="Q29" s="71"/>
      <c r="R29" s="55"/>
      <c r="S29" s="55"/>
      <c r="T29" s="56"/>
      <c r="U29" s="71"/>
    </row>
    <row r="30" s="14" customFormat="1" ht="19.5" hidden="1" spans="2:21">
      <c r="B30" s="39"/>
      <c r="C30" s="35" t="s">
        <v>1282</v>
      </c>
      <c r="D30" s="41">
        <v>819200</v>
      </c>
      <c r="E30" s="41">
        <v>50</v>
      </c>
      <c r="F30" s="41">
        <v>128</v>
      </c>
      <c r="G30" s="41">
        <v>50</v>
      </c>
      <c r="H30" s="41">
        <v>1</v>
      </c>
      <c r="I30" s="41">
        <v>0.4</v>
      </c>
      <c r="J30" s="51">
        <v>0.0002</v>
      </c>
      <c r="K30" s="41">
        <v>1</v>
      </c>
      <c r="L30" s="41">
        <v>0</v>
      </c>
      <c r="M30" s="41">
        <v>0</v>
      </c>
      <c r="N30" s="57">
        <v>-0.04</v>
      </c>
      <c r="O30" s="58">
        <v>72.053</v>
      </c>
      <c r="P30" s="58">
        <v>11.072</v>
      </c>
      <c r="Q30" s="67">
        <v>10.857</v>
      </c>
      <c r="R30" s="57">
        <v>-0.07</v>
      </c>
      <c r="S30" s="58">
        <v>6.547</v>
      </c>
      <c r="T30" s="58">
        <v>4.253</v>
      </c>
      <c r="U30" s="67"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1284</v>
      </c>
      <c r="C32" s="34" t="s">
        <v>1273</v>
      </c>
      <c r="D32" s="1" t="s">
        <v>158</v>
      </c>
      <c r="E32" s="1"/>
      <c r="F32" s="1"/>
      <c r="G32" s="1"/>
      <c r="H32" s="1"/>
      <c r="I32" s="1"/>
      <c r="J32" s="1"/>
      <c r="K32" s="1"/>
      <c r="L32" s="1"/>
      <c r="M32" s="1"/>
      <c r="N32" s="46" t="s">
        <v>159</v>
      </c>
      <c r="O32" s="46"/>
      <c r="P32" s="46"/>
      <c r="Q32" s="62"/>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128</v>
      </c>
      <c r="G34" s="36">
        <v>50</v>
      </c>
      <c r="H34" s="36">
        <v>1</v>
      </c>
      <c r="I34" s="36">
        <v>0.4</v>
      </c>
      <c r="J34" s="47">
        <v>1</v>
      </c>
      <c r="K34" s="36">
        <v>1</v>
      </c>
      <c r="L34" s="36">
        <v>0</v>
      </c>
      <c r="M34" s="36">
        <v>0</v>
      </c>
      <c r="N34" s="54">
        <v>-0.04</v>
      </c>
      <c r="O34" s="54">
        <v>-0.043</v>
      </c>
      <c r="P34" s="54">
        <v>-0.044</v>
      </c>
      <c r="Q34" s="68"/>
      <c r="R34" s="54">
        <v>-0.07</v>
      </c>
      <c r="S34" s="54">
        <v>-0.072</v>
      </c>
      <c r="T34" s="54">
        <v>-0.103</v>
      </c>
      <c r="U34" s="68"/>
    </row>
    <row r="35" s="14" customFormat="1" spans="1:21">
      <c r="A35" s="15"/>
      <c r="B35" s="43"/>
      <c r="C35" s="35" t="s">
        <v>1275</v>
      </c>
      <c r="D35" s="38">
        <v>819200</v>
      </c>
      <c r="E35" s="38">
        <v>50</v>
      </c>
      <c r="F35" s="38">
        <v>128</v>
      </c>
      <c r="G35" s="38">
        <v>50</v>
      </c>
      <c r="H35" s="38">
        <v>1</v>
      </c>
      <c r="I35" s="38">
        <v>0.4</v>
      </c>
      <c r="J35" s="49">
        <v>0.5</v>
      </c>
      <c r="K35" s="38">
        <v>1</v>
      </c>
      <c r="L35" s="38">
        <v>0</v>
      </c>
      <c r="M35" s="38">
        <v>0</v>
      </c>
      <c r="N35" s="55">
        <v>-0.04</v>
      </c>
      <c r="O35" s="55">
        <v>-0.041</v>
      </c>
      <c r="P35" s="55">
        <v>-0.045</v>
      </c>
      <c r="Q35" s="69"/>
      <c r="R35" s="55">
        <v>-0.07</v>
      </c>
      <c r="S35" s="55">
        <v>-0.071</v>
      </c>
      <c r="T35" s="55">
        <v>-0.105</v>
      </c>
      <c r="U35" s="69"/>
    </row>
    <row r="36" s="14" customFormat="1" spans="1:21">
      <c r="A36" s="15"/>
      <c r="B36" s="43"/>
      <c r="C36" s="35" t="s">
        <v>1276</v>
      </c>
      <c r="D36" s="38">
        <v>819200</v>
      </c>
      <c r="E36" s="38">
        <v>50</v>
      </c>
      <c r="F36" s="38">
        <v>128</v>
      </c>
      <c r="G36" s="38">
        <v>50</v>
      </c>
      <c r="H36" s="38">
        <v>1</v>
      </c>
      <c r="I36" s="38">
        <v>0.4</v>
      </c>
      <c r="J36" s="49">
        <v>0.1</v>
      </c>
      <c r="K36" s="38">
        <v>1</v>
      </c>
      <c r="L36" s="38">
        <v>0</v>
      </c>
      <c r="M36" s="38">
        <v>0</v>
      </c>
      <c r="N36" s="55">
        <v>-0.04</v>
      </c>
      <c r="O36" s="55">
        <v>-0.024</v>
      </c>
      <c r="P36" s="55">
        <v>-0.045</v>
      </c>
      <c r="Q36" s="69"/>
      <c r="R36" s="55">
        <v>-0.07</v>
      </c>
      <c r="S36" s="55">
        <v>-0.064</v>
      </c>
      <c r="T36" s="55">
        <v>-0.115</v>
      </c>
      <c r="U36" s="69"/>
    </row>
    <row r="37" s="14" customFormat="1" spans="1:21">
      <c r="A37" s="15"/>
      <c r="B37" s="43"/>
      <c r="C37" s="35" t="s">
        <v>1277</v>
      </c>
      <c r="D37" s="38">
        <v>819200</v>
      </c>
      <c r="E37" s="38">
        <v>50</v>
      </c>
      <c r="F37" s="38">
        <v>128</v>
      </c>
      <c r="G37" s="38">
        <v>50</v>
      </c>
      <c r="H37" s="38">
        <v>1</v>
      </c>
      <c r="I37" s="38">
        <v>0.4</v>
      </c>
      <c r="J37" s="49">
        <v>0.05</v>
      </c>
      <c r="K37" s="38">
        <v>1</v>
      </c>
      <c r="L37" s="38">
        <v>0</v>
      </c>
      <c r="M37" s="38">
        <v>0</v>
      </c>
      <c r="N37" s="55">
        <v>-0.04</v>
      </c>
      <c r="O37" s="55">
        <v>-0.001</v>
      </c>
      <c r="P37" s="55">
        <v>-0.045</v>
      </c>
      <c r="Q37" s="69"/>
      <c r="R37" s="55">
        <v>-0.07</v>
      </c>
      <c r="S37" s="55">
        <v>-0.056</v>
      </c>
      <c r="T37" s="55">
        <v>-0.129</v>
      </c>
      <c r="U37" s="69"/>
    </row>
    <row r="38" s="14" customFormat="1" spans="1:21">
      <c r="A38" s="15"/>
      <c r="B38" s="43"/>
      <c r="C38" s="35" t="s">
        <v>1278</v>
      </c>
      <c r="D38" s="38">
        <v>819200</v>
      </c>
      <c r="E38" s="38">
        <v>50</v>
      </c>
      <c r="F38" s="38">
        <v>128</v>
      </c>
      <c r="G38" s="38">
        <v>50</v>
      </c>
      <c r="H38" s="38">
        <v>1</v>
      </c>
      <c r="I38" s="38">
        <v>0.4</v>
      </c>
      <c r="J38" s="49">
        <v>0.005</v>
      </c>
      <c r="K38" s="38">
        <v>1</v>
      </c>
      <c r="L38" s="38">
        <v>0</v>
      </c>
      <c r="M38" s="38">
        <v>0</v>
      </c>
      <c r="N38" s="55">
        <v>-0.04</v>
      </c>
      <c r="O38" s="55">
        <v>0.42</v>
      </c>
      <c r="P38" s="55">
        <v>-0.043</v>
      </c>
      <c r="Q38" s="69"/>
      <c r="R38" s="55">
        <v>-0.07</v>
      </c>
      <c r="S38" s="55">
        <v>-0.015</v>
      </c>
      <c r="T38" s="55">
        <v>-0.371</v>
      </c>
      <c r="U38" s="69"/>
    </row>
    <row r="39" s="14" customFormat="1" spans="1:21">
      <c r="A39" s="15"/>
      <c r="B39" s="43"/>
      <c r="C39" s="35" t="s">
        <v>1279</v>
      </c>
      <c r="D39" s="38">
        <v>819200</v>
      </c>
      <c r="E39" s="38">
        <v>50</v>
      </c>
      <c r="F39" s="38">
        <v>128</v>
      </c>
      <c r="G39" s="38">
        <v>50</v>
      </c>
      <c r="H39" s="38">
        <v>1</v>
      </c>
      <c r="I39" s="38">
        <v>0.4</v>
      </c>
      <c r="J39" s="49">
        <v>0.0025</v>
      </c>
      <c r="K39" s="38">
        <v>1</v>
      </c>
      <c r="L39" s="38">
        <v>0</v>
      </c>
      <c r="M39" s="38">
        <v>0</v>
      </c>
      <c r="N39" s="55">
        <v>-0.04</v>
      </c>
      <c r="O39" s="55">
        <v>0.908</v>
      </c>
      <c r="P39" s="55">
        <v>-0.042</v>
      </c>
      <c r="Q39" s="69"/>
      <c r="R39" s="55">
        <v>-0.07</v>
      </c>
      <c r="S39" s="55">
        <v>-0.189</v>
      </c>
      <c r="T39" s="55">
        <v>-0.641</v>
      </c>
      <c r="U39" s="69"/>
    </row>
    <row r="40" s="14" customFormat="1" spans="1:21">
      <c r="A40" s="15"/>
      <c r="B40" s="43"/>
      <c r="C40" s="35" t="s">
        <v>1280</v>
      </c>
      <c r="D40" s="38">
        <v>819200</v>
      </c>
      <c r="E40" s="38">
        <v>50</v>
      </c>
      <c r="F40" s="38">
        <v>128</v>
      </c>
      <c r="G40" s="38">
        <v>50</v>
      </c>
      <c r="H40" s="38">
        <v>1</v>
      </c>
      <c r="I40" s="38">
        <v>0.4</v>
      </c>
      <c r="J40" s="49">
        <v>0.001</v>
      </c>
      <c r="K40" s="38">
        <v>1</v>
      </c>
      <c r="L40" s="38">
        <v>0</v>
      </c>
      <c r="M40" s="38">
        <v>0</v>
      </c>
      <c r="N40" s="55">
        <v>-0.04</v>
      </c>
      <c r="O40" s="55">
        <v>2.066</v>
      </c>
      <c r="P40" s="55">
        <v>-0.039</v>
      </c>
      <c r="Q40" s="69"/>
      <c r="R40" s="55">
        <v>-0.07</v>
      </c>
      <c r="S40" s="56">
        <v>-2.103</v>
      </c>
      <c r="T40" s="56">
        <v>-1.45</v>
      </c>
      <c r="U40" s="69"/>
    </row>
    <row r="41" s="14" customFormat="1" spans="1:21">
      <c r="A41" s="15"/>
      <c r="B41" s="43"/>
      <c r="C41" s="35" t="s">
        <v>1281</v>
      </c>
      <c r="D41" s="38">
        <v>819200</v>
      </c>
      <c r="E41" s="38">
        <v>50</v>
      </c>
      <c r="F41" s="38">
        <v>128</v>
      </c>
      <c r="G41" s="38">
        <v>50</v>
      </c>
      <c r="H41" s="38">
        <v>1</v>
      </c>
      <c r="I41" s="38">
        <v>0.4</v>
      </c>
      <c r="J41" s="49">
        <v>0.0005</v>
      </c>
      <c r="K41" s="38">
        <v>1</v>
      </c>
      <c r="L41" s="38">
        <v>0</v>
      </c>
      <c r="M41" s="38">
        <v>0</v>
      </c>
      <c r="N41" s="55">
        <v>-0.04</v>
      </c>
      <c r="O41" s="56">
        <v>4.38</v>
      </c>
      <c r="P41" s="55">
        <v>-0.031</v>
      </c>
      <c r="Q41" s="69"/>
      <c r="R41" s="55">
        <v>-0.07</v>
      </c>
      <c r="S41" s="56">
        <v>-9.964</v>
      </c>
      <c r="T41" s="56">
        <v>-2.794</v>
      </c>
      <c r="U41" s="69"/>
    </row>
    <row r="42" s="14" customFormat="1" ht="19.5" spans="1:21">
      <c r="A42" s="15"/>
      <c r="B42" s="44"/>
      <c r="C42" s="35" t="s">
        <v>1282</v>
      </c>
      <c r="D42" s="41">
        <v>819200</v>
      </c>
      <c r="E42" s="41">
        <v>50</v>
      </c>
      <c r="F42" s="41">
        <v>128</v>
      </c>
      <c r="G42" s="41">
        <v>50</v>
      </c>
      <c r="H42" s="41">
        <v>1</v>
      </c>
      <c r="I42" s="41">
        <v>0.4</v>
      </c>
      <c r="J42" s="51">
        <v>0.0002</v>
      </c>
      <c r="K42" s="41">
        <v>1</v>
      </c>
      <c r="L42" s="41">
        <v>0</v>
      </c>
      <c r="M42" s="41">
        <v>0</v>
      </c>
      <c r="N42" s="57">
        <v>-0.04</v>
      </c>
      <c r="O42" s="57">
        <v>0.364</v>
      </c>
      <c r="P42" s="57">
        <v>0</v>
      </c>
      <c r="Q42" s="70"/>
      <c r="R42" s="57">
        <v>-0.07</v>
      </c>
      <c r="S42" s="58">
        <v>-70.612</v>
      </c>
      <c r="T42" s="58">
        <v>-6.82</v>
      </c>
      <c r="U42" s="70"/>
    </row>
  </sheetData>
  <mergeCells count="16">
    <mergeCell ref="B2:U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6" operator="between">
      <formula>-1</formula>
      <formula>1</formula>
    </cfRule>
  </conditionalFormatting>
  <conditionalFormatting sqref="P22:P30">
    <cfRule type="cellIs" dxfId="0" priority="4" operator="between">
      <formula>-1</formula>
      <formula>1</formula>
    </cfRule>
  </conditionalFormatting>
  <conditionalFormatting sqref="P34:P42">
    <cfRule type="cellIs" dxfId="0" priority="1" operator="between">
      <formula>-1</formula>
      <formula>1</formula>
    </cfRule>
  </conditionalFormatting>
  <conditionalFormatting sqref="Q22:Q30">
    <cfRule type="cellIs" dxfId="0" priority="3" operator="between">
      <formula>-2</formula>
      <formula>2</formula>
    </cfRule>
  </conditionalFormatting>
  <conditionalFormatting sqref="T10:T18">
    <cfRule type="cellIs" dxfId="0" priority="13" operator="between">
      <formula>-1</formula>
      <formula>1</formula>
    </cfRule>
  </conditionalFormatting>
  <conditionalFormatting sqref="T22:T30">
    <cfRule type="cellIs" dxfId="0" priority="11" operator="between">
      <formula>-1</formula>
      <formula>1</formula>
    </cfRule>
  </conditionalFormatting>
  <conditionalFormatting sqref="T34:T42">
    <cfRule type="cellIs" dxfId="0" priority="8" operator="between">
      <formula>-1</formula>
      <formula>1</formula>
    </cfRule>
  </conditionalFormatting>
  <conditionalFormatting sqref="U22:U30">
    <cfRule type="cellIs" dxfId="0" priority="10" operator="between">
      <formula>-2</formula>
      <formula>2</formula>
    </cfRule>
  </conditionalFormatting>
  <conditionalFormatting sqref="N10:O18">
    <cfRule type="cellIs" dxfId="0" priority="7" operator="between">
      <formula>-5</formula>
      <formula>5</formula>
    </cfRule>
  </conditionalFormatting>
  <conditionalFormatting sqref="R10:S18">
    <cfRule type="cellIs" dxfId="0" priority="14" operator="between">
      <formula>-5</formula>
      <formula>5</formula>
    </cfRule>
  </conditionalFormatting>
  <conditionalFormatting sqref="N22:O30">
    <cfRule type="cellIs" dxfId="0" priority="5" operator="between">
      <formula>-5</formula>
      <formula>5</formula>
    </cfRule>
  </conditionalFormatting>
  <conditionalFormatting sqref="R22:S30">
    <cfRule type="cellIs" dxfId="0" priority="12" operator="between">
      <formula>-5</formula>
      <formula>5</formula>
    </cfRule>
  </conditionalFormatting>
  <conditionalFormatting sqref="N34:O42">
    <cfRule type="cellIs" dxfId="0" priority="2" operator="between">
      <formula>-5</formula>
      <formula>5</formula>
    </cfRule>
  </conditionalFormatting>
  <conditionalFormatting sqref="R34:S42">
    <cfRule type="cellIs" dxfId="0" priority="9" operator="between">
      <formula>-5</formula>
      <formula>5</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
  <sheetViews>
    <sheetView tabSelected="1" zoomScale="70" zoomScaleNormal="70" workbookViewId="0">
      <selection activeCell="N50" sqref="N50"/>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22" width="9" style="14"/>
    <col min="23" max="23" width="15.875" style="14" customWidth="1"/>
    <col min="24" max="24" width="15.875" style="14"/>
    <col min="25" max="25" width="17.25" style="14"/>
    <col min="26"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M3" si="0">I13</f>
        <v>0.4</v>
      </c>
      <c r="J3" s="21">
        <f t="shared" si="0"/>
        <v>0.05</v>
      </c>
      <c r="K3" s="21">
        <f t="shared" si="0"/>
        <v>1</v>
      </c>
      <c r="L3" s="21">
        <f t="shared" si="0"/>
        <v>0</v>
      </c>
      <c r="M3" s="21">
        <f t="shared" si="0"/>
        <v>0</v>
      </c>
      <c r="N3" s="21"/>
      <c r="O3" s="21">
        <f>O13</f>
        <v>-0.032</v>
      </c>
      <c r="P3" s="21">
        <f>P13</f>
        <v>-0.105</v>
      </c>
      <c r="Q3" s="21"/>
      <c r="R3" s="21"/>
      <c r="S3" s="21"/>
      <c r="T3" s="21"/>
      <c r="U3" s="21"/>
    </row>
    <row r="4" s="14" customFormat="1" ht="19.5" spans="2:21">
      <c r="B4" s="22"/>
      <c r="C4" s="23" t="s">
        <v>1269</v>
      </c>
      <c r="D4" s="21"/>
      <c r="E4" s="21"/>
      <c r="F4" s="21"/>
      <c r="G4" s="21"/>
      <c r="H4" s="21"/>
      <c r="I4" s="21"/>
      <c r="J4" s="21"/>
      <c r="K4" s="21"/>
      <c r="L4" s="21"/>
      <c r="M4" s="21"/>
      <c r="N4" s="21"/>
      <c r="O4" s="21">
        <f>1/(O3/1000+1)</f>
        <v>1.00003200102403</v>
      </c>
      <c r="P4" s="21">
        <f>1/(P3/1000+1)</f>
        <v>1.00010501102616</v>
      </c>
      <c r="Q4" s="60"/>
      <c r="R4" s="21"/>
      <c r="S4" s="21"/>
      <c r="T4" s="21"/>
      <c r="U4" s="60"/>
    </row>
    <row r="5" s="14" customFormat="1" ht="19.5" spans="2:21">
      <c r="B5" s="24" t="s">
        <v>1270</v>
      </c>
      <c r="C5" s="25" t="s">
        <v>1271</v>
      </c>
      <c r="D5" s="26">
        <v>819200</v>
      </c>
      <c r="E5" s="26">
        <v>50</v>
      </c>
      <c r="F5" s="26">
        <v>256</v>
      </c>
      <c r="G5" s="26">
        <v>50</v>
      </c>
      <c r="H5" s="26">
        <v>1</v>
      </c>
      <c r="I5" s="26">
        <f t="shared" ref="I5:M5" si="1">I30</f>
        <v>0.4</v>
      </c>
      <c r="J5" s="26">
        <f t="shared" si="1"/>
        <v>0.0002</v>
      </c>
      <c r="K5" s="26">
        <f t="shared" si="1"/>
        <v>1</v>
      </c>
      <c r="L5" s="26">
        <f t="shared" si="1"/>
        <v>0</v>
      </c>
      <c r="M5" s="26">
        <f t="shared" si="1"/>
        <v>0</v>
      </c>
      <c r="N5" s="26"/>
      <c r="O5" s="26">
        <f>O30</f>
        <v>72.053</v>
      </c>
      <c r="P5" s="26">
        <f>P30</f>
        <v>11.072</v>
      </c>
      <c r="Q5" s="26"/>
      <c r="R5" s="26"/>
      <c r="S5" s="26"/>
      <c r="T5" s="26"/>
      <c r="U5" s="26"/>
    </row>
    <row r="6" s="14" customFormat="1" ht="19.5" spans="2:21">
      <c r="B6" s="22"/>
      <c r="C6" s="27" t="s">
        <v>1272</v>
      </c>
      <c r="D6" s="28"/>
      <c r="E6" s="26"/>
      <c r="F6" s="26"/>
      <c r="G6" s="26"/>
      <c r="H6" s="26"/>
      <c r="I6" s="26"/>
      <c r="J6" s="26"/>
      <c r="K6" s="26"/>
      <c r="L6" s="26"/>
      <c r="M6" s="26"/>
      <c r="N6" s="26"/>
      <c r="O6" s="26">
        <f>(2*(O5/1000)+(O5/1000)^2)*((J5)/SQRT(2)/O4)^2</f>
        <v>2.98576159826506e-9</v>
      </c>
      <c r="P6" s="26">
        <v>2.481534225e-9</v>
      </c>
      <c r="Q6" s="26"/>
      <c r="R6" s="26"/>
      <c r="S6" s="26"/>
      <c r="T6" s="26"/>
      <c r="U6" s="26"/>
    </row>
    <row r="7" s="14" customFormat="1" ht="19.5" spans="3:21">
      <c r="C7" s="29"/>
      <c r="D7" s="29"/>
      <c r="E7" s="29"/>
      <c r="F7" s="29"/>
      <c r="G7" s="29"/>
      <c r="H7" s="29"/>
      <c r="I7" s="29"/>
      <c r="J7" s="29"/>
      <c r="K7" s="29"/>
      <c r="L7" s="29"/>
      <c r="M7" s="29"/>
      <c r="N7" s="29"/>
      <c r="O7" s="26"/>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128</v>
      </c>
      <c r="G10" s="36">
        <v>50</v>
      </c>
      <c r="H10" s="36">
        <v>1</v>
      </c>
      <c r="I10" s="36">
        <v>0.4</v>
      </c>
      <c r="J10" s="47">
        <v>1</v>
      </c>
      <c r="K10" s="36">
        <v>1</v>
      </c>
      <c r="L10" s="36">
        <v>0</v>
      </c>
      <c r="M10" s="36">
        <v>0</v>
      </c>
      <c r="N10" s="54">
        <v>-0.072</v>
      </c>
      <c r="O10" s="54">
        <v>-0.075</v>
      </c>
      <c r="P10" s="54">
        <v>-0.147</v>
      </c>
      <c r="Q10" s="68"/>
      <c r="R10" s="54">
        <v>-0.102</v>
      </c>
      <c r="S10" s="54">
        <v>-0.104</v>
      </c>
      <c r="T10" s="54">
        <v>-0.206</v>
      </c>
      <c r="U10" s="68"/>
    </row>
    <row r="11" s="14" customFormat="1" spans="2:21">
      <c r="B11" s="33"/>
      <c r="C11" s="37" t="s">
        <v>1275</v>
      </c>
      <c r="D11" s="38">
        <v>819200</v>
      </c>
      <c r="E11" s="38">
        <v>50</v>
      </c>
      <c r="F11" s="38">
        <v>128</v>
      </c>
      <c r="G11" s="38">
        <v>50</v>
      </c>
      <c r="H11" s="38">
        <v>1</v>
      </c>
      <c r="I11" s="38">
        <v>0.4</v>
      </c>
      <c r="J11" s="49">
        <v>0.5</v>
      </c>
      <c r="K11" s="38">
        <v>1</v>
      </c>
      <c r="L11" s="38">
        <v>0</v>
      </c>
      <c r="M11" s="38">
        <v>0</v>
      </c>
      <c r="N11" s="55">
        <v>-0.072</v>
      </c>
      <c r="O11" s="55">
        <v>-0.073</v>
      </c>
      <c r="P11" s="55">
        <v>-0.145</v>
      </c>
      <c r="Q11" s="69"/>
      <c r="R11" s="55">
        <v>-0.102</v>
      </c>
      <c r="S11" s="55">
        <v>-0.103</v>
      </c>
      <c r="T11" s="55">
        <v>-0.205</v>
      </c>
      <c r="U11" s="69"/>
    </row>
    <row r="12" s="14" customFormat="1" spans="2:21">
      <c r="B12" s="33"/>
      <c r="C12" s="37" t="s">
        <v>1276</v>
      </c>
      <c r="D12" s="38">
        <v>819200</v>
      </c>
      <c r="E12" s="38">
        <v>50</v>
      </c>
      <c r="F12" s="38">
        <v>128</v>
      </c>
      <c r="G12" s="38">
        <v>50</v>
      </c>
      <c r="H12" s="38">
        <v>1</v>
      </c>
      <c r="I12" s="38">
        <v>0.4</v>
      </c>
      <c r="J12" s="49">
        <v>0.1</v>
      </c>
      <c r="K12" s="38">
        <v>1</v>
      </c>
      <c r="L12" s="38">
        <v>0</v>
      </c>
      <c r="M12" s="38">
        <v>0</v>
      </c>
      <c r="N12" s="55">
        <v>-0.072</v>
      </c>
      <c r="O12" s="55">
        <v>-0.055</v>
      </c>
      <c r="P12" s="55">
        <v>-0.127</v>
      </c>
      <c r="Q12" s="69"/>
      <c r="R12" s="55">
        <v>-0.102</v>
      </c>
      <c r="S12" s="55">
        <v>-0.096</v>
      </c>
      <c r="T12" s="55">
        <v>-0.198</v>
      </c>
      <c r="U12" s="69"/>
    </row>
    <row r="13" s="14" customFormat="1" spans="2:21">
      <c r="B13" s="33"/>
      <c r="C13" s="37" t="s">
        <v>1277</v>
      </c>
      <c r="D13" s="38">
        <v>819200</v>
      </c>
      <c r="E13" s="38">
        <v>50</v>
      </c>
      <c r="F13" s="38">
        <v>128</v>
      </c>
      <c r="G13" s="38">
        <v>50</v>
      </c>
      <c r="H13" s="38">
        <v>1</v>
      </c>
      <c r="I13" s="38">
        <v>0.4</v>
      </c>
      <c r="J13" s="49">
        <v>0.05</v>
      </c>
      <c r="K13" s="38">
        <v>1</v>
      </c>
      <c r="L13" s="38">
        <v>0</v>
      </c>
      <c r="M13" s="38">
        <v>0</v>
      </c>
      <c r="N13" s="55">
        <v>-0.072</v>
      </c>
      <c r="O13" s="55">
        <v>-0.032</v>
      </c>
      <c r="P13" s="55">
        <v>-0.105</v>
      </c>
      <c r="Q13" s="69"/>
      <c r="R13" s="55">
        <v>-0.102</v>
      </c>
      <c r="S13" s="55">
        <v>-0.087</v>
      </c>
      <c r="T13" s="55">
        <v>-0.19</v>
      </c>
      <c r="U13" s="69"/>
    </row>
    <row r="14" s="14" customFormat="1" spans="2:21">
      <c r="B14" s="33"/>
      <c r="C14" s="37" t="s">
        <v>1278</v>
      </c>
      <c r="D14" s="38">
        <v>819200</v>
      </c>
      <c r="E14" s="38">
        <v>50</v>
      </c>
      <c r="F14" s="38">
        <v>128</v>
      </c>
      <c r="G14" s="38">
        <v>50</v>
      </c>
      <c r="H14" s="38">
        <v>1</v>
      </c>
      <c r="I14" s="38">
        <v>0.4</v>
      </c>
      <c r="J14" s="49">
        <v>0.005</v>
      </c>
      <c r="K14" s="38">
        <v>1</v>
      </c>
      <c r="L14" s="38">
        <v>0</v>
      </c>
      <c r="M14" s="38">
        <v>0</v>
      </c>
      <c r="N14" s="55">
        <v>-0.072</v>
      </c>
      <c r="O14" s="55">
        <v>0.508</v>
      </c>
      <c r="P14" s="55">
        <v>0.295</v>
      </c>
      <c r="Q14" s="69"/>
      <c r="R14" s="55">
        <v>-0.102</v>
      </c>
      <c r="S14" s="55">
        <v>0.073</v>
      </c>
      <c r="T14" s="55">
        <v>-0.033</v>
      </c>
      <c r="U14" s="69"/>
    </row>
    <row r="15" s="14" customFormat="1" spans="2:21">
      <c r="B15" s="33"/>
      <c r="C15" s="37" t="s">
        <v>1279</v>
      </c>
      <c r="D15" s="38">
        <v>819200</v>
      </c>
      <c r="E15" s="38">
        <v>50</v>
      </c>
      <c r="F15" s="38">
        <v>128</v>
      </c>
      <c r="G15" s="38">
        <v>50</v>
      </c>
      <c r="H15" s="38">
        <v>1</v>
      </c>
      <c r="I15" s="38">
        <v>0.4</v>
      </c>
      <c r="J15" s="49">
        <v>0.0025</v>
      </c>
      <c r="K15" s="38">
        <v>1</v>
      </c>
      <c r="L15" s="38">
        <v>0</v>
      </c>
      <c r="M15" s="38">
        <v>0</v>
      </c>
      <c r="N15" s="55">
        <v>-0.072</v>
      </c>
      <c r="O15" s="55">
        <v>1.349</v>
      </c>
      <c r="P15" s="56">
        <v>0.738</v>
      </c>
      <c r="Q15" s="69"/>
      <c r="R15" s="55">
        <v>-0.102</v>
      </c>
      <c r="S15" s="55">
        <v>0.257</v>
      </c>
      <c r="T15" s="55">
        <v>0.14</v>
      </c>
      <c r="U15" s="69"/>
    </row>
    <row r="16" s="14" customFormat="1" spans="2:21">
      <c r="B16" s="33"/>
      <c r="C16" s="37" t="s">
        <v>1280</v>
      </c>
      <c r="D16" s="38">
        <v>819200</v>
      </c>
      <c r="E16" s="38">
        <v>50</v>
      </c>
      <c r="F16" s="38">
        <v>128</v>
      </c>
      <c r="G16" s="38">
        <v>50</v>
      </c>
      <c r="H16" s="38">
        <v>1</v>
      </c>
      <c r="I16" s="38">
        <v>0.4</v>
      </c>
      <c r="J16" s="49">
        <v>0.001</v>
      </c>
      <c r="K16" s="38">
        <v>1</v>
      </c>
      <c r="L16" s="38">
        <v>0</v>
      </c>
      <c r="M16" s="38">
        <v>0</v>
      </c>
      <c r="N16" s="55">
        <v>-0.072</v>
      </c>
      <c r="O16" s="56">
        <v>5.008</v>
      </c>
      <c r="P16" s="56">
        <v>2.07</v>
      </c>
      <c r="Q16" s="69"/>
      <c r="R16" s="55">
        <v>-0.102</v>
      </c>
      <c r="S16" s="55">
        <v>0.853</v>
      </c>
      <c r="T16" s="56">
        <v>0.66</v>
      </c>
      <c r="U16" s="69"/>
    </row>
    <row r="17" s="14" customFormat="1" spans="2:21">
      <c r="B17" s="33"/>
      <c r="C17" s="37" t="s">
        <v>1281</v>
      </c>
      <c r="D17" s="38">
        <v>819200</v>
      </c>
      <c r="E17" s="38">
        <v>50</v>
      </c>
      <c r="F17" s="38">
        <v>128</v>
      </c>
      <c r="G17" s="38">
        <v>50</v>
      </c>
      <c r="H17" s="38">
        <v>1</v>
      </c>
      <c r="I17" s="38">
        <v>0.4</v>
      </c>
      <c r="J17" s="49">
        <v>0.0005</v>
      </c>
      <c r="K17" s="38">
        <v>1</v>
      </c>
      <c r="L17" s="38">
        <v>0</v>
      </c>
      <c r="M17" s="38">
        <v>0</v>
      </c>
      <c r="N17" s="55">
        <v>-0.072</v>
      </c>
      <c r="O17" s="56">
        <v>16.224</v>
      </c>
      <c r="P17" s="56">
        <v>4.293</v>
      </c>
      <c r="Q17" s="69"/>
      <c r="R17" s="55">
        <v>-0.102</v>
      </c>
      <c r="S17" s="55">
        <v>1.996</v>
      </c>
      <c r="T17" s="56">
        <v>1.53</v>
      </c>
      <c r="U17" s="69"/>
    </row>
    <row r="18" s="14" customFormat="1" ht="19.5" spans="2:21">
      <c r="B18" s="39"/>
      <c r="C18" s="40" t="s">
        <v>1282</v>
      </c>
      <c r="D18" s="41">
        <v>819200</v>
      </c>
      <c r="E18" s="41">
        <v>50</v>
      </c>
      <c r="F18" s="41">
        <v>128</v>
      </c>
      <c r="G18" s="41">
        <v>50</v>
      </c>
      <c r="H18" s="41">
        <v>1</v>
      </c>
      <c r="I18" s="41">
        <v>0.4</v>
      </c>
      <c r="J18" s="51">
        <v>0.0002</v>
      </c>
      <c r="K18" s="41">
        <v>1</v>
      </c>
      <c r="L18" s="41">
        <v>0</v>
      </c>
      <c r="M18" s="41">
        <v>0</v>
      </c>
      <c r="N18" s="57">
        <v>-0.072</v>
      </c>
      <c r="O18" s="58">
        <v>72.384</v>
      </c>
      <c r="P18" s="58">
        <v>10.964</v>
      </c>
      <c r="Q18" s="70"/>
      <c r="R18" s="57">
        <v>-0.102</v>
      </c>
      <c r="S18" s="58">
        <v>6.515</v>
      </c>
      <c r="T18" s="58">
        <v>4.147</v>
      </c>
      <c r="U18" s="70"/>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46" t="s">
        <v>159</v>
      </c>
      <c r="O20" s="46"/>
      <c r="P20" s="46"/>
      <c r="Q20" s="62"/>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3">
      <c r="B22" s="33"/>
      <c r="C22" s="35" t="s">
        <v>1274</v>
      </c>
      <c r="D22" s="36">
        <v>819200</v>
      </c>
      <c r="E22" s="36">
        <v>50</v>
      </c>
      <c r="F22" s="36">
        <v>128</v>
      </c>
      <c r="G22" s="36">
        <v>50</v>
      </c>
      <c r="H22" s="36">
        <v>1</v>
      </c>
      <c r="I22" s="36">
        <v>0.4</v>
      </c>
      <c r="J22" s="47">
        <v>1</v>
      </c>
      <c r="K22" s="36">
        <v>0.5</v>
      </c>
      <c r="L22" s="36">
        <v>0</v>
      </c>
      <c r="M22" s="36">
        <v>0</v>
      </c>
      <c r="N22" s="54"/>
      <c r="O22" s="54"/>
      <c r="P22" s="54"/>
      <c r="Q22" s="64"/>
      <c r="R22" s="54"/>
      <c r="S22" s="54"/>
      <c r="T22" s="54"/>
      <c r="U22" s="64"/>
      <c r="W22" s="72"/>
    </row>
    <row r="23" s="14" customFormat="1" hidden="1" spans="2:21">
      <c r="B23" s="33"/>
      <c r="C23" s="35" t="s">
        <v>1275</v>
      </c>
      <c r="D23" s="38">
        <v>819200</v>
      </c>
      <c r="E23" s="38">
        <v>50</v>
      </c>
      <c r="F23" s="38">
        <v>128</v>
      </c>
      <c r="G23" s="38">
        <v>50</v>
      </c>
      <c r="H23" s="38">
        <v>1</v>
      </c>
      <c r="I23" s="38">
        <v>0.4</v>
      </c>
      <c r="J23" s="49">
        <v>0.5</v>
      </c>
      <c r="K23" s="38">
        <v>0.5</v>
      </c>
      <c r="L23" s="38">
        <v>0</v>
      </c>
      <c r="M23" s="38">
        <v>0</v>
      </c>
      <c r="N23" s="55"/>
      <c r="O23" s="55"/>
      <c r="P23" s="55"/>
      <c r="Q23" s="65"/>
      <c r="R23" s="55"/>
      <c r="S23" s="55"/>
      <c r="T23" s="55"/>
      <c r="U23" s="65"/>
    </row>
    <row r="24" s="14" customFormat="1" hidden="1" spans="2:23">
      <c r="B24" s="33"/>
      <c r="C24" s="35" t="s">
        <v>1276</v>
      </c>
      <c r="D24" s="38">
        <v>819200</v>
      </c>
      <c r="E24" s="38">
        <v>50</v>
      </c>
      <c r="F24" s="38">
        <v>128</v>
      </c>
      <c r="G24" s="38">
        <v>50</v>
      </c>
      <c r="H24" s="38">
        <v>1</v>
      </c>
      <c r="I24" s="38">
        <v>0.4</v>
      </c>
      <c r="J24" s="49">
        <v>0.1</v>
      </c>
      <c r="K24" s="38">
        <v>0.5</v>
      </c>
      <c r="L24" s="38">
        <v>0</v>
      </c>
      <c r="M24" s="38">
        <v>0</v>
      </c>
      <c r="N24" s="55"/>
      <c r="O24" s="55"/>
      <c r="P24" s="55"/>
      <c r="Q24" s="65"/>
      <c r="R24" s="55"/>
      <c r="S24" s="55"/>
      <c r="T24" s="55"/>
      <c r="U24" s="65"/>
      <c r="W24" s="72"/>
    </row>
    <row r="25" s="14" customFormat="1" hidden="1" spans="2:21">
      <c r="B25" s="33"/>
      <c r="C25" s="35" t="s">
        <v>1277</v>
      </c>
      <c r="D25" s="38">
        <v>819200</v>
      </c>
      <c r="E25" s="38">
        <v>50</v>
      </c>
      <c r="F25" s="38">
        <v>128</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128</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128</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128</v>
      </c>
      <c r="G28" s="38">
        <v>50</v>
      </c>
      <c r="H28" s="38">
        <v>1</v>
      </c>
      <c r="I28" s="38">
        <v>0.4</v>
      </c>
      <c r="J28" s="49">
        <v>0.001</v>
      </c>
      <c r="K28" s="38">
        <v>0.5</v>
      </c>
      <c r="L28" s="38">
        <v>0</v>
      </c>
      <c r="M28" s="38">
        <v>0</v>
      </c>
      <c r="N28" s="55"/>
      <c r="O28" s="56"/>
      <c r="P28" s="56"/>
      <c r="Q28" s="71"/>
      <c r="R28" s="55"/>
      <c r="S28" s="55"/>
      <c r="T28" s="56"/>
      <c r="U28" s="71"/>
    </row>
    <row r="29" s="14" customFormat="1" hidden="1" spans="2:21">
      <c r="B29" s="33"/>
      <c r="C29" s="35" t="s">
        <v>1281</v>
      </c>
      <c r="D29" s="38">
        <v>819200</v>
      </c>
      <c r="E29" s="38">
        <v>50</v>
      </c>
      <c r="F29" s="38">
        <v>128</v>
      </c>
      <c r="G29" s="38">
        <v>50</v>
      </c>
      <c r="H29" s="38">
        <v>1</v>
      </c>
      <c r="I29" s="38">
        <v>0.4</v>
      </c>
      <c r="J29" s="49">
        <v>0.0005</v>
      </c>
      <c r="K29" s="38">
        <v>0.5</v>
      </c>
      <c r="L29" s="38">
        <v>0</v>
      </c>
      <c r="M29" s="38">
        <v>0</v>
      </c>
      <c r="N29" s="55"/>
      <c r="O29" s="56"/>
      <c r="P29" s="56"/>
      <c r="Q29" s="71"/>
      <c r="R29" s="55"/>
      <c r="S29" s="55"/>
      <c r="T29" s="56"/>
      <c r="U29" s="71"/>
    </row>
    <row r="30" s="14" customFormat="1" ht="19.5" hidden="1" spans="2:21">
      <c r="B30" s="39"/>
      <c r="C30" s="35" t="s">
        <v>1282</v>
      </c>
      <c r="D30" s="41">
        <v>819200</v>
      </c>
      <c r="E30" s="41">
        <v>50</v>
      </c>
      <c r="F30" s="41">
        <v>128</v>
      </c>
      <c r="G30" s="41">
        <v>50</v>
      </c>
      <c r="H30" s="41">
        <v>1</v>
      </c>
      <c r="I30" s="41">
        <v>0.4</v>
      </c>
      <c r="J30" s="51">
        <v>0.0002</v>
      </c>
      <c r="K30" s="41">
        <v>1</v>
      </c>
      <c r="L30" s="41">
        <v>0</v>
      </c>
      <c r="M30" s="41">
        <v>0</v>
      </c>
      <c r="N30" s="57">
        <v>-0.04</v>
      </c>
      <c r="O30" s="58">
        <v>72.053</v>
      </c>
      <c r="P30" s="58">
        <v>11.072</v>
      </c>
      <c r="Q30" s="67">
        <v>10.857</v>
      </c>
      <c r="R30" s="57">
        <v>-0.07</v>
      </c>
      <c r="S30" s="58">
        <v>6.547</v>
      </c>
      <c r="T30" s="58">
        <v>4.253</v>
      </c>
      <c r="U30" s="67"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1284</v>
      </c>
      <c r="C32" s="34" t="s">
        <v>1273</v>
      </c>
      <c r="D32" s="1" t="s">
        <v>158</v>
      </c>
      <c r="E32" s="1"/>
      <c r="F32" s="1"/>
      <c r="G32" s="1"/>
      <c r="H32" s="1"/>
      <c r="I32" s="1"/>
      <c r="J32" s="1"/>
      <c r="K32" s="1"/>
      <c r="L32" s="1"/>
      <c r="M32" s="1"/>
      <c r="N32" s="46" t="s">
        <v>159</v>
      </c>
      <c r="O32" s="46"/>
      <c r="P32" s="46"/>
      <c r="Q32" s="62"/>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128</v>
      </c>
      <c r="G34" s="36">
        <v>50</v>
      </c>
      <c r="H34" s="36">
        <v>1</v>
      </c>
      <c r="I34" s="36">
        <v>0.4</v>
      </c>
      <c r="J34" s="47">
        <v>1</v>
      </c>
      <c r="K34" s="36">
        <v>1</v>
      </c>
      <c r="L34" s="36">
        <v>0</v>
      </c>
      <c r="M34" s="36">
        <v>0</v>
      </c>
      <c r="N34" s="54">
        <v>-0.04</v>
      </c>
      <c r="O34" s="54">
        <v>-0.043</v>
      </c>
      <c r="P34" s="54">
        <v>-0.044</v>
      </c>
      <c r="Q34" s="68"/>
      <c r="R34" s="54">
        <v>-0.07</v>
      </c>
      <c r="S34" s="54">
        <v>-0.072</v>
      </c>
      <c r="T34" s="54">
        <v>-0.103</v>
      </c>
      <c r="U34" s="68"/>
    </row>
    <row r="35" s="14" customFormat="1" spans="1:21">
      <c r="A35" s="15"/>
      <c r="B35" s="43"/>
      <c r="C35" s="35" t="s">
        <v>1275</v>
      </c>
      <c r="D35" s="38">
        <v>819200</v>
      </c>
      <c r="E35" s="38">
        <v>50</v>
      </c>
      <c r="F35" s="38">
        <v>128</v>
      </c>
      <c r="G35" s="38">
        <v>50</v>
      </c>
      <c r="H35" s="38">
        <v>1</v>
      </c>
      <c r="I35" s="38">
        <v>0.4</v>
      </c>
      <c r="J35" s="49">
        <v>0.5</v>
      </c>
      <c r="K35" s="38">
        <v>1</v>
      </c>
      <c r="L35" s="38">
        <v>0</v>
      </c>
      <c r="M35" s="38">
        <v>0</v>
      </c>
      <c r="N35" s="55">
        <v>-0.04</v>
      </c>
      <c r="O35" s="55">
        <v>-0.041</v>
      </c>
      <c r="P35" s="55">
        <v>-0.045</v>
      </c>
      <c r="Q35" s="69"/>
      <c r="R35" s="55">
        <v>-0.07</v>
      </c>
      <c r="S35" s="55">
        <v>-0.071</v>
      </c>
      <c r="T35" s="55">
        <v>-0.105</v>
      </c>
      <c r="U35" s="69"/>
    </row>
    <row r="36" s="14" customFormat="1" spans="1:21">
      <c r="A36" s="15"/>
      <c r="B36" s="43"/>
      <c r="C36" s="35" t="s">
        <v>1276</v>
      </c>
      <c r="D36" s="38">
        <v>819200</v>
      </c>
      <c r="E36" s="38">
        <v>50</v>
      </c>
      <c r="F36" s="38">
        <v>128</v>
      </c>
      <c r="G36" s="38">
        <v>50</v>
      </c>
      <c r="H36" s="38">
        <v>1</v>
      </c>
      <c r="I36" s="38">
        <v>0.4</v>
      </c>
      <c r="J36" s="49">
        <v>0.1</v>
      </c>
      <c r="K36" s="38">
        <v>1</v>
      </c>
      <c r="L36" s="38">
        <v>0</v>
      </c>
      <c r="M36" s="38">
        <v>0</v>
      </c>
      <c r="N36" s="55">
        <v>-0.04</v>
      </c>
      <c r="O36" s="55">
        <v>-0.023</v>
      </c>
      <c r="P36" s="55">
        <v>-0.045</v>
      </c>
      <c r="Q36" s="69"/>
      <c r="R36" s="55">
        <v>-0.07</v>
      </c>
      <c r="S36" s="55">
        <v>-0.064</v>
      </c>
      <c r="T36" s="55">
        <v>-0.115</v>
      </c>
      <c r="U36" s="69"/>
    </row>
    <row r="37" s="14" customFormat="1" spans="1:21">
      <c r="A37" s="15"/>
      <c r="B37" s="43"/>
      <c r="C37" s="35" t="s">
        <v>1277</v>
      </c>
      <c r="D37" s="38">
        <v>819200</v>
      </c>
      <c r="E37" s="38">
        <v>50</v>
      </c>
      <c r="F37" s="38">
        <v>128</v>
      </c>
      <c r="G37" s="38">
        <v>50</v>
      </c>
      <c r="H37" s="38">
        <v>1</v>
      </c>
      <c r="I37" s="38">
        <v>0.4</v>
      </c>
      <c r="J37" s="49">
        <v>0.05</v>
      </c>
      <c r="K37" s="38">
        <v>1</v>
      </c>
      <c r="L37" s="38">
        <v>0</v>
      </c>
      <c r="M37" s="38">
        <v>0</v>
      </c>
      <c r="N37" s="55">
        <v>-0.04</v>
      </c>
      <c r="O37" s="55">
        <v>-0.001</v>
      </c>
      <c r="P37" s="55">
        <v>-0.045</v>
      </c>
      <c r="Q37" s="69"/>
      <c r="R37" s="55">
        <v>-0.07</v>
      </c>
      <c r="S37" s="55">
        <v>-0.056</v>
      </c>
      <c r="T37" s="55">
        <v>-0.129</v>
      </c>
      <c r="U37" s="69"/>
    </row>
    <row r="38" s="14" customFormat="1" spans="1:21">
      <c r="A38" s="15"/>
      <c r="B38" s="43"/>
      <c r="C38" s="35" t="s">
        <v>1278</v>
      </c>
      <c r="D38" s="38">
        <v>819200</v>
      </c>
      <c r="E38" s="38">
        <v>50</v>
      </c>
      <c r="F38" s="38">
        <v>128</v>
      </c>
      <c r="G38" s="38">
        <v>50</v>
      </c>
      <c r="H38" s="38">
        <v>1</v>
      </c>
      <c r="I38" s="38">
        <v>0.4</v>
      </c>
      <c r="J38" s="49">
        <v>0.005</v>
      </c>
      <c r="K38" s="38">
        <v>1</v>
      </c>
      <c r="L38" s="38">
        <v>0</v>
      </c>
      <c r="M38" s="38">
        <v>0</v>
      </c>
      <c r="N38" s="55">
        <v>-0.04</v>
      </c>
      <c r="O38" s="55">
        <v>0.44</v>
      </c>
      <c r="P38" s="55">
        <v>-0.044</v>
      </c>
      <c r="Q38" s="69"/>
      <c r="R38" s="55">
        <v>-0.07</v>
      </c>
      <c r="S38" s="55">
        <v>0.005</v>
      </c>
      <c r="T38" s="55">
        <v>-0.371</v>
      </c>
      <c r="U38" s="69"/>
    </row>
    <row r="39" s="14" customFormat="1" spans="1:21">
      <c r="A39" s="15"/>
      <c r="B39" s="43"/>
      <c r="C39" s="35" t="s">
        <v>1279</v>
      </c>
      <c r="D39" s="38">
        <v>819200</v>
      </c>
      <c r="E39" s="38">
        <v>50</v>
      </c>
      <c r="F39" s="38">
        <v>128</v>
      </c>
      <c r="G39" s="38">
        <v>50</v>
      </c>
      <c r="H39" s="38">
        <v>1</v>
      </c>
      <c r="I39" s="38">
        <v>0.4</v>
      </c>
      <c r="J39" s="49">
        <v>0.0025</v>
      </c>
      <c r="K39" s="38">
        <v>1</v>
      </c>
      <c r="L39" s="38">
        <v>0</v>
      </c>
      <c r="M39" s="38">
        <v>0</v>
      </c>
      <c r="N39" s="55">
        <v>-0.04</v>
      </c>
      <c r="O39" s="55">
        <v>0.986</v>
      </c>
      <c r="P39" s="55">
        <v>-0.042</v>
      </c>
      <c r="Q39" s="69"/>
      <c r="R39" s="55">
        <v>-0.07</v>
      </c>
      <c r="S39" s="55">
        <v>-0.108</v>
      </c>
      <c r="T39" s="55">
        <v>-0.641</v>
      </c>
      <c r="U39" s="69"/>
    </row>
    <row r="40" s="14" customFormat="1" spans="1:21">
      <c r="A40" s="15"/>
      <c r="B40" s="43"/>
      <c r="C40" s="35" t="s">
        <v>1280</v>
      </c>
      <c r="D40" s="38">
        <v>819200</v>
      </c>
      <c r="E40" s="38">
        <v>50</v>
      </c>
      <c r="F40" s="38">
        <v>128</v>
      </c>
      <c r="G40" s="38">
        <v>50</v>
      </c>
      <c r="H40" s="38">
        <v>1</v>
      </c>
      <c r="I40" s="38">
        <v>0.4</v>
      </c>
      <c r="J40" s="49">
        <v>0.001</v>
      </c>
      <c r="K40" s="38">
        <v>1</v>
      </c>
      <c r="L40" s="38">
        <v>0</v>
      </c>
      <c r="M40" s="38">
        <v>0</v>
      </c>
      <c r="N40" s="55">
        <v>-0.04</v>
      </c>
      <c r="O40" s="55">
        <v>2.566</v>
      </c>
      <c r="P40" s="55">
        <v>-0.039</v>
      </c>
      <c r="Q40" s="69"/>
      <c r="R40" s="55">
        <v>-0.07</v>
      </c>
      <c r="S40" s="56">
        <v>-1.597</v>
      </c>
      <c r="T40" s="56">
        <v>-1.449</v>
      </c>
      <c r="U40" s="69"/>
    </row>
    <row r="41" s="14" customFormat="1" spans="1:21">
      <c r="A41" s="15"/>
      <c r="B41" s="43"/>
      <c r="C41" s="35" t="s">
        <v>1281</v>
      </c>
      <c r="D41" s="38">
        <v>819200</v>
      </c>
      <c r="E41" s="38">
        <v>50</v>
      </c>
      <c r="F41" s="38">
        <v>128</v>
      </c>
      <c r="G41" s="38">
        <v>50</v>
      </c>
      <c r="H41" s="38">
        <v>1</v>
      </c>
      <c r="I41" s="38">
        <v>0.4</v>
      </c>
      <c r="J41" s="49">
        <v>0.0005</v>
      </c>
      <c r="K41" s="38">
        <v>1</v>
      </c>
      <c r="L41" s="38">
        <v>0</v>
      </c>
      <c r="M41" s="38">
        <v>0</v>
      </c>
      <c r="N41" s="55">
        <v>-0.04</v>
      </c>
      <c r="O41" s="56">
        <v>6.412</v>
      </c>
      <c r="P41" s="55">
        <v>-0.031</v>
      </c>
      <c r="Q41" s="69"/>
      <c r="R41" s="55">
        <v>-0.07</v>
      </c>
      <c r="S41" s="56">
        <v>-7.929</v>
      </c>
      <c r="T41" s="56">
        <v>-2.794</v>
      </c>
      <c r="U41" s="69"/>
    </row>
    <row r="42" s="14" customFormat="1" ht="19.5" spans="1:21">
      <c r="A42" s="15"/>
      <c r="B42" s="44"/>
      <c r="C42" s="35" t="s">
        <v>1282</v>
      </c>
      <c r="D42" s="41">
        <v>819200</v>
      </c>
      <c r="E42" s="41">
        <v>50</v>
      </c>
      <c r="F42" s="41">
        <v>128</v>
      </c>
      <c r="G42" s="41">
        <v>50</v>
      </c>
      <c r="H42" s="41">
        <v>1</v>
      </c>
      <c r="I42" s="41">
        <v>0.4</v>
      </c>
      <c r="J42" s="51">
        <v>0.0002</v>
      </c>
      <c r="K42" s="41">
        <v>1</v>
      </c>
      <c r="L42" s="41">
        <v>0</v>
      </c>
      <c r="M42" s="41">
        <v>0</v>
      </c>
      <c r="N42" s="57">
        <v>-0.04</v>
      </c>
      <c r="O42" s="58">
        <v>12.923</v>
      </c>
      <c r="P42" s="57">
        <v>-0.001</v>
      </c>
      <c r="Q42" s="70"/>
      <c r="R42" s="57">
        <v>-0.07</v>
      </c>
      <c r="S42" s="58">
        <v>-57.138</v>
      </c>
      <c r="T42" s="58">
        <v>-6.82</v>
      </c>
      <c r="U42" s="70"/>
    </row>
  </sheetData>
  <mergeCells count="16">
    <mergeCell ref="B2:U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6" operator="between">
      <formula>-1</formula>
      <formula>1</formula>
    </cfRule>
  </conditionalFormatting>
  <conditionalFormatting sqref="P22:P30">
    <cfRule type="cellIs" dxfId="0" priority="4" operator="between">
      <formula>-1</formula>
      <formula>1</formula>
    </cfRule>
  </conditionalFormatting>
  <conditionalFormatting sqref="P34:P42">
    <cfRule type="cellIs" dxfId="0" priority="1" operator="between">
      <formula>-1</formula>
      <formula>1</formula>
    </cfRule>
  </conditionalFormatting>
  <conditionalFormatting sqref="Q22:Q30">
    <cfRule type="cellIs" dxfId="0" priority="3" operator="between">
      <formula>-2</formula>
      <formula>2</formula>
    </cfRule>
  </conditionalFormatting>
  <conditionalFormatting sqref="T10:T18">
    <cfRule type="cellIs" dxfId="0" priority="13" operator="between">
      <formula>-1</formula>
      <formula>1</formula>
    </cfRule>
  </conditionalFormatting>
  <conditionalFormatting sqref="T22:T30">
    <cfRule type="cellIs" dxfId="0" priority="11" operator="between">
      <formula>-1</formula>
      <formula>1</formula>
    </cfRule>
  </conditionalFormatting>
  <conditionalFormatting sqref="T34:T42">
    <cfRule type="cellIs" dxfId="0" priority="8" operator="between">
      <formula>-1</formula>
      <formula>1</formula>
    </cfRule>
  </conditionalFormatting>
  <conditionalFormatting sqref="U22:U30">
    <cfRule type="cellIs" dxfId="0" priority="10" operator="between">
      <formula>-2</formula>
      <formula>2</formula>
    </cfRule>
  </conditionalFormatting>
  <conditionalFormatting sqref="N10:O18">
    <cfRule type="cellIs" dxfId="0" priority="7" operator="between">
      <formula>-5</formula>
      <formula>5</formula>
    </cfRule>
  </conditionalFormatting>
  <conditionalFormatting sqref="R10:S18">
    <cfRule type="cellIs" dxfId="0" priority="14" operator="between">
      <formula>-5</formula>
      <formula>5</formula>
    </cfRule>
  </conditionalFormatting>
  <conditionalFormatting sqref="N22:O30">
    <cfRule type="cellIs" dxfId="0" priority="5" operator="between">
      <formula>-5</formula>
      <formula>5</formula>
    </cfRule>
  </conditionalFormatting>
  <conditionalFormatting sqref="R22:S30">
    <cfRule type="cellIs" dxfId="0" priority="12" operator="between">
      <formula>-5</formula>
      <formula>5</formula>
    </cfRule>
  </conditionalFormatting>
  <conditionalFormatting sqref="N34:O42">
    <cfRule type="cellIs" dxfId="0" priority="2" operator="between">
      <formula>-5</formula>
      <formula>5</formula>
    </cfRule>
  </conditionalFormatting>
  <conditionalFormatting sqref="R34:S42">
    <cfRule type="cellIs" dxfId="0" priority="9" operator="between">
      <formula>-5</formula>
      <formula>5</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
  <sheetViews>
    <sheetView zoomScale="70" zoomScaleNormal="70" workbookViewId="0">
      <selection activeCell="L43" sqref="F43:L47"/>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22" width="9" style="14"/>
    <col min="23" max="23" width="15.875" style="14" customWidth="1"/>
    <col min="24" max="24" width="15.875" style="14"/>
    <col min="25" max="25" width="17.25" style="14"/>
    <col min="26"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M3" si="0">I13</f>
        <v>0.4</v>
      </c>
      <c r="J3" s="21">
        <f t="shared" si="0"/>
        <v>0.05</v>
      </c>
      <c r="K3" s="21">
        <f t="shared" si="0"/>
        <v>6.123234e-17</v>
      </c>
      <c r="L3" s="21">
        <f t="shared" si="0"/>
        <v>0</v>
      </c>
      <c r="M3" s="21">
        <f t="shared" si="0"/>
        <v>0</v>
      </c>
      <c r="N3" s="21"/>
      <c r="O3" s="21"/>
      <c r="P3" s="21"/>
      <c r="Q3" s="21">
        <f>Q13</f>
        <v>-0.035</v>
      </c>
      <c r="R3" s="21"/>
      <c r="S3" s="21"/>
      <c r="T3" s="21"/>
      <c r="U3" s="21"/>
    </row>
    <row r="4" s="14" customFormat="1" ht="19.5" spans="2:21">
      <c r="B4" s="22"/>
      <c r="C4" s="23" t="s">
        <v>1269</v>
      </c>
      <c r="D4" s="21"/>
      <c r="E4" s="21"/>
      <c r="F4" s="21"/>
      <c r="G4" s="21"/>
      <c r="H4" s="21"/>
      <c r="I4" s="21"/>
      <c r="J4" s="21"/>
      <c r="K4" s="21"/>
      <c r="L4" s="21"/>
      <c r="M4" s="21"/>
      <c r="N4" s="21"/>
      <c r="O4" s="21"/>
      <c r="P4" s="21"/>
      <c r="Q4" s="60">
        <f>1/(Q3/1000+1)</f>
        <v>1.00003500122504</v>
      </c>
      <c r="R4" s="21"/>
      <c r="S4" s="21"/>
      <c r="T4" s="21"/>
      <c r="U4" s="60"/>
    </row>
    <row r="5" s="14" customFormat="1" ht="19.5" spans="2:21">
      <c r="B5" s="24" t="s">
        <v>1270</v>
      </c>
      <c r="C5" s="25" t="s">
        <v>1271</v>
      </c>
      <c r="D5" s="26">
        <v>819200</v>
      </c>
      <c r="E5" s="26">
        <v>50</v>
      </c>
      <c r="F5" s="26">
        <v>256</v>
      </c>
      <c r="G5" s="26">
        <v>50</v>
      </c>
      <c r="H5" s="26">
        <v>1</v>
      </c>
      <c r="I5" s="26">
        <f t="shared" ref="I5:M5" si="1">I30</f>
        <v>0.4</v>
      </c>
      <c r="J5" s="26">
        <f t="shared" si="1"/>
        <v>0.0002</v>
      </c>
      <c r="K5" s="26">
        <f t="shared" si="1"/>
        <v>1</v>
      </c>
      <c r="L5" s="26">
        <f t="shared" si="1"/>
        <v>0</v>
      </c>
      <c r="M5" s="26">
        <f t="shared" si="1"/>
        <v>0</v>
      </c>
      <c r="N5" s="26"/>
      <c r="O5" s="26"/>
      <c r="P5" s="26"/>
      <c r="Q5" s="26">
        <f>Q30</f>
        <v>10.857</v>
      </c>
      <c r="R5" s="26"/>
      <c r="S5" s="26"/>
      <c r="T5" s="26"/>
      <c r="U5" s="26"/>
    </row>
    <row r="6" s="14" customFormat="1" ht="19.5" spans="2:21">
      <c r="B6" s="22"/>
      <c r="C6" s="27" t="s">
        <v>1272</v>
      </c>
      <c r="D6" s="28"/>
      <c r="E6" s="26"/>
      <c r="F6" s="26"/>
      <c r="G6" s="26"/>
      <c r="H6" s="26"/>
      <c r="I6" s="26"/>
      <c r="J6" s="26"/>
      <c r="K6" s="26"/>
      <c r="L6" s="26"/>
      <c r="M6" s="26"/>
      <c r="N6" s="26"/>
      <c r="O6" s="26"/>
      <c r="P6" s="26"/>
      <c r="Q6" s="26">
        <f>-Q5/1000*0.5*I5*J5*1</f>
        <v>-4.3428e-7</v>
      </c>
      <c r="R6" s="26"/>
      <c r="S6" s="26"/>
      <c r="T6" s="26"/>
      <c r="U6" s="26"/>
    </row>
    <row r="7" s="14" customFormat="1" ht="19.5" spans="3:21">
      <c r="C7" s="29"/>
      <c r="D7" s="29"/>
      <c r="E7" s="29"/>
      <c r="F7" s="29"/>
      <c r="G7" s="29"/>
      <c r="H7" s="29"/>
      <c r="I7" s="29"/>
      <c r="J7" s="29"/>
      <c r="K7" s="29"/>
      <c r="L7" s="29"/>
      <c r="M7" s="29"/>
      <c r="N7" s="29"/>
      <c r="O7" s="26"/>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128</v>
      </c>
      <c r="G10" s="36">
        <v>50</v>
      </c>
      <c r="H10" s="36">
        <v>1</v>
      </c>
      <c r="I10" s="36">
        <v>0.4</v>
      </c>
      <c r="J10" s="47">
        <v>1</v>
      </c>
      <c r="K10" s="36">
        <v>6.123234e-17</v>
      </c>
      <c r="L10" s="36">
        <v>0</v>
      </c>
      <c r="M10" s="36">
        <v>0</v>
      </c>
      <c r="N10" s="48"/>
      <c r="O10" s="48"/>
      <c r="P10" s="48"/>
      <c r="Q10" s="64">
        <v>-0.075</v>
      </c>
      <c r="R10" s="48"/>
      <c r="S10" s="48"/>
      <c r="T10" s="48"/>
      <c r="U10" s="64">
        <v>-0.133</v>
      </c>
    </row>
    <row r="11" s="14" customFormat="1" spans="2:21">
      <c r="B11" s="33"/>
      <c r="C11" s="37" t="s">
        <v>1275</v>
      </c>
      <c r="D11" s="38">
        <v>819200</v>
      </c>
      <c r="E11" s="38">
        <v>50</v>
      </c>
      <c r="F11" s="38">
        <v>128</v>
      </c>
      <c r="G11" s="38">
        <v>50</v>
      </c>
      <c r="H11" s="38">
        <v>1</v>
      </c>
      <c r="I11" s="38">
        <v>0.4</v>
      </c>
      <c r="J11" s="49">
        <v>0.5</v>
      </c>
      <c r="K11" s="38">
        <v>6.123234e-17</v>
      </c>
      <c r="L11" s="38">
        <v>0</v>
      </c>
      <c r="M11" s="38">
        <v>0</v>
      </c>
      <c r="N11" s="50"/>
      <c r="O11" s="50"/>
      <c r="P11" s="50"/>
      <c r="Q11" s="65">
        <v>-0.073</v>
      </c>
      <c r="R11" s="50"/>
      <c r="S11" s="50"/>
      <c r="T11" s="50"/>
      <c r="U11" s="65">
        <v>-0.131</v>
      </c>
    </row>
    <row r="12" s="14" customFormat="1" spans="2:21">
      <c r="B12" s="33"/>
      <c r="C12" s="37" t="s">
        <v>1276</v>
      </c>
      <c r="D12" s="38">
        <v>819200</v>
      </c>
      <c r="E12" s="38">
        <v>50</v>
      </c>
      <c r="F12" s="38">
        <v>128</v>
      </c>
      <c r="G12" s="38">
        <v>50</v>
      </c>
      <c r="H12" s="38">
        <v>1</v>
      </c>
      <c r="I12" s="38">
        <v>0.4</v>
      </c>
      <c r="J12" s="49">
        <v>0.1</v>
      </c>
      <c r="K12" s="38">
        <v>6.123234e-17</v>
      </c>
      <c r="L12" s="38">
        <v>0</v>
      </c>
      <c r="M12" s="38">
        <v>0</v>
      </c>
      <c r="N12" s="50"/>
      <c r="O12" s="50"/>
      <c r="P12" s="50"/>
      <c r="Q12" s="65">
        <v>-0.056</v>
      </c>
      <c r="R12" s="50"/>
      <c r="S12" s="50"/>
      <c r="T12" s="50"/>
      <c r="U12" s="65">
        <v>-0.114</v>
      </c>
    </row>
    <row r="13" s="14" customFormat="1" spans="2:21">
      <c r="B13" s="33"/>
      <c r="C13" s="37" t="s">
        <v>1277</v>
      </c>
      <c r="D13" s="38">
        <v>819200</v>
      </c>
      <c r="E13" s="38">
        <v>50</v>
      </c>
      <c r="F13" s="38">
        <v>128</v>
      </c>
      <c r="G13" s="38">
        <v>50</v>
      </c>
      <c r="H13" s="38">
        <v>1</v>
      </c>
      <c r="I13" s="38">
        <v>0.4</v>
      </c>
      <c r="J13" s="49">
        <v>0.05</v>
      </c>
      <c r="K13" s="38">
        <v>6.123234e-17</v>
      </c>
      <c r="L13" s="38">
        <v>0</v>
      </c>
      <c r="M13" s="38">
        <v>0</v>
      </c>
      <c r="N13" s="50"/>
      <c r="O13" s="50"/>
      <c r="P13" s="50"/>
      <c r="Q13" s="65">
        <v>-0.035</v>
      </c>
      <c r="R13" s="50"/>
      <c r="S13" s="50"/>
      <c r="T13" s="50"/>
      <c r="U13" s="65">
        <v>-0.092</v>
      </c>
    </row>
    <row r="14" s="14" customFormat="1" spans="2:21">
      <c r="B14" s="33"/>
      <c r="C14" s="37" t="s">
        <v>1278</v>
      </c>
      <c r="D14" s="38">
        <v>819200</v>
      </c>
      <c r="E14" s="38">
        <v>50</v>
      </c>
      <c r="F14" s="38">
        <v>128</v>
      </c>
      <c r="G14" s="38">
        <v>50</v>
      </c>
      <c r="H14" s="38">
        <v>1</v>
      </c>
      <c r="I14" s="38">
        <v>0.4</v>
      </c>
      <c r="J14" s="49">
        <v>0.005</v>
      </c>
      <c r="K14" s="38">
        <v>6.123234e-17</v>
      </c>
      <c r="L14" s="38">
        <v>0</v>
      </c>
      <c r="M14" s="38">
        <v>0</v>
      </c>
      <c r="N14" s="50"/>
      <c r="O14" s="50"/>
      <c r="P14" s="50"/>
      <c r="Q14" s="65">
        <v>0.377</v>
      </c>
      <c r="R14" s="50"/>
      <c r="S14" s="50"/>
      <c r="T14" s="50"/>
      <c r="U14" s="65">
        <v>0.301</v>
      </c>
    </row>
    <row r="15" s="14" customFormat="1" spans="2:21">
      <c r="B15" s="33"/>
      <c r="C15" s="37" t="s">
        <v>1279</v>
      </c>
      <c r="D15" s="38">
        <v>819200</v>
      </c>
      <c r="E15" s="38">
        <v>50</v>
      </c>
      <c r="F15" s="38">
        <v>128</v>
      </c>
      <c r="G15" s="38">
        <v>50</v>
      </c>
      <c r="H15" s="38">
        <v>1</v>
      </c>
      <c r="I15" s="38">
        <v>0.4</v>
      </c>
      <c r="J15" s="49">
        <v>0.0025</v>
      </c>
      <c r="K15" s="38">
        <v>6.123234e-17</v>
      </c>
      <c r="L15" s="38">
        <v>0</v>
      </c>
      <c r="M15" s="38">
        <v>0</v>
      </c>
      <c r="N15" s="50"/>
      <c r="O15" s="50"/>
      <c r="P15" s="50"/>
      <c r="Q15" s="65">
        <v>0.771</v>
      </c>
      <c r="R15" s="50"/>
      <c r="S15" s="50"/>
      <c r="T15" s="50"/>
      <c r="U15" s="65">
        <v>0.738</v>
      </c>
    </row>
    <row r="16" s="14" customFormat="1" spans="2:21">
      <c r="B16" s="33"/>
      <c r="C16" s="37" t="s">
        <v>1280</v>
      </c>
      <c r="D16" s="38">
        <v>819200</v>
      </c>
      <c r="E16" s="38">
        <v>50</v>
      </c>
      <c r="F16" s="38">
        <v>128</v>
      </c>
      <c r="G16" s="38">
        <v>50</v>
      </c>
      <c r="H16" s="38">
        <v>1</v>
      </c>
      <c r="I16" s="38">
        <v>0.4</v>
      </c>
      <c r="J16" s="49">
        <v>0.001</v>
      </c>
      <c r="K16" s="38">
        <v>6.123234e-17</v>
      </c>
      <c r="L16" s="38">
        <v>0</v>
      </c>
      <c r="M16" s="38">
        <v>0</v>
      </c>
      <c r="N16" s="50"/>
      <c r="O16" s="50"/>
      <c r="P16" s="50"/>
      <c r="Q16" s="71">
        <v>2.044</v>
      </c>
      <c r="R16" s="50"/>
      <c r="S16" s="50"/>
      <c r="T16" s="50"/>
      <c r="U16" s="71">
        <v>2.048</v>
      </c>
    </row>
    <row r="17" s="14" customFormat="1" spans="2:21">
      <c r="B17" s="33"/>
      <c r="C17" s="37" t="s">
        <v>1281</v>
      </c>
      <c r="D17" s="38">
        <v>819200</v>
      </c>
      <c r="E17" s="38">
        <v>50</v>
      </c>
      <c r="F17" s="38">
        <v>128</v>
      </c>
      <c r="G17" s="38">
        <v>50</v>
      </c>
      <c r="H17" s="38">
        <v>1</v>
      </c>
      <c r="I17" s="38">
        <v>0.4</v>
      </c>
      <c r="J17" s="49">
        <v>0.0005</v>
      </c>
      <c r="K17" s="38">
        <v>6.123234e-17</v>
      </c>
      <c r="L17" s="38">
        <v>0</v>
      </c>
      <c r="M17" s="38">
        <v>0</v>
      </c>
      <c r="N17" s="50"/>
      <c r="O17" s="50"/>
      <c r="P17" s="50"/>
      <c r="Q17" s="71">
        <v>4.194</v>
      </c>
      <c r="R17" s="50"/>
      <c r="S17" s="50"/>
      <c r="T17" s="50"/>
      <c r="U17" s="71">
        <v>4.232</v>
      </c>
    </row>
    <row r="18" s="14" customFormat="1" ht="19.5" spans="2:21">
      <c r="B18" s="39"/>
      <c r="C18" s="40" t="s">
        <v>1282</v>
      </c>
      <c r="D18" s="41">
        <v>819200</v>
      </c>
      <c r="E18" s="41">
        <v>50</v>
      </c>
      <c r="F18" s="41">
        <v>128</v>
      </c>
      <c r="G18" s="41">
        <v>50</v>
      </c>
      <c r="H18" s="41">
        <v>1</v>
      </c>
      <c r="I18" s="41">
        <v>0.4</v>
      </c>
      <c r="J18" s="51">
        <v>0.0002</v>
      </c>
      <c r="K18" s="41">
        <v>6.123234e-17</v>
      </c>
      <c r="L18" s="41">
        <v>0</v>
      </c>
      <c r="M18" s="41">
        <v>0</v>
      </c>
      <c r="N18" s="52"/>
      <c r="O18" s="52"/>
      <c r="P18" s="52"/>
      <c r="Q18" s="67">
        <v>10.819</v>
      </c>
      <c r="R18" s="52"/>
      <c r="S18" s="52"/>
      <c r="T18" s="52"/>
      <c r="U18" s="67">
        <v>10.791</v>
      </c>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46" t="s">
        <v>159</v>
      </c>
      <c r="O20" s="46"/>
      <c r="P20" s="46"/>
      <c r="Q20" s="62"/>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3">
      <c r="B22" s="33"/>
      <c r="C22" s="35" t="s">
        <v>1274</v>
      </c>
      <c r="D22" s="36">
        <v>819200</v>
      </c>
      <c r="E22" s="36">
        <v>50</v>
      </c>
      <c r="F22" s="36">
        <v>128</v>
      </c>
      <c r="G22" s="36">
        <v>50</v>
      </c>
      <c r="H22" s="36">
        <v>1</v>
      </c>
      <c r="I22" s="36">
        <v>0.4</v>
      </c>
      <c r="J22" s="47">
        <v>1</v>
      </c>
      <c r="K22" s="36">
        <v>0.5</v>
      </c>
      <c r="L22" s="36">
        <v>0</v>
      </c>
      <c r="M22" s="36">
        <v>0</v>
      </c>
      <c r="N22" s="54"/>
      <c r="O22" s="54"/>
      <c r="P22" s="54"/>
      <c r="Q22" s="64"/>
      <c r="R22" s="54"/>
      <c r="S22" s="54"/>
      <c r="T22" s="54"/>
      <c r="U22" s="64"/>
      <c r="W22" s="72"/>
    </row>
    <row r="23" s="14" customFormat="1" hidden="1" spans="2:21">
      <c r="B23" s="33"/>
      <c r="C23" s="35" t="s">
        <v>1275</v>
      </c>
      <c r="D23" s="38">
        <v>819200</v>
      </c>
      <c r="E23" s="38">
        <v>50</v>
      </c>
      <c r="F23" s="38">
        <v>128</v>
      </c>
      <c r="G23" s="38">
        <v>50</v>
      </c>
      <c r="H23" s="38">
        <v>1</v>
      </c>
      <c r="I23" s="38">
        <v>0.4</v>
      </c>
      <c r="J23" s="49">
        <v>0.5</v>
      </c>
      <c r="K23" s="38">
        <v>0.5</v>
      </c>
      <c r="L23" s="38">
        <v>0</v>
      </c>
      <c r="M23" s="38">
        <v>0</v>
      </c>
      <c r="N23" s="55"/>
      <c r="O23" s="55"/>
      <c r="P23" s="55"/>
      <c r="Q23" s="65"/>
      <c r="R23" s="55"/>
      <c r="S23" s="55"/>
      <c r="T23" s="55"/>
      <c r="U23" s="65"/>
    </row>
    <row r="24" s="14" customFormat="1" hidden="1" spans="2:23">
      <c r="B24" s="33"/>
      <c r="C24" s="35" t="s">
        <v>1276</v>
      </c>
      <c r="D24" s="38">
        <v>819200</v>
      </c>
      <c r="E24" s="38">
        <v>50</v>
      </c>
      <c r="F24" s="38">
        <v>128</v>
      </c>
      <c r="G24" s="38">
        <v>50</v>
      </c>
      <c r="H24" s="38">
        <v>1</v>
      </c>
      <c r="I24" s="38">
        <v>0.4</v>
      </c>
      <c r="J24" s="49">
        <v>0.1</v>
      </c>
      <c r="K24" s="38">
        <v>0.5</v>
      </c>
      <c r="L24" s="38">
        <v>0</v>
      </c>
      <c r="M24" s="38">
        <v>0</v>
      </c>
      <c r="N24" s="55"/>
      <c r="O24" s="55"/>
      <c r="P24" s="55"/>
      <c r="Q24" s="65"/>
      <c r="R24" s="55"/>
      <c r="S24" s="55"/>
      <c r="T24" s="55"/>
      <c r="U24" s="65"/>
      <c r="W24" s="72"/>
    </row>
    <row r="25" s="14" customFormat="1" hidden="1" spans="2:21">
      <c r="B25" s="33"/>
      <c r="C25" s="35" t="s">
        <v>1277</v>
      </c>
      <c r="D25" s="38">
        <v>819200</v>
      </c>
      <c r="E25" s="38">
        <v>50</v>
      </c>
      <c r="F25" s="38">
        <v>128</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128</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128</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128</v>
      </c>
      <c r="G28" s="38">
        <v>50</v>
      </c>
      <c r="H28" s="38">
        <v>1</v>
      </c>
      <c r="I28" s="38">
        <v>0.4</v>
      </c>
      <c r="J28" s="49">
        <v>0.001</v>
      </c>
      <c r="K28" s="38">
        <v>0.5</v>
      </c>
      <c r="L28" s="38">
        <v>0</v>
      </c>
      <c r="M28" s="38">
        <v>0</v>
      </c>
      <c r="N28" s="55"/>
      <c r="O28" s="56"/>
      <c r="P28" s="56"/>
      <c r="Q28" s="71"/>
      <c r="R28" s="55"/>
      <c r="S28" s="55"/>
      <c r="T28" s="56"/>
      <c r="U28" s="71"/>
    </row>
    <row r="29" s="14" customFormat="1" hidden="1" spans="2:21">
      <c r="B29" s="33"/>
      <c r="C29" s="35" t="s">
        <v>1281</v>
      </c>
      <c r="D29" s="38">
        <v>819200</v>
      </c>
      <c r="E29" s="38">
        <v>50</v>
      </c>
      <c r="F29" s="38">
        <v>128</v>
      </c>
      <c r="G29" s="38">
        <v>50</v>
      </c>
      <c r="H29" s="38">
        <v>1</v>
      </c>
      <c r="I29" s="38">
        <v>0.4</v>
      </c>
      <c r="J29" s="49">
        <v>0.0005</v>
      </c>
      <c r="K29" s="38">
        <v>0.5</v>
      </c>
      <c r="L29" s="38">
        <v>0</v>
      </c>
      <c r="M29" s="38">
        <v>0</v>
      </c>
      <c r="N29" s="55"/>
      <c r="O29" s="56"/>
      <c r="P29" s="56"/>
      <c r="Q29" s="71"/>
      <c r="R29" s="55"/>
      <c r="S29" s="55"/>
      <c r="T29" s="56"/>
      <c r="U29" s="71"/>
    </row>
    <row r="30" s="14" customFormat="1" ht="19.5" hidden="1" spans="2:21">
      <c r="B30" s="39"/>
      <c r="C30" s="35" t="s">
        <v>1282</v>
      </c>
      <c r="D30" s="41">
        <v>819200</v>
      </c>
      <c r="E30" s="41">
        <v>50</v>
      </c>
      <c r="F30" s="41">
        <v>128</v>
      </c>
      <c r="G30" s="41">
        <v>50</v>
      </c>
      <c r="H30" s="41">
        <v>1</v>
      </c>
      <c r="I30" s="41">
        <v>0.4</v>
      </c>
      <c r="J30" s="51">
        <v>0.0002</v>
      </c>
      <c r="K30" s="41">
        <v>1</v>
      </c>
      <c r="L30" s="41">
        <v>0</v>
      </c>
      <c r="M30" s="41">
        <v>0</v>
      </c>
      <c r="N30" s="57">
        <v>-0.04</v>
      </c>
      <c r="O30" s="58">
        <v>72.053</v>
      </c>
      <c r="P30" s="58">
        <v>11.072</v>
      </c>
      <c r="Q30" s="67">
        <v>10.857</v>
      </c>
      <c r="R30" s="57">
        <v>-0.07</v>
      </c>
      <c r="S30" s="58">
        <v>6.547</v>
      </c>
      <c r="T30" s="58">
        <v>4.253</v>
      </c>
      <c r="U30" s="67"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1284</v>
      </c>
      <c r="C32" s="34" t="s">
        <v>1273</v>
      </c>
      <c r="D32" s="1" t="s">
        <v>158</v>
      </c>
      <c r="E32" s="1"/>
      <c r="F32" s="1"/>
      <c r="G32" s="1"/>
      <c r="H32" s="1"/>
      <c r="I32" s="1"/>
      <c r="J32" s="1"/>
      <c r="K32" s="1"/>
      <c r="L32" s="1"/>
      <c r="M32" s="1"/>
      <c r="N32" s="46" t="s">
        <v>159</v>
      </c>
      <c r="O32" s="46"/>
      <c r="P32" s="46"/>
      <c r="Q32" s="62"/>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128</v>
      </c>
      <c r="G34" s="36">
        <v>50</v>
      </c>
      <c r="H34" s="36">
        <v>1</v>
      </c>
      <c r="I34" s="36">
        <v>0.4</v>
      </c>
      <c r="J34" s="47">
        <v>1</v>
      </c>
      <c r="K34" s="36">
        <v>6.123234e-17</v>
      </c>
      <c r="L34" s="36">
        <v>0</v>
      </c>
      <c r="M34" s="36">
        <v>0</v>
      </c>
      <c r="N34" s="48"/>
      <c r="O34" s="48"/>
      <c r="P34" s="48"/>
      <c r="Q34" s="64">
        <v>-0.043</v>
      </c>
      <c r="R34" s="48"/>
      <c r="S34" s="48"/>
      <c r="T34" s="48"/>
      <c r="U34" s="64">
        <v>-0.101</v>
      </c>
    </row>
    <row r="35" s="14" customFormat="1" spans="1:21">
      <c r="A35" s="15"/>
      <c r="B35" s="43"/>
      <c r="C35" s="35" t="s">
        <v>1275</v>
      </c>
      <c r="D35" s="38">
        <v>819200</v>
      </c>
      <c r="E35" s="38">
        <v>50</v>
      </c>
      <c r="F35" s="38">
        <v>128</v>
      </c>
      <c r="G35" s="38">
        <v>50</v>
      </c>
      <c r="H35" s="38">
        <v>1</v>
      </c>
      <c r="I35" s="38">
        <v>0.4</v>
      </c>
      <c r="J35" s="49">
        <v>0.5</v>
      </c>
      <c r="K35" s="38">
        <v>6.123234e-17</v>
      </c>
      <c r="L35" s="38">
        <v>0</v>
      </c>
      <c r="M35" s="38">
        <v>0</v>
      </c>
      <c r="N35" s="50"/>
      <c r="O35" s="50"/>
      <c r="P35" s="50"/>
      <c r="Q35" s="65">
        <v>-0.043</v>
      </c>
      <c r="R35" s="50"/>
      <c r="S35" s="50"/>
      <c r="T35" s="50"/>
      <c r="U35" s="65">
        <v>-0.102</v>
      </c>
    </row>
    <row r="36" s="14" customFormat="1" spans="1:21">
      <c r="A36" s="15"/>
      <c r="B36" s="43"/>
      <c r="C36" s="35" t="s">
        <v>1276</v>
      </c>
      <c r="D36" s="38">
        <v>819200</v>
      </c>
      <c r="E36" s="38">
        <v>50</v>
      </c>
      <c r="F36" s="38">
        <v>128</v>
      </c>
      <c r="G36" s="38">
        <v>50</v>
      </c>
      <c r="H36" s="38">
        <v>1</v>
      </c>
      <c r="I36" s="38">
        <v>0.4</v>
      </c>
      <c r="J36" s="49">
        <v>0.1</v>
      </c>
      <c r="K36" s="38">
        <v>6.123234e-17</v>
      </c>
      <c r="L36" s="38">
        <v>0</v>
      </c>
      <c r="M36" s="38">
        <v>0</v>
      </c>
      <c r="N36" s="50"/>
      <c r="O36" s="50"/>
      <c r="P36" s="50"/>
      <c r="Q36" s="65">
        <v>-0.044</v>
      </c>
      <c r="R36" s="50"/>
      <c r="S36" s="50"/>
      <c r="T36" s="50"/>
      <c r="U36" s="65">
        <v>-0.102</v>
      </c>
    </row>
    <row r="37" s="14" customFormat="1" spans="1:21">
      <c r="A37" s="15"/>
      <c r="B37" s="43"/>
      <c r="C37" s="35" t="s">
        <v>1277</v>
      </c>
      <c r="D37" s="38">
        <v>819200</v>
      </c>
      <c r="E37" s="38">
        <v>50</v>
      </c>
      <c r="F37" s="38">
        <v>128</v>
      </c>
      <c r="G37" s="38">
        <v>50</v>
      </c>
      <c r="H37" s="38">
        <v>1</v>
      </c>
      <c r="I37" s="38">
        <v>0.4</v>
      </c>
      <c r="J37" s="49">
        <v>0.05</v>
      </c>
      <c r="K37" s="38">
        <v>6.123234e-17</v>
      </c>
      <c r="L37" s="38">
        <v>0</v>
      </c>
      <c r="M37" s="38">
        <v>0</v>
      </c>
      <c r="N37" s="50"/>
      <c r="O37" s="50"/>
      <c r="P37" s="50"/>
      <c r="Q37" s="65">
        <v>-0.043</v>
      </c>
      <c r="R37" s="50"/>
      <c r="S37" s="50"/>
      <c r="T37" s="50"/>
      <c r="U37" s="65">
        <v>-0.101</v>
      </c>
    </row>
    <row r="38" s="14" customFormat="1" spans="1:21">
      <c r="A38" s="15"/>
      <c r="B38" s="43"/>
      <c r="C38" s="35" t="s">
        <v>1278</v>
      </c>
      <c r="D38" s="38">
        <v>819200</v>
      </c>
      <c r="E38" s="38">
        <v>50</v>
      </c>
      <c r="F38" s="38">
        <v>128</v>
      </c>
      <c r="G38" s="38">
        <v>50</v>
      </c>
      <c r="H38" s="38">
        <v>1</v>
      </c>
      <c r="I38" s="38">
        <v>0.4</v>
      </c>
      <c r="J38" s="49">
        <v>0.005</v>
      </c>
      <c r="K38" s="38">
        <v>6.123234e-17</v>
      </c>
      <c r="L38" s="38">
        <v>0</v>
      </c>
      <c r="M38" s="38">
        <v>0</v>
      </c>
      <c r="N38" s="50"/>
      <c r="O38" s="50"/>
      <c r="P38" s="50"/>
      <c r="Q38" s="65">
        <v>-0.022</v>
      </c>
      <c r="R38" s="50"/>
      <c r="S38" s="50"/>
      <c r="T38" s="50"/>
      <c r="U38" s="65">
        <v>-0.1</v>
      </c>
    </row>
    <row r="39" s="14" customFormat="1" spans="1:21">
      <c r="A39" s="15"/>
      <c r="B39" s="43"/>
      <c r="C39" s="35" t="s">
        <v>1279</v>
      </c>
      <c r="D39" s="38">
        <v>819200</v>
      </c>
      <c r="E39" s="38">
        <v>50</v>
      </c>
      <c r="F39" s="38">
        <v>128</v>
      </c>
      <c r="G39" s="38">
        <v>50</v>
      </c>
      <c r="H39" s="38">
        <v>1</v>
      </c>
      <c r="I39" s="38">
        <v>0.4</v>
      </c>
      <c r="J39" s="49">
        <v>0.0025</v>
      </c>
      <c r="K39" s="38">
        <v>6.123234e-17</v>
      </c>
      <c r="L39" s="38">
        <v>0</v>
      </c>
      <c r="M39" s="38">
        <v>0</v>
      </c>
      <c r="N39" s="50"/>
      <c r="O39" s="50"/>
      <c r="P39" s="50"/>
      <c r="Q39" s="65">
        <v>-0.061</v>
      </c>
      <c r="R39" s="50"/>
      <c r="S39" s="50"/>
      <c r="T39" s="50"/>
      <c r="U39" s="65">
        <v>-0.097</v>
      </c>
    </row>
    <row r="40" s="14" customFormat="1" spans="1:21">
      <c r="A40" s="15"/>
      <c r="B40" s="43"/>
      <c r="C40" s="35" t="s">
        <v>1280</v>
      </c>
      <c r="D40" s="38">
        <v>819200</v>
      </c>
      <c r="E40" s="38">
        <v>50</v>
      </c>
      <c r="F40" s="38">
        <v>128</v>
      </c>
      <c r="G40" s="38">
        <v>50</v>
      </c>
      <c r="H40" s="38">
        <v>1</v>
      </c>
      <c r="I40" s="38">
        <v>0.4</v>
      </c>
      <c r="J40" s="49">
        <v>0.001</v>
      </c>
      <c r="K40" s="38">
        <v>6.123234e-17</v>
      </c>
      <c r="L40" s="38">
        <v>0</v>
      </c>
      <c r="M40" s="38">
        <v>0</v>
      </c>
      <c r="N40" s="50"/>
      <c r="O40" s="50"/>
      <c r="P40" s="50"/>
      <c r="Q40" s="65">
        <v>-0.092</v>
      </c>
      <c r="R40" s="50"/>
      <c r="S40" s="50"/>
      <c r="T40" s="50"/>
      <c r="U40" s="65">
        <v>-0.09</v>
      </c>
    </row>
    <row r="41" s="14" customFormat="1" spans="1:21">
      <c r="A41" s="15"/>
      <c r="B41" s="43"/>
      <c r="C41" s="35" t="s">
        <v>1281</v>
      </c>
      <c r="D41" s="38">
        <v>819200</v>
      </c>
      <c r="E41" s="38">
        <v>50</v>
      </c>
      <c r="F41" s="38">
        <v>128</v>
      </c>
      <c r="G41" s="38">
        <v>50</v>
      </c>
      <c r="H41" s="38">
        <v>1</v>
      </c>
      <c r="I41" s="38">
        <v>0.4</v>
      </c>
      <c r="J41" s="49">
        <v>0.0005</v>
      </c>
      <c r="K41" s="38">
        <v>6.123234e-17</v>
      </c>
      <c r="L41" s="38">
        <v>0</v>
      </c>
      <c r="M41" s="38">
        <v>0</v>
      </c>
      <c r="N41" s="50"/>
      <c r="O41" s="50"/>
      <c r="P41" s="50"/>
      <c r="Q41" s="65">
        <v>-0.113</v>
      </c>
      <c r="R41" s="50"/>
      <c r="S41" s="50"/>
      <c r="T41" s="50"/>
      <c r="U41" s="65">
        <v>-0.076</v>
      </c>
    </row>
    <row r="42" s="14" customFormat="1" ht="19.5" spans="1:21">
      <c r="A42" s="15"/>
      <c r="B42" s="44"/>
      <c r="C42" s="35" t="s">
        <v>1282</v>
      </c>
      <c r="D42" s="41">
        <v>819200</v>
      </c>
      <c r="E42" s="41">
        <v>50</v>
      </c>
      <c r="F42" s="41">
        <v>128</v>
      </c>
      <c r="G42" s="41">
        <v>50</v>
      </c>
      <c r="H42" s="41">
        <v>1</v>
      </c>
      <c r="I42" s="41">
        <v>0.4</v>
      </c>
      <c r="J42" s="51">
        <v>0.0002</v>
      </c>
      <c r="K42" s="41">
        <v>6.123234e-17</v>
      </c>
      <c r="L42" s="41">
        <v>0</v>
      </c>
      <c r="M42" s="41">
        <v>0</v>
      </c>
      <c r="N42" s="52"/>
      <c r="O42" s="52"/>
      <c r="P42" s="52"/>
      <c r="Q42" s="67">
        <v>0.002</v>
      </c>
      <c r="R42" s="52"/>
      <c r="S42" s="52"/>
      <c r="T42" s="52"/>
      <c r="U42" s="67">
        <v>-0.032</v>
      </c>
    </row>
  </sheetData>
  <mergeCells count="16">
    <mergeCell ref="B2:U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22:P30">
    <cfRule type="cellIs" dxfId="0" priority="3" operator="between">
      <formula>-1</formula>
      <formula>1</formula>
    </cfRule>
  </conditionalFormatting>
  <conditionalFormatting sqref="Q10:Q18">
    <cfRule type="cellIs" dxfId="0" priority="5" operator="between">
      <formula>-2</formula>
      <formula>2</formula>
    </cfRule>
  </conditionalFormatting>
  <conditionalFormatting sqref="Q22:Q30">
    <cfRule type="cellIs" dxfId="0" priority="2" operator="between">
      <formula>-2</formula>
      <formula>2</formula>
    </cfRule>
  </conditionalFormatting>
  <conditionalFormatting sqref="Q34:Q42">
    <cfRule type="cellIs" dxfId="0" priority="1" operator="between">
      <formula>-2</formula>
      <formula>2</formula>
    </cfRule>
  </conditionalFormatting>
  <conditionalFormatting sqref="T22:T30">
    <cfRule type="cellIs" dxfId="0" priority="8" operator="between">
      <formula>-1</formula>
      <formula>1</formula>
    </cfRule>
  </conditionalFormatting>
  <conditionalFormatting sqref="U10:U18">
    <cfRule type="cellIs" dxfId="0" priority="10" operator="between">
      <formula>-2</formula>
      <formula>2</formula>
    </cfRule>
  </conditionalFormatting>
  <conditionalFormatting sqref="U22:U30">
    <cfRule type="cellIs" dxfId="0" priority="7" operator="between">
      <formula>-2</formula>
      <formula>2</formula>
    </cfRule>
  </conditionalFormatting>
  <conditionalFormatting sqref="U34:U42">
    <cfRule type="cellIs" dxfId="0" priority="6" operator="between">
      <formula>-2</formula>
      <formula>2</formula>
    </cfRule>
  </conditionalFormatting>
  <conditionalFormatting sqref="N22:O30">
    <cfRule type="cellIs" dxfId="0" priority="4" operator="between">
      <formula>-5</formula>
      <formula>5</formula>
    </cfRule>
  </conditionalFormatting>
  <conditionalFormatting sqref="R22:S30">
    <cfRule type="cellIs" dxfId="0" priority="9" operator="between">
      <formula>-5</formula>
      <formula>5</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workbookViewId="0">
      <selection activeCell="C52" sqref="C52"/>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P3" si="0">I13</f>
        <v>0.4</v>
      </c>
      <c r="J3" s="21">
        <f t="shared" si="0"/>
        <v>0.05</v>
      </c>
      <c r="K3" s="21">
        <f t="shared" si="0"/>
        <v>1</v>
      </c>
      <c r="L3" s="21">
        <f t="shared" si="0"/>
        <v>0</v>
      </c>
      <c r="M3" s="21">
        <f t="shared" si="0"/>
        <v>0</v>
      </c>
      <c r="N3" s="21">
        <f t="shared" si="0"/>
        <v>0.046</v>
      </c>
      <c r="O3" s="21">
        <f t="shared" si="0"/>
        <v>0.023</v>
      </c>
      <c r="P3" s="21">
        <f t="shared" si="0"/>
        <v>0.069</v>
      </c>
      <c r="Q3" s="21"/>
      <c r="R3" s="21"/>
      <c r="S3" s="21"/>
      <c r="T3" s="21"/>
      <c r="U3" s="21"/>
    </row>
    <row r="4" s="14" customFormat="1" ht="19.5" spans="2:21">
      <c r="B4" s="22"/>
      <c r="C4" s="23" t="s">
        <v>1269</v>
      </c>
      <c r="D4" s="21"/>
      <c r="E4" s="21"/>
      <c r="F4" s="21"/>
      <c r="G4" s="21"/>
      <c r="H4" s="21"/>
      <c r="I4" s="21"/>
      <c r="J4" s="21"/>
      <c r="K4" s="21"/>
      <c r="L4" s="21"/>
      <c r="M4" s="21"/>
      <c r="N4" s="21">
        <f t="shared" ref="N4:P4" si="1">1/(N3/1000+1)</f>
        <v>0.999954002115903</v>
      </c>
      <c r="O4" s="21">
        <f t="shared" si="1"/>
        <v>0.999977000528988</v>
      </c>
      <c r="P4" s="21">
        <f t="shared" si="1"/>
        <v>0.999931004760671</v>
      </c>
      <c r="Q4" s="60"/>
      <c r="R4" s="21"/>
      <c r="S4" s="21"/>
      <c r="T4" s="21"/>
      <c r="U4" s="60"/>
    </row>
    <row r="5" s="14" customFormat="1" ht="19.5" spans="2:21">
      <c r="B5" s="24" t="s">
        <v>1270</v>
      </c>
      <c r="C5" s="25" t="s">
        <v>1271</v>
      </c>
      <c r="D5" s="26">
        <v>819200</v>
      </c>
      <c r="E5" s="26">
        <v>50</v>
      </c>
      <c r="F5" s="26">
        <v>256</v>
      </c>
      <c r="G5" s="26">
        <v>50</v>
      </c>
      <c r="H5" s="26">
        <v>1</v>
      </c>
      <c r="I5" s="26">
        <f t="shared" ref="I5:P5" si="2">I30</f>
        <v>0.4</v>
      </c>
      <c r="J5" s="26">
        <f t="shared" si="2"/>
        <v>0.0002</v>
      </c>
      <c r="K5" s="26">
        <f t="shared" si="2"/>
        <v>1</v>
      </c>
      <c r="L5" s="26">
        <f t="shared" si="2"/>
        <v>0</v>
      </c>
      <c r="M5" s="26">
        <f t="shared" si="2"/>
        <v>0</v>
      </c>
      <c r="N5" s="26">
        <f t="shared" si="2"/>
        <v>0.023</v>
      </c>
      <c r="O5" s="26">
        <f t="shared" si="2"/>
        <v>8.2</v>
      </c>
      <c r="P5" s="26">
        <f t="shared" si="2"/>
        <v>-6.74</v>
      </c>
      <c r="Q5" s="26"/>
      <c r="R5" s="26"/>
      <c r="S5" s="26"/>
      <c r="T5" s="26"/>
      <c r="U5" s="26"/>
    </row>
    <row r="6" s="14" customFormat="1" ht="19.5" spans="2:21">
      <c r="B6" s="22"/>
      <c r="C6" s="27" t="s">
        <v>1272</v>
      </c>
      <c r="D6" s="28"/>
      <c r="E6" s="26"/>
      <c r="F6" s="26"/>
      <c r="G6" s="26"/>
      <c r="H6" s="26"/>
      <c r="I6" s="26"/>
      <c r="J6" s="26"/>
      <c r="K6" s="26"/>
      <c r="L6" s="26"/>
      <c r="M6" s="26"/>
      <c r="N6" s="45">
        <v>4.16621167254809e-10</v>
      </c>
      <c r="O6" s="26">
        <f>(2*(O5/1000)+(O5/1000)^2)*((J5)/SQRT(2)/O4)^2</f>
        <v>3.29359950035023e-10</v>
      </c>
      <c r="P6" s="26">
        <f>P5/1000*0.5*I5*J5*1</f>
        <v>-2.696e-7</v>
      </c>
      <c r="Q6" s="26"/>
      <c r="R6" s="26"/>
      <c r="S6" s="26"/>
      <c r="T6" s="26"/>
      <c r="U6" s="26"/>
    </row>
    <row r="7" s="14" customFormat="1" ht="19.5" spans="3:21">
      <c r="C7" s="29"/>
      <c r="D7" s="29"/>
      <c r="E7" s="29"/>
      <c r="F7" s="29"/>
      <c r="G7" s="29"/>
      <c r="H7" s="29"/>
      <c r="I7" s="29"/>
      <c r="J7" s="29"/>
      <c r="K7" s="29"/>
      <c r="L7" s="29"/>
      <c r="M7" s="29"/>
      <c r="N7" s="29"/>
      <c r="O7" s="29"/>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256</v>
      </c>
      <c r="G10" s="36">
        <v>50</v>
      </c>
      <c r="H10" s="36">
        <v>1</v>
      </c>
      <c r="I10" s="36">
        <v>0.4</v>
      </c>
      <c r="J10" s="47">
        <v>1</v>
      </c>
      <c r="K10" s="36">
        <v>1</v>
      </c>
      <c r="L10" s="36">
        <v>0</v>
      </c>
      <c r="M10" s="36">
        <v>0</v>
      </c>
      <c r="N10" s="54">
        <v>0.046</v>
      </c>
      <c r="O10" s="54">
        <v>0.049</v>
      </c>
      <c r="P10" s="54">
        <v>0.095</v>
      </c>
      <c r="Q10" s="68"/>
      <c r="R10" s="54">
        <v>0.294</v>
      </c>
      <c r="S10" s="54">
        <v>0.295</v>
      </c>
      <c r="T10" s="54">
        <v>0.589</v>
      </c>
      <c r="U10" s="68"/>
    </row>
    <row r="11" s="14" customFormat="1" spans="2:21">
      <c r="B11" s="33"/>
      <c r="C11" s="37" t="s">
        <v>1275</v>
      </c>
      <c r="D11" s="38">
        <v>819200</v>
      </c>
      <c r="E11" s="38">
        <v>50</v>
      </c>
      <c r="F11" s="38">
        <v>256</v>
      </c>
      <c r="G11" s="38">
        <v>50</v>
      </c>
      <c r="H11" s="38">
        <v>1</v>
      </c>
      <c r="I11" s="38">
        <v>0.4</v>
      </c>
      <c r="J11" s="49">
        <v>0.5</v>
      </c>
      <c r="K11" s="38">
        <v>1</v>
      </c>
      <c r="L11" s="38">
        <v>0</v>
      </c>
      <c r="M11" s="38">
        <v>0</v>
      </c>
      <c r="N11" s="55">
        <v>0.046</v>
      </c>
      <c r="O11" s="55">
        <v>0.047</v>
      </c>
      <c r="P11" s="55">
        <v>0.094</v>
      </c>
      <c r="Q11" s="69"/>
      <c r="R11" s="55">
        <v>0.294</v>
      </c>
      <c r="S11" s="55">
        <v>0.294</v>
      </c>
      <c r="T11" s="55">
        <v>0.588</v>
      </c>
      <c r="U11" s="69"/>
    </row>
    <row r="12" s="14" customFormat="1" spans="2:21">
      <c r="B12" s="33"/>
      <c r="C12" s="37" t="s">
        <v>1276</v>
      </c>
      <c r="D12" s="38">
        <v>819200</v>
      </c>
      <c r="E12" s="38">
        <v>50</v>
      </c>
      <c r="F12" s="38">
        <v>256</v>
      </c>
      <c r="G12" s="38">
        <v>50</v>
      </c>
      <c r="H12" s="38">
        <v>1</v>
      </c>
      <c r="I12" s="38">
        <v>0.4</v>
      </c>
      <c r="J12" s="49">
        <v>0.1</v>
      </c>
      <c r="K12" s="38">
        <v>1</v>
      </c>
      <c r="L12" s="38">
        <v>0</v>
      </c>
      <c r="M12" s="38">
        <v>0</v>
      </c>
      <c r="N12" s="55">
        <v>0.046</v>
      </c>
      <c r="O12" s="55">
        <v>0.036</v>
      </c>
      <c r="P12" s="55">
        <v>0.083</v>
      </c>
      <c r="Q12" s="69"/>
      <c r="R12" s="55">
        <v>0.294</v>
      </c>
      <c r="S12" s="55">
        <v>0.285</v>
      </c>
      <c r="T12" s="55">
        <v>0.579</v>
      </c>
      <c r="U12" s="69"/>
    </row>
    <row r="13" s="14" customFormat="1" spans="2:21">
      <c r="B13" s="33"/>
      <c r="C13" s="37" t="s">
        <v>1277</v>
      </c>
      <c r="D13" s="38">
        <v>819200</v>
      </c>
      <c r="E13" s="38">
        <v>50</v>
      </c>
      <c r="F13" s="38">
        <v>256</v>
      </c>
      <c r="G13" s="38">
        <v>50</v>
      </c>
      <c r="H13" s="38">
        <v>1</v>
      </c>
      <c r="I13" s="38">
        <v>0.4</v>
      </c>
      <c r="J13" s="49">
        <v>0.05</v>
      </c>
      <c r="K13" s="38">
        <v>1</v>
      </c>
      <c r="L13" s="38">
        <v>0</v>
      </c>
      <c r="M13" s="38">
        <v>0</v>
      </c>
      <c r="N13" s="55">
        <v>0.046</v>
      </c>
      <c r="O13" s="55">
        <v>0.023</v>
      </c>
      <c r="P13" s="55">
        <v>0.069</v>
      </c>
      <c r="Q13" s="69"/>
      <c r="R13" s="55">
        <v>0.294</v>
      </c>
      <c r="S13" s="55">
        <v>0.274</v>
      </c>
      <c r="T13" s="55">
        <v>0.568</v>
      </c>
      <c r="U13" s="69"/>
    </row>
    <row r="14" s="14" customFormat="1" spans="2:21">
      <c r="B14" s="33"/>
      <c r="C14" s="37" t="s">
        <v>1278</v>
      </c>
      <c r="D14" s="38">
        <v>819200</v>
      </c>
      <c r="E14" s="38">
        <v>50</v>
      </c>
      <c r="F14" s="38">
        <v>256</v>
      </c>
      <c r="G14" s="38">
        <v>50</v>
      </c>
      <c r="H14" s="38">
        <v>1</v>
      </c>
      <c r="I14" s="38">
        <v>0.4</v>
      </c>
      <c r="J14" s="49">
        <v>0.005</v>
      </c>
      <c r="K14" s="38">
        <v>1</v>
      </c>
      <c r="L14" s="38">
        <v>0</v>
      </c>
      <c r="M14" s="38">
        <v>0</v>
      </c>
      <c r="N14" s="55">
        <v>0.046</v>
      </c>
      <c r="O14" s="55">
        <v>-0.198</v>
      </c>
      <c r="P14" s="55">
        <v>-0.175</v>
      </c>
      <c r="Q14" s="69"/>
      <c r="R14" s="55">
        <v>0.294</v>
      </c>
      <c r="S14" s="55">
        <v>0.076</v>
      </c>
      <c r="T14" s="55">
        <v>0.368</v>
      </c>
      <c r="U14" s="69"/>
    </row>
    <row r="15" s="14" customFormat="1" spans="2:21">
      <c r="B15" s="33"/>
      <c r="C15" s="37" t="s">
        <v>1279</v>
      </c>
      <c r="D15" s="38">
        <v>819200</v>
      </c>
      <c r="E15" s="38">
        <v>50</v>
      </c>
      <c r="F15" s="38">
        <v>256</v>
      </c>
      <c r="G15" s="38">
        <v>50</v>
      </c>
      <c r="H15" s="38">
        <v>1</v>
      </c>
      <c r="I15" s="38">
        <v>0.4</v>
      </c>
      <c r="J15" s="49">
        <v>0.0025</v>
      </c>
      <c r="K15" s="38">
        <v>1</v>
      </c>
      <c r="L15" s="38">
        <v>0</v>
      </c>
      <c r="M15" s="38">
        <v>0</v>
      </c>
      <c r="N15" s="55">
        <v>0.046</v>
      </c>
      <c r="O15" s="55">
        <v>-0.39</v>
      </c>
      <c r="P15" s="55">
        <v>-0.446</v>
      </c>
      <c r="Q15" s="69"/>
      <c r="R15" s="55">
        <v>0.294</v>
      </c>
      <c r="S15" s="55">
        <v>-0.142</v>
      </c>
      <c r="T15" s="55">
        <v>0.147</v>
      </c>
      <c r="U15" s="69"/>
    </row>
    <row r="16" s="14" customFormat="1" spans="2:21">
      <c r="B16" s="33"/>
      <c r="C16" s="37" t="s">
        <v>1280</v>
      </c>
      <c r="D16" s="38">
        <v>819200</v>
      </c>
      <c r="E16" s="38">
        <v>50</v>
      </c>
      <c r="F16" s="38">
        <v>256</v>
      </c>
      <c r="G16" s="38">
        <v>50</v>
      </c>
      <c r="H16" s="38">
        <v>1</v>
      </c>
      <c r="I16" s="38">
        <v>0.4</v>
      </c>
      <c r="J16" s="49">
        <v>0.001</v>
      </c>
      <c r="K16" s="38">
        <v>1</v>
      </c>
      <c r="L16" s="38">
        <v>0</v>
      </c>
      <c r="M16" s="38">
        <v>0</v>
      </c>
      <c r="N16" s="55">
        <v>0.046</v>
      </c>
      <c r="O16" s="55">
        <v>-0.703</v>
      </c>
      <c r="P16" s="56">
        <v>-1.258</v>
      </c>
      <c r="Q16" s="69"/>
      <c r="R16" s="55">
        <v>0.294</v>
      </c>
      <c r="S16" s="55">
        <v>-0.783</v>
      </c>
      <c r="T16" s="56">
        <v>-0.515</v>
      </c>
      <c r="U16" s="69"/>
    </row>
    <row r="17" s="14" customFormat="1" spans="2:21">
      <c r="B17" s="33"/>
      <c r="C17" s="37" t="s">
        <v>1281</v>
      </c>
      <c r="D17" s="38">
        <v>819200</v>
      </c>
      <c r="E17" s="38">
        <v>50</v>
      </c>
      <c r="F17" s="38">
        <v>256</v>
      </c>
      <c r="G17" s="38">
        <v>50</v>
      </c>
      <c r="H17" s="38">
        <v>1</v>
      </c>
      <c r="I17" s="38">
        <v>0.4</v>
      </c>
      <c r="J17" s="49">
        <v>0.0005</v>
      </c>
      <c r="K17" s="38">
        <v>1</v>
      </c>
      <c r="L17" s="38">
        <v>0</v>
      </c>
      <c r="M17" s="38">
        <v>0</v>
      </c>
      <c r="N17" s="55">
        <v>0.046</v>
      </c>
      <c r="O17" s="55">
        <v>-0.281</v>
      </c>
      <c r="P17" s="56">
        <v>-2.612</v>
      </c>
      <c r="Q17" s="69"/>
      <c r="R17" s="55">
        <v>0.294</v>
      </c>
      <c r="S17" s="55">
        <v>-1.81</v>
      </c>
      <c r="T17" s="56">
        <v>-1.62</v>
      </c>
      <c r="U17" s="69"/>
    </row>
    <row r="18" s="14" customFormat="1" ht="19.5" spans="2:21">
      <c r="B18" s="39"/>
      <c r="C18" s="40" t="s">
        <v>1282</v>
      </c>
      <c r="D18" s="41">
        <v>819200</v>
      </c>
      <c r="E18" s="41">
        <v>50</v>
      </c>
      <c r="F18" s="41">
        <v>256</v>
      </c>
      <c r="G18" s="41">
        <v>50</v>
      </c>
      <c r="H18" s="41">
        <v>1</v>
      </c>
      <c r="I18" s="41">
        <v>0.4</v>
      </c>
      <c r="J18" s="51">
        <v>0.0002</v>
      </c>
      <c r="K18" s="41">
        <v>1</v>
      </c>
      <c r="L18" s="41">
        <v>0</v>
      </c>
      <c r="M18" s="41">
        <v>0</v>
      </c>
      <c r="N18" s="57">
        <v>0.046</v>
      </c>
      <c r="O18" s="58">
        <v>8.245</v>
      </c>
      <c r="P18" s="58">
        <v>-6.672</v>
      </c>
      <c r="Q18" s="70"/>
      <c r="R18" s="57">
        <v>0.294</v>
      </c>
      <c r="S18" s="57">
        <v>-4.576</v>
      </c>
      <c r="T18" s="58">
        <v>-4.933</v>
      </c>
      <c r="U18" s="70"/>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3" t="s">
        <v>160</v>
      </c>
      <c r="O20" s="3"/>
      <c r="P20" s="3"/>
      <c r="Q20" s="3"/>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1">
      <c r="B22" s="33"/>
      <c r="C22" s="35" t="s">
        <v>1274</v>
      </c>
      <c r="D22" s="36">
        <v>819200</v>
      </c>
      <c r="E22" s="36">
        <v>50</v>
      </c>
      <c r="F22" s="36">
        <v>256</v>
      </c>
      <c r="G22" s="36">
        <v>50</v>
      </c>
      <c r="H22" s="36">
        <v>1</v>
      </c>
      <c r="I22" s="36">
        <v>0.4</v>
      </c>
      <c r="J22" s="47">
        <v>1</v>
      </c>
      <c r="K22" s="36">
        <v>0.5</v>
      </c>
      <c r="L22" s="36">
        <v>0</v>
      </c>
      <c r="M22" s="36">
        <v>0</v>
      </c>
      <c r="N22" s="54"/>
      <c r="O22" s="54"/>
      <c r="P22" s="54"/>
      <c r="Q22" s="64"/>
      <c r="R22" s="54"/>
      <c r="S22" s="54"/>
      <c r="T22" s="54"/>
      <c r="U22" s="64"/>
    </row>
    <row r="23" s="14" customFormat="1" hidden="1" spans="2:21">
      <c r="B23" s="33"/>
      <c r="C23" s="35" t="s">
        <v>1275</v>
      </c>
      <c r="D23" s="38">
        <v>819200</v>
      </c>
      <c r="E23" s="38">
        <v>50</v>
      </c>
      <c r="F23" s="38">
        <v>256</v>
      </c>
      <c r="G23" s="38">
        <v>50</v>
      </c>
      <c r="H23" s="38">
        <v>1</v>
      </c>
      <c r="I23" s="38">
        <v>0.4</v>
      </c>
      <c r="J23" s="49">
        <v>0.5</v>
      </c>
      <c r="K23" s="38">
        <v>0.5</v>
      </c>
      <c r="L23" s="38">
        <v>0</v>
      </c>
      <c r="M23" s="38">
        <v>0</v>
      </c>
      <c r="N23" s="55"/>
      <c r="O23" s="55"/>
      <c r="P23" s="55"/>
      <c r="Q23" s="65"/>
      <c r="R23" s="55"/>
      <c r="S23" s="55"/>
      <c r="T23" s="55"/>
      <c r="U23" s="65"/>
    </row>
    <row r="24" s="14" customFormat="1" hidden="1" spans="2:21">
      <c r="B24" s="33"/>
      <c r="C24" s="35" t="s">
        <v>1276</v>
      </c>
      <c r="D24" s="38">
        <v>819200</v>
      </c>
      <c r="E24" s="38">
        <v>50</v>
      </c>
      <c r="F24" s="38">
        <v>256</v>
      </c>
      <c r="G24" s="38">
        <v>50</v>
      </c>
      <c r="H24" s="38">
        <v>1</v>
      </c>
      <c r="I24" s="38">
        <v>0.4</v>
      </c>
      <c r="J24" s="49">
        <v>0.1</v>
      </c>
      <c r="K24" s="38">
        <v>0.5</v>
      </c>
      <c r="L24" s="38">
        <v>0</v>
      </c>
      <c r="M24" s="38">
        <v>0</v>
      </c>
      <c r="N24" s="55"/>
      <c r="O24" s="55"/>
      <c r="P24" s="55"/>
      <c r="Q24" s="65"/>
      <c r="R24" s="55"/>
      <c r="S24" s="55"/>
      <c r="T24" s="55"/>
      <c r="U24" s="65"/>
    </row>
    <row r="25" s="14" customFormat="1" hidden="1" spans="2:21">
      <c r="B25" s="33"/>
      <c r="C25" s="35" t="s">
        <v>1277</v>
      </c>
      <c r="D25" s="38">
        <v>819200</v>
      </c>
      <c r="E25" s="38">
        <v>50</v>
      </c>
      <c r="F25" s="38">
        <v>256</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256</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256</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256</v>
      </c>
      <c r="G28" s="38">
        <v>50</v>
      </c>
      <c r="H28" s="38">
        <v>1</v>
      </c>
      <c r="I28" s="38">
        <v>0.4</v>
      </c>
      <c r="J28" s="49">
        <v>0.001</v>
      </c>
      <c r="K28" s="38">
        <v>0.5</v>
      </c>
      <c r="L28" s="38">
        <v>0</v>
      </c>
      <c r="M28" s="38">
        <v>0</v>
      </c>
      <c r="N28" s="55"/>
      <c r="O28" s="55"/>
      <c r="P28" s="56"/>
      <c r="Q28" s="65"/>
      <c r="R28" s="55"/>
      <c r="S28" s="55"/>
      <c r="T28" s="56"/>
      <c r="U28" s="65"/>
    </row>
    <row r="29" s="14" customFormat="1" hidden="1" spans="2:21">
      <c r="B29" s="33"/>
      <c r="C29" s="35" t="s">
        <v>1281</v>
      </c>
      <c r="D29" s="38">
        <v>819200</v>
      </c>
      <c r="E29" s="38">
        <v>50</v>
      </c>
      <c r="F29" s="38">
        <v>256</v>
      </c>
      <c r="G29" s="38">
        <v>50</v>
      </c>
      <c r="H29" s="38">
        <v>1</v>
      </c>
      <c r="I29" s="38">
        <v>0.4</v>
      </c>
      <c r="J29" s="49">
        <v>0.0005</v>
      </c>
      <c r="K29" s="38">
        <v>0.5</v>
      </c>
      <c r="L29" s="38">
        <v>0</v>
      </c>
      <c r="M29" s="38">
        <v>0</v>
      </c>
      <c r="N29" s="55"/>
      <c r="O29" s="55"/>
      <c r="P29" s="56"/>
      <c r="Q29" s="65"/>
      <c r="R29" s="55"/>
      <c r="S29" s="55"/>
      <c r="T29" s="56"/>
      <c r="U29" s="65"/>
    </row>
    <row r="30" s="14" customFormat="1" ht="19.5" hidden="1" spans="2:21">
      <c r="B30" s="39"/>
      <c r="C30" s="35" t="s">
        <v>1282</v>
      </c>
      <c r="D30" s="41">
        <v>819200</v>
      </c>
      <c r="E30" s="41">
        <v>50</v>
      </c>
      <c r="F30" s="41">
        <v>256</v>
      </c>
      <c r="G30" s="41">
        <v>50</v>
      </c>
      <c r="H30" s="41">
        <v>1</v>
      </c>
      <c r="I30" s="41">
        <v>0.4</v>
      </c>
      <c r="J30" s="51">
        <v>0.0002</v>
      </c>
      <c r="K30" s="41">
        <v>1</v>
      </c>
      <c r="L30" s="41">
        <v>0</v>
      </c>
      <c r="M30" s="41">
        <v>0</v>
      </c>
      <c r="N30" s="57">
        <v>0.023</v>
      </c>
      <c r="O30" s="58">
        <v>8.2</v>
      </c>
      <c r="P30" s="58">
        <v>-6.74</v>
      </c>
      <c r="Q30" s="66">
        <v>-1.449</v>
      </c>
      <c r="R30" s="57">
        <v>0.271</v>
      </c>
      <c r="S30" s="57">
        <v>-4.599</v>
      </c>
      <c r="T30" s="58">
        <v>-5.002</v>
      </c>
      <c r="U30" s="66"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1285</v>
      </c>
      <c r="C32" s="34" t="s">
        <v>1273</v>
      </c>
      <c r="D32" s="1" t="s">
        <v>158</v>
      </c>
      <c r="E32" s="1"/>
      <c r="F32" s="1"/>
      <c r="G32" s="1"/>
      <c r="H32" s="1"/>
      <c r="I32" s="1"/>
      <c r="J32" s="1"/>
      <c r="K32" s="1"/>
      <c r="L32" s="1"/>
      <c r="M32" s="1"/>
      <c r="N32" s="3" t="s">
        <v>160</v>
      </c>
      <c r="O32" s="3"/>
      <c r="P32" s="3"/>
      <c r="Q32" s="3"/>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256</v>
      </c>
      <c r="G34" s="36">
        <v>50</v>
      </c>
      <c r="H34" s="36">
        <v>1</v>
      </c>
      <c r="I34" s="36">
        <v>0.4</v>
      </c>
      <c r="J34" s="47">
        <v>1</v>
      </c>
      <c r="K34" s="36">
        <v>1</v>
      </c>
      <c r="L34" s="36">
        <v>0</v>
      </c>
      <c r="M34" s="36">
        <v>0</v>
      </c>
      <c r="N34" s="54">
        <v>0.023</v>
      </c>
      <c r="O34" s="54">
        <v>0.026</v>
      </c>
      <c r="P34" s="54">
        <v>0.027</v>
      </c>
      <c r="Q34" s="68"/>
      <c r="R34" s="54">
        <v>0.271</v>
      </c>
      <c r="S34" s="54">
        <v>0.272</v>
      </c>
      <c r="T34" s="54">
        <v>0.522</v>
      </c>
      <c r="U34" s="68"/>
    </row>
    <row r="35" s="14" customFormat="1" spans="1:21">
      <c r="A35" s="15"/>
      <c r="B35" s="43"/>
      <c r="C35" s="35" t="s">
        <v>1275</v>
      </c>
      <c r="D35" s="38">
        <v>819200</v>
      </c>
      <c r="E35" s="38">
        <v>50</v>
      </c>
      <c r="F35" s="38">
        <v>256</v>
      </c>
      <c r="G35" s="38">
        <v>50</v>
      </c>
      <c r="H35" s="38">
        <v>1</v>
      </c>
      <c r="I35" s="38">
        <v>0.4</v>
      </c>
      <c r="J35" s="49">
        <v>0.5</v>
      </c>
      <c r="K35" s="38">
        <v>1</v>
      </c>
      <c r="L35" s="38">
        <v>0</v>
      </c>
      <c r="M35" s="38">
        <v>0</v>
      </c>
      <c r="N35" s="55">
        <v>0.023</v>
      </c>
      <c r="O35" s="55">
        <v>0.024</v>
      </c>
      <c r="P35" s="55">
        <v>0.027</v>
      </c>
      <c r="Q35" s="69"/>
      <c r="R35" s="55">
        <v>0.271</v>
      </c>
      <c r="S35" s="55">
        <v>0.271</v>
      </c>
      <c r="T35" s="55">
        <v>0.522</v>
      </c>
      <c r="U35" s="69"/>
    </row>
    <row r="36" s="14" customFormat="1" spans="1:21">
      <c r="A36" s="15"/>
      <c r="B36" s="43"/>
      <c r="C36" s="35" t="s">
        <v>1276</v>
      </c>
      <c r="D36" s="38">
        <v>819200</v>
      </c>
      <c r="E36" s="38">
        <v>50</v>
      </c>
      <c r="F36" s="38">
        <v>256</v>
      </c>
      <c r="G36" s="38">
        <v>50</v>
      </c>
      <c r="H36" s="38">
        <v>1</v>
      </c>
      <c r="I36" s="38">
        <v>0.4</v>
      </c>
      <c r="J36" s="49">
        <v>0.1</v>
      </c>
      <c r="K36" s="38">
        <v>1</v>
      </c>
      <c r="L36" s="38">
        <v>0</v>
      </c>
      <c r="M36" s="38">
        <v>0</v>
      </c>
      <c r="N36" s="55">
        <v>0.023</v>
      </c>
      <c r="O36" s="55">
        <v>0.013</v>
      </c>
      <c r="P36" s="55">
        <v>0.027</v>
      </c>
      <c r="Q36" s="69"/>
      <c r="R36" s="55">
        <v>0.271</v>
      </c>
      <c r="S36" s="55">
        <v>0.262</v>
      </c>
      <c r="T36" s="55">
        <v>0.523</v>
      </c>
      <c r="U36" s="69"/>
    </row>
    <row r="37" s="14" customFormat="1" spans="1:21">
      <c r="A37" s="15"/>
      <c r="B37" s="43"/>
      <c r="C37" s="35" t="s">
        <v>1277</v>
      </c>
      <c r="D37" s="38">
        <v>819200</v>
      </c>
      <c r="E37" s="38">
        <v>50</v>
      </c>
      <c r="F37" s="38">
        <v>256</v>
      </c>
      <c r="G37" s="38">
        <v>50</v>
      </c>
      <c r="H37" s="38">
        <v>1</v>
      </c>
      <c r="I37" s="38">
        <v>0.4</v>
      </c>
      <c r="J37" s="49">
        <v>0.05</v>
      </c>
      <c r="K37" s="38">
        <v>1</v>
      </c>
      <c r="L37" s="38">
        <v>0</v>
      </c>
      <c r="M37" s="38">
        <v>0</v>
      </c>
      <c r="N37" s="55">
        <v>0.023</v>
      </c>
      <c r="O37" s="55">
        <v>0</v>
      </c>
      <c r="P37" s="55">
        <v>0.027</v>
      </c>
      <c r="Q37" s="69"/>
      <c r="R37" s="55">
        <v>0.271</v>
      </c>
      <c r="S37" s="55">
        <v>0.251</v>
      </c>
      <c r="T37" s="55">
        <v>0.526</v>
      </c>
      <c r="U37" s="69"/>
    </row>
    <row r="38" s="14" customFormat="1" spans="1:21">
      <c r="A38" s="15"/>
      <c r="B38" s="43"/>
      <c r="C38" s="35" t="s">
        <v>1278</v>
      </c>
      <c r="D38" s="38">
        <v>819200</v>
      </c>
      <c r="E38" s="38">
        <v>50</v>
      </c>
      <c r="F38" s="38">
        <v>256</v>
      </c>
      <c r="G38" s="38">
        <v>50</v>
      </c>
      <c r="H38" s="38">
        <v>1</v>
      </c>
      <c r="I38" s="38">
        <v>0.4</v>
      </c>
      <c r="J38" s="49">
        <v>0.005</v>
      </c>
      <c r="K38" s="38">
        <v>1</v>
      </c>
      <c r="L38" s="38">
        <v>0</v>
      </c>
      <c r="M38" s="38">
        <v>0</v>
      </c>
      <c r="N38" s="55">
        <v>0.023</v>
      </c>
      <c r="O38" s="55">
        <v>-0.234</v>
      </c>
      <c r="P38" s="55">
        <v>0.026</v>
      </c>
      <c r="Q38" s="69"/>
      <c r="R38" s="55">
        <v>0.271</v>
      </c>
      <c r="S38" s="55">
        <v>0.04</v>
      </c>
      <c r="T38" s="55">
        <v>0.569</v>
      </c>
      <c r="U38" s="69"/>
    </row>
    <row r="39" s="14" customFormat="1" spans="1:21">
      <c r="A39" s="15"/>
      <c r="B39" s="43"/>
      <c r="C39" s="35" t="s">
        <v>1279</v>
      </c>
      <c r="D39" s="38">
        <v>819200</v>
      </c>
      <c r="E39" s="38">
        <v>50</v>
      </c>
      <c r="F39" s="38">
        <v>256</v>
      </c>
      <c r="G39" s="38">
        <v>50</v>
      </c>
      <c r="H39" s="38">
        <v>1</v>
      </c>
      <c r="I39" s="38">
        <v>0.4</v>
      </c>
      <c r="J39" s="49">
        <v>0.0025</v>
      </c>
      <c r="K39" s="38">
        <v>1</v>
      </c>
      <c r="L39" s="38">
        <v>0</v>
      </c>
      <c r="M39" s="38">
        <v>0</v>
      </c>
      <c r="N39" s="55">
        <v>0.023</v>
      </c>
      <c r="O39" s="55">
        <v>-0.465</v>
      </c>
      <c r="P39" s="55">
        <v>0.024</v>
      </c>
      <c r="Q39" s="69"/>
      <c r="R39" s="55">
        <v>0.271</v>
      </c>
      <c r="S39" s="55">
        <v>-0.218</v>
      </c>
      <c r="T39" s="55">
        <v>0.617</v>
      </c>
      <c r="U39" s="69"/>
    </row>
    <row r="40" s="14" customFormat="1" spans="1:21">
      <c r="A40" s="15"/>
      <c r="B40" s="43"/>
      <c r="C40" s="35" t="s">
        <v>1280</v>
      </c>
      <c r="D40" s="38">
        <v>819200</v>
      </c>
      <c r="E40" s="38">
        <v>50</v>
      </c>
      <c r="F40" s="38">
        <v>256</v>
      </c>
      <c r="G40" s="38">
        <v>50</v>
      </c>
      <c r="H40" s="38">
        <v>1</v>
      </c>
      <c r="I40" s="38">
        <v>0.4</v>
      </c>
      <c r="J40" s="49">
        <v>0.001</v>
      </c>
      <c r="K40" s="38">
        <v>1</v>
      </c>
      <c r="L40" s="38">
        <v>0</v>
      </c>
      <c r="M40" s="38">
        <v>0</v>
      </c>
      <c r="N40" s="55">
        <v>0.023</v>
      </c>
      <c r="O40" s="55">
        <v>-1.054</v>
      </c>
      <c r="P40" s="55">
        <v>0.021</v>
      </c>
      <c r="Q40" s="69"/>
      <c r="R40" s="55">
        <v>0.271</v>
      </c>
      <c r="S40" s="55">
        <v>-1.136</v>
      </c>
      <c r="T40" s="55">
        <v>0.764</v>
      </c>
      <c r="U40" s="69"/>
    </row>
    <row r="41" s="14" customFormat="1" spans="1:21">
      <c r="A41" s="15"/>
      <c r="B41" s="43"/>
      <c r="C41" s="35" t="s">
        <v>1281</v>
      </c>
      <c r="D41" s="38">
        <v>819200</v>
      </c>
      <c r="E41" s="38">
        <v>50</v>
      </c>
      <c r="F41" s="38">
        <v>256</v>
      </c>
      <c r="G41" s="38">
        <v>50</v>
      </c>
      <c r="H41" s="38">
        <v>1</v>
      </c>
      <c r="I41" s="38">
        <v>0.4</v>
      </c>
      <c r="J41" s="49">
        <v>0.0005</v>
      </c>
      <c r="K41" s="38">
        <v>1</v>
      </c>
      <c r="L41" s="38">
        <v>0</v>
      </c>
      <c r="M41" s="38">
        <v>0</v>
      </c>
      <c r="N41" s="55">
        <v>0.023</v>
      </c>
      <c r="O41" s="55">
        <v>-1.625</v>
      </c>
      <c r="P41" s="55">
        <v>0.015</v>
      </c>
      <c r="Q41" s="69"/>
      <c r="R41" s="55">
        <v>0.271</v>
      </c>
      <c r="S41" s="56">
        <v>-3.154</v>
      </c>
      <c r="T41" s="56">
        <v>1.007</v>
      </c>
      <c r="U41" s="69"/>
    </row>
    <row r="42" s="14" customFormat="1" ht="19.5" spans="1:21">
      <c r="A42" s="15"/>
      <c r="B42" s="44"/>
      <c r="C42" s="35" t="s">
        <v>1282</v>
      </c>
      <c r="D42" s="41">
        <v>819200</v>
      </c>
      <c r="E42" s="41">
        <v>50</v>
      </c>
      <c r="F42" s="41">
        <v>256</v>
      </c>
      <c r="G42" s="41">
        <v>50</v>
      </c>
      <c r="H42" s="41">
        <v>1</v>
      </c>
      <c r="I42" s="41">
        <v>0.4</v>
      </c>
      <c r="J42" s="51">
        <v>0.0002</v>
      </c>
      <c r="K42" s="41">
        <v>1</v>
      </c>
      <c r="L42" s="41">
        <v>0</v>
      </c>
      <c r="M42" s="41">
        <v>0</v>
      </c>
      <c r="N42" s="57">
        <v>0.023</v>
      </c>
      <c r="O42" s="57">
        <v>0.005</v>
      </c>
      <c r="P42" s="57">
        <v>0</v>
      </c>
      <c r="Q42" s="70"/>
      <c r="R42" s="57">
        <v>0.271</v>
      </c>
      <c r="S42" s="58">
        <v>-12.906</v>
      </c>
      <c r="T42" s="58">
        <v>1.738</v>
      </c>
      <c r="U42" s="70"/>
    </row>
  </sheetData>
  <mergeCells count="16">
    <mergeCell ref="B2:Q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13" operator="between">
      <formula>-1</formula>
      <formula>1</formula>
    </cfRule>
  </conditionalFormatting>
  <conditionalFormatting sqref="P22:P30">
    <cfRule type="cellIs" dxfId="0" priority="11" operator="between">
      <formula>-1</formula>
      <formula>1</formula>
    </cfRule>
  </conditionalFormatting>
  <conditionalFormatting sqref="P34:P42">
    <cfRule type="cellIs" dxfId="0" priority="8" operator="between">
      <formula>-1</formula>
      <formula>1</formula>
    </cfRule>
  </conditionalFormatting>
  <conditionalFormatting sqref="Q22:Q30">
    <cfRule type="cellIs" dxfId="0" priority="10" operator="between">
      <formula>-2</formula>
      <formula>2</formula>
    </cfRule>
  </conditionalFormatting>
  <conditionalFormatting sqref="T10:T18">
    <cfRule type="cellIs" dxfId="0" priority="6" operator="between">
      <formula>-1</formula>
      <formula>1</formula>
    </cfRule>
  </conditionalFormatting>
  <conditionalFormatting sqref="T22:T30">
    <cfRule type="cellIs" dxfId="0" priority="4" operator="between">
      <formula>-1</formula>
      <formula>1</formula>
    </cfRule>
  </conditionalFormatting>
  <conditionalFormatting sqref="T34:T42">
    <cfRule type="cellIs" dxfId="0" priority="1" operator="between">
      <formula>-1</formula>
      <formula>1</formula>
    </cfRule>
  </conditionalFormatting>
  <conditionalFormatting sqref="U22:U30">
    <cfRule type="cellIs" dxfId="0" priority="3" operator="between">
      <formula>-2</formula>
      <formula>2</formula>
    </cfRule>
  </conditionalFormatting>
  <conditionalFormatting sqref="N10:O18">
    <cfRule type="cellIs" dxfId="0" priority="14" operator="between">
      <formula>-5</formula>
      <formula>5</formula>
    </cfRule>
  </conditionalFormatting>
  <conditionalFormatting sqref="R10:S18">
    <cfRule type="cellIs" dxfId="0" priority="7" operator="between">
      <formula>-5</formula>
      <formula>5</formula>
    </cfRule>
  </conditionalFormatting>
  <conditionalFormatting sqref="N22:O30">
    <cfRule type="cellIs" dxfId="0" priority="12" operator="between">
      <formula>-5</formula>
      <formula>5</formula>
    </cfRule>
  </conditionalFormatting>
  <conditionalFormatting sqref="R22:S30">
    <cfRule type="cellIs" dxfId="0" priority="5" operator="between">
      <formula>-5</formula>
      <formula>5</formula>
    </cfRule>
  </conditionalFormatting>
  <conditionalFormatting sqref="N34:O42">
    <cfRule type="cellIs" dxfId="0" priority="9" operator="between">
      <formula>-5</formula>
      <formula>5</formula>
    </cfRule>
  </conditionalFormatting>
  <conditionalFormatting sqref="R34:S42">
    <cfRule type="cellIs" dxfId="0" priority="2" operator="between">
      <formula>-5</formula>
      <formula>5</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workbookViewId="0">
      <selection activeCell="F45" sqref="F45"/>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M3" si="0">I13</f>
        <v>0.4</v>
      </c>
      <c r="J3" s="21">
        <f t="shared" si="0"/>
        <v>0.05</v>
      </c>
      <c r="K3" s="21">
        <f t="shared" si="0"/>
        <v>6.123234e-17</v>
      </c>
      <c r="L3" s="21">
        <f t="shared" si="0"/>
        <v>0</v>
      </c>
      <c r="M3" s="21">
        <f t="shared" si="0"/>
        <v>0</v>
      </c>
      <c r="N3" s="21"/>
      <c r="O3" s="21"/>
      <c r="P3" s="21"/>
      <c r="Q3" s="21">
        <f>Q13</f>
        <v>0.075</v>
      </c>
      <c r="R3" s="21"/>
      <c r="S3" s="21"/>
      <c r="T3" s="21"/>
      <c r="U3" s="21"/>
    </row>
    <row r="4" s="14" customFormat="1" ht="19.5" spans="2:21">
      <c r="B4" s="22"/>
      <c r="C4" s="23" t="s">
        <v>1269</v>
      </c>
      <c r="D4" s="21"/>
      <c r="E4" s="21"/>
      <c r="F4" s="21"/>
      <c r="G4" s="21"/>
      <c r="H4" s="21"/>
      <c r="I4" s="21"/>
      <c r="J4" s="21"/>
      <c r="K4" s="21"/>
      <c r="L4" s="21"/>
      <c r="M4" s="21"/>
      <c r="N4" s="21"/>
      <c r="O4" s="21"/>
      <c r="P4" s="21"/>
      <c r="Q4" s="60">
        <f>1/(Q3/1000+1)</f>
        <v>0.999925005624578</v>
      </c>
      <c r="R4" s="21"/>
      <c r="S4" s="21"/>
      <c r="T4" s="21"/>
      <c r="U4" s="60"/>
    </row>
    <row r="5" s="14" customFormat="1" ht="19.5" spans="2:21">
      <c r="B5" s="24" t="s">
        <v>1270</v>
      </c>
      <c r="C5" s="25" t="s">
        <v>1271</v>
      </c>
      <c r="D5" s="26">
        <v>819200</v>
      </c>
      <c r="E5" s="26">
        <v>50</v>
      </c>
      <c r="F5" s="26">
        <v>256</v>
      </c>
      <c r="G5" s="26">
        <v>50</v>
      </c>
      <c r="H5" s="26">
        <v>1</v>
      </c>
      <c r="I5" s="26">
        <f t="shared" ref="I5:M5" si="1">I30</f>
        <v>0.4</v>
      </c>
      <c r="J5" s="26">
        <f t="shared" si="1"/>
        <v>0.0002</v>
      </c>
      <c r="K5" s="26">
        <f t="shared" si="1"/>
        <v>1</v>
      </c>
      <c r="L5" s="26">
        <f t="shared" si="1"/>
        <v>0</v>
      </c>
      <c r="M5" s="26">
        <f t="shared" si="1"/>
        <v>0</v>
      </c>
      <c r="N5" s="26"/>
      <c r="O5" s="26"/>
      <c r="P5" s="26"/>
      <c r="Q5" s="26">
        <f>Q30</f>
        <v>-1.449</v>
      </c>
      <c r="R5" s="26"/>
      <c r="S5" s="26"/>
      <c r="T5" s="26"/>
      <c r="U5" s="26"/>
    </row>
    <row r="6" s="14" customFormat="1" ht="19.5" spans="2:21">
      <c r="B6" s="22"/>
      <c r="C6" s="27" t="s">
        <v>1272</v>
      </c>
      <c r="D6" s="28"/>
      <c r="E6" s="26"/>
      <c r="F6" s="26"/>
      <c r="G6" s="26"/>
      <c r="H6" s="26"/>
      <c r="I6" s="26"/>
      <c r="J6" s="26"/>
      <c r="K6" s="26"/>
      <c r="L6" s="26"/>
      <c r="M6" s="26"/>
      <c r="N6" s="45"/>
      <c r="O6" s="26"/>
      <c r="P6" s="26"/>
      <c r="Q6" s="26">
        <f>-Q5/1000*0.5*I5*J5*1</f>
        <v>5.796e-8</v>
      </c>
      <c r="R6" s="26"/>
      <c r="S6" s="26"/>
      <c r="T6" s="26"/>
      <c r="U6" s="26"/>
    </row>
    <row r="7" s="14" customFormat="1" ht="19.5" spans="3:21">
      <c r="C7" s="29"/>
      <c r="D7" s="29"/>
      <c r="E7" s="29"/>
      <c r="F7" s="29"/>
      <c r="G7" s="29"/>
      <c r="H7" s="29"/>
      <c r="I7" s="29"/>
      <c r="J7" s="29"/>
      <c r="K7" s="29"/>
      <c r="L7" s="29"/>
      <c r="M7" s="29"/>
      <c r="N7" s="29"/>
      <c r="O7" s="29"/>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256</v>
      </c>
      <c r="G10" s="36">
        <v>50</v>
      </c>
      <c r="H10" s="36">
        <v>1</v>
      </c>
      <c r="I10" s="36">
        <v>0.4</v>
      </c>
      <c r="J10" s="47">
        <v>1</v>
      </c>
      <c r="K10" s="36">
        <v>6.123234e-17</v>
      </c>
      <c r="L10" s="36">
        <v>0</v>
      </c>
      <c r="M10" s="36">
        <v>0</v>
      </c>
      <c r="N10" s="48"/>
      <c r="O10" s="48"/>
      <c r="P10" s="48"/>
      <c r="Q10" s="64">
        <v>0.081</v>
      </c>
      <c r="R10" s="48"/>
      <c r="S10" s="48"/>
      <c r="T10" s="48"/>
      <c r="U10" s="64">
        <v>-0.089</v>
      </c>
    </row>
    <row r="11" s="14" customFormat="1" spans="2:21">
      <c r="B11" s="33"/>
      <c r="C11" s="37" t="s">
        <v>1275</v>
      </c>
      <c r="D11" s="38">
        <v>819200</v>
      </c>
      <c r="E11" s="38">
        <v>50</v>
      </c>
      <c r="F11" s="38">
        <v>256</v>
      </c>
      <c r="G11" s="38">
        <v>50</v>
      </c>
      <c r="H11" s="38">
        <v>1</v>
      </c>
      <c r="I11" s="38">
        <v>0.4</v>
      </c>
      <c r="J11" s="49">
        <v>0.5</v>
      </c>
      <c r="K11" s="38">
        <v>6.123234e-17</v>
      </c>
      <c r="L11" s="38">
        <v>0</v>
      </c>
      <c r="M11" s="38">
        <v>0</v>
      </c>
      <c r="N11" s="50"/>
      <c r="O11" s="50"/>
      <c r="P11" s="50"/>
      <c r="Q11" s="65">
        <v>0.081</v>
      </c>
      <c r="R11" s="50"/>
      <c r="S11" s="50"/>
      <c r="T11" s="50"/>
      <c r="U11" s="65">
        <v>-0.089</v>
      </c>
    </row>
    <row r="12" s="14" customFormat="1" spans="2:21">
      <c r="B12" s="33"/>
      <c r="C12" s="37" t="s">
        <v>1276</v>
      </c>
      <c r="D12" s="38">
        <v>819200</v>
      </c>
      <c r="E12" s="38">
        <v>50</v>
      </c>
      <c r="F12" s="38">
        <v>256</v>
      </c>
      <c r="G12" s="38">
        <v>50</v>
      </c>
      <c r="H12" s="38">
        <v>1</v>
      </c>
      <c r="I12" s="38">
        <v>0.4</v>
      </c>
      <c r="J12" s="49">
        <v>0.1</v>
      </c>
      <c r="K12" s="38">
        <v>6.123234e-17</v>
      </c>
      <c r="L12" s="38">
        <v>0</v>
      </c>
      <c r="M12" s="38">
        <v>0</v>
      </c>
      <c r="N12" s="50"/>
      <c r="O12" s="50"/>
      <c r="P12" s="50"/>
      <c r="Q12" s="65">
        <v>0.078</v>
      </c>
      <c r="R12" s="50"/>
      <c r="S12" s="50"/>
      <c r="T12" s="50"/>
      <c r="U12" s="65">
        <v>-0.091</v>
      </c>
    </row>
    <row r="13" s="14" customFormat="1" spans="2:21">
      <c r="B13" s="33"/>
      <c r="C13" s="37" t="s">
        <v>1277</v>
      </c>
      <c r="D13" s="38">
        <v>819200</v>
      </c>
      <c r="E13" s="38">
        <v>50</v>
      </c>
      <c r="F13" s="38">
        <v>256</v>
      </c>
      <c r="G13" s="38">
        <v>50</v>
      </c>
      <c r="H13" s="38">
        <v>1</v>
      </c>
      <c r="I13" s="38">
        <v>0.4</v>
      </c>
      <c r="J13" s="49">
        <v>0.05</v>
      </c>
      <c r="K13" s="38">
        <v>6.123234e-17</v>
      </c>
      <c r="L13" s="38">
        <v>0</v>
      </c>
      <c r="M13" s="38">
        <v>0</v>
      </c>
      <c r="N13" s="50"/>
      <c r="O13" s="50"/>
      <c r="P13" s="50"/>
      <c r="Q13" s="65">
        <v>0.075</v>
      </c>
      <c r="R13" s="50"/>
      <c r="S13" s="50"/>
      <c r="T13" s="50"/>
      <c r="U13" s="65">
        <v>-0.093</v>
      </c>
    </row>
    <row r="14" s="14" customFormat="1" spans="2:21">
      <c r="B14" s="33"/>
      <c r="C14" s="37" t="s">
        <v>1278</v>
      </c>
      <c r="D14" s="38">
        <v>819200</v>
      </c>
      <c r="E14" s="38">
        <v>50</v>
      </c>
      <c r="F14" s="38">
        <v>256</v>
      </c>
      <c r="G14" s="38">
        <v>50</v>
      </c>
      <c r="H14" s="38">
        <v>1</v>
      </c>
      <c r="I14" s="38">
        <v>0.4</v>
      </c>
      <c r="J14" s="49">
        <v>0.005</v>
      </c>
      <c r="K14" s="38">
        <v>6.123234e-17</v>
      </c>
      <c r="L14" s="38">
        <v>0</v>
      </c>
      <c r="M14" s="38">
        <v>0</v>
      </c>
      <c r="N14" s="50"/>
      <c r="O14" s="50"/>
      <c r="P14" s="50"/>
      <c r="Q14" s="65">
        <v>0.022</v>
      </c>
      <c r="R14" s="50"/>
      <c r="S14" s="50"/>
      <c r="T14" s="50"/>
      <c r="U14" s="65">
        <v>-0.131</v>
      </c>
    </row>
    <row r="15" s="14" customFormat="1" spans="2:21">
      <c r="B15" s="33"/>
      <c r="C15" s="37" t="s">
        <v>1279</v>
      </c>
      <c r="D15" s="38">
        <v>819200</v>
      </c>
      <c r="E15" s="38">
        <v>50</v>
      </c>
      <c r="F15" s="38">
        <v>256</v>
      </c>
      <c r="G15" s="38">
        <v>50</v>
      </c>
      <c r="H15" s="38">
        <v>1</v>
      </c>
      <c r="I15" s="38">
        <v>0.4</v>
      </c>
      <c r="J15" s="49">
        <v>0.0025</v>
      </c>
      <c r="K15" s="38">
        <v>6.123234e-17</v>
      </c>
      <c r="L15" s="38">
        <v>0</v>
      </c>
      <c r="M15" s="38">
        <v>0</v>
      </c>
      <c r="N15" s="50"/>
      <c r="O15" s="50"/>
      <c r="P15" s="50"/>
      <c r="Q15" s="65">
        <v>-0.036</v>
      </c>
      <c r="R15" s="50"/>
      <c r="S15" s="50"/>
      <c r="T15" s="50"/>
      <c r="U15" s="65">
        <v>-0.173</v>
      </c>
    </row>
    <row r="16" s="14" customFormat="1" spans="2:21">
      <c r="B16" s="33"/>
      <c r="C16" s="37" t="s">
        <v>1280</v>
      </c>
      <c r="D16" s="38">
        <v>819200</v>
      </c>
      <c r="E16" s="38">
        <v>50</v>
      </c>
      <c r="F16" s="38">
        <v>256</v>
      </c>
      <c r="G16" s="38">
        <v>50</v>
      </c>
      <c r="H16" s="38">
        <v>1</v>
      </c>
      <c r="I16" s="38">
        <v>0.4</v>
      </c>
      <c r="J16" s="49">
        <v>0.001</v>
      </c>
      <c r="K16" s="38">
        <v>6.123234e-17</v>
      </c>
      <c r="L16" s="38">
        <v>0</v>
      </c>
      <c r="M16" s="38">
        <v>0</v>
      </c>
      <c r="N16" s="50"/>
      <c r="O16" s="50"/>
      <c r="P16" s="50"/>
      <c r="Q16" s="65">
        <v>-0.212</v>
      </c>
      <c r="R16" s="50"/>
      <c r="S16" s="50"/>
      <c r="T16" s="50"/>
      <c r="U16" s="65">
        <v>-0.297</v>
      </c>
    </row>
    <row r="17" s="14" customFormat="1" spans="2:21">
      <c r="B17" s="33"/>
      <c r="C17" s="37" t="s">
        <v>1281</v>
      </c>
      <c r="D17" s="38">
        <v>819200</v>
      </c>
      <c r="E17" s="38">
        <v>50</v>
      </c>
      <c r="F17" s="38">
        <v>256</v>
      </c>
      <c r="G17" s="38">
        <v>50</v>
      </c>
      <c r="H17" s="38">
        <v>1</v>
      </c>
      <c r="I17" s="38">
        <v>0.4</v>
      </c>
      <c r="J17" s="49">
        <v>0.0005</v>
      </c>
      <c r="K17" s="38">
        <v>6.123234e-17</v>
      </c>
      <c r="L17" s="38">
        <v>0</v>
      </c>
      <c r="M17" s="38">
        <v>0</v>
      </c>
      <c r="N17" s="50"/>
      <c r="O17" s="50"/>
      <c r="P17" s="50"/>
      <c r="Q17" s="65">
        <v>-0.505</v>
      </c>
      <c r="R17" s="50"/>
      <c r="S17" s="50"/>
      <c r="T17" s="50"/>
      <c r="U17" s="65">
        <v>-0.505</v>
      </c>
    </row>
    <row r="18" s="14" customFormat="1" ht="19.5" spans="2:21">
      <c r="B18" s="39"/>
      <c r="C18" s="40" t="s">
        <v>1282</v>
      </c>
      <c r="D18" s="41">
        <v>819200</v>
      </c>
      <c r="E18" s="41">
        <v>50</v>
      </c>
      <c r="F18" s="41">
        <v>256</v>
      </c>
      <c r="G18" s="41">
        <v>50</v>
      </c>
      <c r="H18" s="41">
        <v>1</v>
      </c>
      <c r="I18" s="41">
        <v>0.4</v>
      </c>
      <c r="J18" s="51">
        <v>0.0002</v>
      </c>
      <c r="K18" s="41">
        <v>6.123234e-17</v>
      </c>
      <c r="L18" s="41">
        <v>0</v>
      </c>
      <c r="M18" s="41">
        <v>0</v>
      </c>
      <c r="N18" s="52"/>
      <c r="O18" s="52"/>
      <c r="P18" s="52"/>
      <c r="Q18" s="66">
        <v>-1.372</v>
      </c>
      <c r="R18" s="52"/>
      <c r="S18" s="52"/>
      <c r="T18" s="52"/>
      <c r="U18" s="66">
        <v>-1.122</v>
      </c>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3" t="s">
        <v>160</v>
      </c>
      <c r="O20" s="3"/>
      <c r="P20" s="3"/>
      <c r="Q20" s="3"/>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1">
      <c r="B22" s="33"/>
      <c r="C22" s="35" t="s">
        <v>1274</v>
      </c>
      <c r="D22" s="36">
        <v>819200</v>
      </c>
      <c r="E22" s="36">
        <v>50</v>
      </c>
      <c r="F22" s="36">
        <v>256</v>
      </c>
      <c r="G22" s="36">
        <v>50</v>
      </c>
      <c r="H22" s="36">
        <v>1</v>
      </c>
      <c r="I22" s="36">
        <v>0.4</v>
      </c>
      <c r="J22" s="47">
        <v>1</v>
      </c>
      <c r="K22" s="36">
        <v>0.5</v>
      </c>
      <c r="L22" s="36">
        <v>0</v>
      </c>
      <c r="M22" s="36">
        <v>0</v>
      </c>
      <c r="N22" s="54"/>
      <c r="O22" s="54"/>
      <c r="P22" s="54"/>
      <c r="Q22" s="64"/>
      <c r="R22" s="54"/>
      <c r="S22" s="54"/>
      <c r="T22" s="54"/>
      <c r="U22" s="64"/>
    </row>
    <row r="23" s="14" customFormat="1" hidden="1" spans="2:21">
      <c r="B23" s="33"/>
      <c r="C23" s="35" t="s">
        <v>1275</v>
      </c>
      <c r="D23" s="38">
        <v>819200</v>
      </c>
      <c r="E23" s="38">
        <v>50</v>
      </c>
      <c r="F23" s="38">
        <v>256</v>
      </c>
      <c r="G23" s="38">
        <v>50</v>
      </c>
      <c r="H23" s="38">
        <v>1</v>
      </c>
      <c r="I23" s="38">
        <v>0.4</v>
      </c>
      <c r="J23" s="49">
        <v>0.5</v>
      </c>
      <c r="K23" s="38">
        <v>0.5</v>
      </c>
      <c r="L23" s="38">
        <v>0</v>
      </c>
      <c r="M23" s="38">
        <v>0</v>
      </c>
      <c r="N23" s="55"/>
      <c r="O23" s="55"/>
      <c r="P23" s="55"/>
      <c r="Q23" s="65"/>
      <c r="R23" s="55"/>
      <c r="S23" s="55"/>
      <c r="T23" s="55"/>
      <c r="U23" s="65"/>
    </row>
    <row r="24" s="14" customFormat="1" hidden="1" spans="2:21">
      <c r="B24" s="33"/>
      <c r="C24" s="35" t="s">
        <v>1276</v>
      </c>
      <c r="D24" s="38">
        <v>819200</v>
      </c>
      <c r="E24" s="38">
        <v>50</v>
      </c>
      <c r="F24" s="38">
        <v>256</v>
      </c>
      <c r="G24" s="38">
        <v>50</v>
      </c>
      <c r="H24" s="38">
        <v>1</v>
      </c>
      <c r="I24" s="38">
        <v>0.4</v>
      </c>
      <c r="J24" s="49">
        <v>0.1</v>
      </c>
      <c r="K24" s="38">
        <v>0.5</v>
      </c>
      <c r="L24" s="38">
        <v>0</v>
      </c>
      <c r="M24" s="38">
        <v>0</v>
      </c>
      <c r="N24" s="55"/>
      <c r="O24" s="55"/>
      <c r="P24" s="55"/>
      <c r="Q24" s="65"/>
      <c r="R24" s="55"/>
      <c r="S24" s="55"/>
      <c r="T24" s="55"/>
      <c r="U24" s="65"/>
    </row>
    <row r="25" s="14" customFormat="1" hidden="1" spans="2:21">
      <c r="B25" s="33"/>
      <c r="C25" s="35" t="s">
        <v>1277</v>
      </c>
      <c r="D25" s="38">
        <v>819200</v>
      </c>
      <c r="E25" s="38">
        <v>50</v>
      </c>
      <c r="F25" s="38">
        <v>256</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256</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256</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256</v>
      </c>
      <c r="G28" s="38">
        <v>50</v>
      </c>
      <c r="H28" s="38">
        <v>1</v>
      </c>
      <c r="I28" s="38">
        <v>0.4</v>
      </c>
      <c r="J28" s="49">
        <v>0.001</v>
      </c>
      <c r="K28" s="38">
        <v>0.5</v>
      </c>
      <c r="L28" s="38">
        <v>0</v>
      </c>
      <c r="M28" s="38">
        <v>0</v>
      </c>
      <c r="N28" s="55"/>
      <c r="O28" s="55"/>
      <c r="P28" s="56"/>
      <c r="Q28" s="65"/>
      <c r="R28" s="55"/>
      <c r="S28" s="55"/>
      <c r="T28" s="56"/>
      <c r="U28" s="65"/>
    </row>
    <row r="29" s="14" customFormat="1" hidden="1" spans="2:21">
      <c r="B29" s="33"/>
      <c r="C29" s="35" t="s">
        <v>1281</v>
      </c>
      <c r="D29" s="38">
        <v>819200</v>
      </c>
      <c r="E29" s="38">
        <v>50</v>
      </c>
      <c r="F29" s="38">
        <v>256</v>
      </c>
      <c r="G29" s="38">
        <v>50</v>
      </c>
      <c r="H29" s="38">
        <v>1</v>
      </c>
      <c r="I29" s="38">
        <v>0.4</v>
      </c>
      <c r="J29" s="49">
        <v>0.0005</v>
      </c>
      <c r="K29" s="38">
        <v>0.5</v>
      </c>
      <c r="L29" s="38">
        <v>0</v>
      </c>
      <c r="M29" s="38">
        <v>0</v>
      </c>
      <c r="N29" s="55"/>
      <c r="O29" s="55"/>
      <c r="P29" s="56"/>
      <c r="Q29" s="65"/>
      <c r="R29" s="55"/>
      <c r="S29" s="55"/>
      <c r="T29" s="56"/>
      <c r="U29" s="65"/>
    </row>
    <row r="30" s="14" customFormat="1" ht="19.5" hidden="1" spans="2:21">
      <c r="B30" s="39"/>
      <c r="C30" s="35" t="s">
        <v>1282</v>
      </c>
      <c r="D30" s="41">
        <v>819200</v>
      </c>
      <c r="E30" s="41">
        <v>50</v>
      </c>
      <c r="F30" s="41">
        <v>256</v>
      </c>
      <c r="G30" s="41">
        <v>50</v>
      </c>
      <c r="H30" s="41">
        <v>1</v>
      </c>
      <c r="I30" s="41">
        <v>0.4</v>
      </c>
      <c r="J30" s="51">
        <v>0.0002</v>
      </c>
      <c r="K30" s="41">
        <v>1</v>
      </c>
      <c r="L30" s="41">
        <v>0</v>
      </c>
      <c r="M30" s="41">
        <v>0</v>
      </c>
      <c r="N30" s="57">
        <v>0.023</v>
      </c>
      <c r="O30" s="58">
        <v>8.2</v>
      </c>
      <c r="P30" s="58">
        <v>-6.74</v>
      </c>
      <c r="Q30" s="66">
        <v>-1.449</v>
      </c>
      <c r="R30" s="57">
        <v>0.271</v>
      </c>
      <c r="S30" s="57">
        <v>-4.599</v>
      </c>
      <c r="T30" s="58">
        <v>-5.002</v>
      </c>
      <c r="U30" s="66"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1285</v>
      </c>
      <c r="C32" s="34" t="s">
        <v>1273</v>
      </c>
      <c r="D32" s="1" t="s">
        <v>158</v>
      </c>
      <c r="E32" s="1"/>
      <c r="F32" s="1"/>
      <c r="G32" s="1"/>
      <c r="H32" s="1"/>
      <c r="I32" s="1"/>
      <c r="J32" s="1"/>
      <c r="K32" s="1"/>
      <c r="L32" s="1"/>
      <c r="M32" s="1"/>
      <c r="N32" s="3" t="s">
        <v>160</v>
      </c>
      <c r="O32" s="3"/>
      <c r="P32" s="3"/>
      <c r="Q32" s="3"/>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256</v>
      </c>
      <c r="G34" s="36">
        <v>50</v>
      </c>
      <c r="H34" s="36">
        <v>1</v>
      </c>
      <c r="I34" s="36">
        <v>0.4</v>
      </c>
      <c r="J34" s="47">
        <v>1</v>
      </c>
      <c r="K34" s="36">
        <v>6.123234e-17</v>
      </c>
      <c r="L34" s="36">
        <v>0</v>
      </c>
      <c r="M34" s="36">
        <v>0</v>
      </c>
      <c r="N34" s="48"/>
      <c r="O34" s="48"/>
      <c r="P34" s="48"/>
      <c r="Q34" s="64">
        <v>0.006</v>
      </c>
      <c r="R34" s="48"/>
      <c r="S34" s="48"/>
      <c r="T34" s="48"/>
      <c r="U34" s="64">
        <v>-0.164</v>
      </c>
    </row>
    <row r="35" s="14" customFormat="1" spans="1:21">
      <c r="A35" s="15"/>
      <c r="B35" s="43"/>
      <c r="C35" s="35" t="s">
        <v>1275</v>
      </c>
      <c r="D35" s="38">
        <v>819200</v>
      </c>
      <c r="E35" s="38">
        <v>50</v>
      </c>
      <c r="F35" s="38">
        <v>256</v>
      </c>
      <c r="G35" s="38">
        <v>50</v>
      </c>
      <c r="H35" s="38">
        <v>1</v>
      </c>
      <c r="I35" s="38">
        <v>0.4</v>
      </c>
      <c r="J35" s="49">
        <v>0.5</v>
      </c>
      <c r="K35" s="38">
        <v>6.123234e-17</v>
      </c>
      <c r="L35" s="38">
        <v>0</v>
      </c>
      <c r="M35" s="38">
        <v>0</v>
      </c>
      <c r="N35" s="50"/>
      <c r="O35" s="50"/>
      <c r="P35" s="50"/>
      <c r="Q35" s="65">
        <v>0.006</v>
      </c>
      <c r="R35" s="50"/>
      <c r="S35" s="50"/>
      <c r="T35" s="50"/>
      <c r="U35" s="65">
        <v>-0.164</v>
      </c>
    </row>
    <row r="36" s="14" customFormat="1" spans="1:21">
      <c r="A36" s="15"/>
      <c r="B36" s="43"/>
      <c r="C36" s="35" t="s">
        <v>1276</v>
      </c>
      <c r="D36" s="38">
        <v>819200</v>
      </c>
      <c r="E36" s="38">
        <v>50</v>
      </c>
      <c r="F36" s="38">
        <v>256</v>
      </c>
      <c r="G36" s="38">
        <v>50</v>
      </c>
      <c r="H36" s="38">
        <v>1</v>
      </c>
      <c r="I36" s="38">
        <v>0.4</v>
      </c>
      <c r="J36" s="49">
        <v>0.1</v>
      </c>
      <c r="K36" s="38">
        <v>6.123234e-17</v>
      </c>
      <c r="L36" s="38">
        <v>0</v>
      </c>
      <c r="M36" s="38">
        <v>0</v>
      </c>
      <c r="N36" s="50"/>
      <c r="O36" s="50"/>
      <c r="P36" s="50"/>
      <c r="Q36" s="65">
        <v>0.006</v>
      </c>
      <c r="R36" s="50"/>
      <c r="S36" s="50"/>
      <c r="T36" s="50"/>
      <c r="U36" s="65">
        <v>-0.163</v>
      </c>
    </row>
    <row r="37" s="14" customFormat="1" spans="1:21">
      <c r="A37" s="15"/>
      <c r="B37" s="43"/>
      <c r="C37" s="35" t="s">
        <v>1277</v>
      </c>
      <c r="D37" s="38">
        <v>819200</v>
      </c>
      <c r="E37" s="38">
        <v>50</v>
      </c>
      <c r="F37" s="38">
        <v>256</v>
      </c>
      <c r="G37" s="38">
        <v>50</v>
      </c>
      <c r="H37" s="38">
        <v>1</v>
      </c>
      <c r="I37" s="38">
        <v>0.4</v>
      </c>
      <c r="J37" s="49">
        <v>0.05</v>
      </c>
      <c r="K37" s="38">
        <v>6.123234e-17</v>
      </c>
      <c r="L37" s="38">
        <v>0</v>
      </c>
      <c r="M37" s="38">
        <v>0</v>
      </c>
      <c r="N37" s="50"/>
      <c r="O37" s="50"/>
      <c r="P37" s="50"/>
      <c r="Q37" s="65">
        <v>0.006</v>
      </c>
      <c r="R37" s="50"/>
      <c r="S37" s="50"/>
      <c r="T37" s="50"/>
      <c r="U37" s="65">
        <v>-0.162</v>
      </c>
    </row>
    <row r="38" s="14" customFormat="1" spans="1:21">
      <c r="A38" s="15"/>
      <c r="B38" s="43"/>
      <c r="C38" s="35" t="s">
        <v>1278</v>
      </c>
      <c r="D38" s="38">
        <v>819200</v>
      </c>
      <c r="E38" s="38">
        <v>50</v>
      </c>
      <c r="F38" s="38">
        <v>256</v>
      </c>
      <c r="G38" s="38">
        <v>50</v>
      </c>
      <c r="H38" s="38">
        <v>1</v>
      </c>
      <c r="I38" s="38">
        <v>0.4</v>
      </c>
      <c r="J38" s="49">
        <v>0.005</v>
      </c>
      <c r="K38" s="38">
        <v>6.123234e-17</v>
      </c>
      <c r="L38" s="38">
        <v>0</v>
      </c>
      <c r="M38" s="38">
        <v>0</v>
      </c>
      <c r="N38" s="50"/>
      <c r="O38" s="50"/>
      <c r="P38" s="50"/>
      <c r="Q38" s="65">
        <v>0.005</v>
      </c>
      <c r="R38" s="50"/>
      <c r="S38" s="50"/>
      <c r="T38" s="50"/>
      <c r="U38" s="65">
        <v>-0.148</v>
      </c>
    </row>
    <row r="39" s="14" customFormat="1" spans="1:21">
      <c r="A39" s="15"/>
      <c r="B39" s="43"/>
      <c r="C39" s="35" t="s">
        <v>1279</v>
      </c>
      <c r="D39" s="38">
        <v>819200</v>
      </c>
      <c r="E39" s="38">
        <v>50</v>
      </c>
      <c r="F39" s="38">
        <v>256</v>
      </c>
      <c r="G39" s="38">
        <v>50</v>
      </c>
      <c r="H39" s="38">
        <v>1</v>
      </c>
      <c r="I39" s="38">
        <v>0.4</v>
      </c>
      <c r="J39" s="49">
        <v>0.0025</v>
      </c>
      <c r="K39" s="38">
        <v>6.123234e-17</v>
      </c>
      <c r="L39" s="38">
        <v>0</v>
      </c>
      <c r="M39" s="38">
        <v>0</v>
      </c>
      <c r="N39" s="50"/>
      <c r="O39" s="50"/>
      <c r="P39" s="50"/>
      <c r="Q39" s="65">
        <v>0.004</v>
      </c>
      <c r="R39" s="50"/>
      <c r="S39" s="50"/>
      <c r="T39" s="50"/>
      <c r="U39" s="65">
        <v>-0.132</v>
      </c>
    </row>
    <row r="40" s="14" customFormat="1" spans="1:21">
      <c r="A40" s="15"/>
      <c r="B40" s="43"/>
      <c r="C40" s="35" t="s">
        <v>1280</v>
      </c>
      <c r="D40" s="38">
        <v>819200</v>
      </c>
      <c r="E40" s="38">
        <v>50</v>
      </c>
      <c r="F40" s="38">
        <v>256</v>
      </c>
      <c r="G40" s="38">
        <v>50</v>
      </c>
      <c r="H40" s="38">
        <v>1</v>
      </c>
      <c r="I40" s="38">
        <v>0.4</v>
      </c>
      <c r="J40" s="49">
        <v>0.001</v>
      </c>
      <c r="K40" s="38">
        <v>6.123234e-17</v>
      </c>
      <c r="L40" s="38">
        <v>0</v>
      </c>
      <c r="M40" s="38">
        <v>0</v>
      </c>
      <c r="N40" s="50"/>
      <c r="O40" s="50"/>
      <c r="P40" s="50"/>
      <c r="Q40" s="65">
        <v>0.003</v>
      </c>
      <c r="R40" s="50"/>
      <c r="S40" s="50"/>
      <c r="T40" s="50"/>
      <c r="U40" s="65">
        <v>-0.082</v>
      </c>
    </row>
    <row r="41" s="14" customFormat="1" spans="1:21">
      <c r="A41" s="15"/>
      <c r="B41" s="43"/>
      <c r="C41" s="35" t="s">
        <v>1281</v>
      </c>
      <c r="D41" s="38">
        <v>819200</v>
      </c>
      <c r="E41" s="38">
        <v>50</v>
      </c>
      <c r="F41" s="38">
        <v>256</v>
      </c>
      <c r="G41" s="38">
        <v>50</v>
      </c>
      <c r="H41" s="38">
        <v>1</v>
      </c>
      <c r="I41" s="38">
        <v>0.4</v>
      </c>
      <c r="J41" s="49">
        <v>0.0005</v>
      </c>
      <c r="K41" s="38">
        <v>6.123234e-17</v>
      </c>
      <c r="L41" s="38">
        <v>0</v>
      </c>
      <c r="M41" s="38">
        <v>0</v>
      </c>
      <c r="N41" s="50"/>
      <c r="O41" s="50"/>
      <c r="P41" s="50"/>
      <c r="Q41" s="65">
        <v>0</v>
      </c>
      <c r="R41" s="50"/>
      <c r="S41" s="50"/>
      <c r="T41" s="50"/>
      <c r="U41" s="65">
        <v>0</v>
      </c>
    </row>
    <row r="42" s="14" customFormat="1" ht="19.5" spans="1:21">
      <c r="A42" s="15"/>
      <c r="B42" s="44"/>
      <c r="C42" s="35" t="s">
        <v>1282</v>
      </c>
      <c r="D42" s="41">
        <v>819200</v>
      </c>
      <c r="E42" s="41">
        <v>50</v>
      </c>
      <c r="F42" s="41">
        <v>256</v>
      </c>
      <c r="G42" s="41">
        <v>50</v>
      </c>
      <c r="H42" s="41">
        <v>1</v>
      </c>
      <c r="I42" s="41">
        <v>0.4</v>
      </c>
      <c r="J42" s="51">
        <v>0.0002</v>
      </c>
      <c r="K42" s="41">
        <v>6.123234e-17</v>
      </c>
      <c r="L42" s="41">
        <v>0</v>
      </c>
      <c r="M42" s="41">
        <v>0</v>
      </c>
      <c r="N42" s="52"/>
      <c r="O42" s="52"/>
      <c r="P42" s="52"/>
      <c r="Q42" s="67">
        <v>0</v>
      </c>
      <c r="R42" s="52"/>
      <c r="S42" s="52"/>
      <c r="T42" s="52"/>
      <c r="U42" s="67">
        <v>0.251</v>
      </c>
    </row>
  </sheetData>
  <mergeCells count="16">
    <mergeCell ref="B2:Q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22:P30">
    <cfRule type="cellIs" dxfId="0" priority="8" operator="between">
      <formula>-1</formula>
      <formula>1</formula>
    </cfRule>
  </conditionalFormatting>
  <conditionalFormatting sqref="Q10:Q18">
    <cfRule type="cellIs" dxfId="0" priority="10" operator="between">
      <formula>-2</formula>
      <formula>2</formula>
    </cfRule>
  </conditionalFormatting>
  <conditionalFormatting sqref="Q22:Q30">
    <cfRule type="cellIs" dxfId="0" priority="7" operator="between">
      <formula>-2</formula>
      <formula>2</formula>
    </cfRule>
  </conditionalFormatting>
  <conditionalFormatting sqref="Q34:Q42">
    <cfRule type="cellIs" dxfId="0" priority="6" operator="between">
      <formula>-2</formula>
      <formula>2</formula>
    </cfRule>
  </conditionalFormatting>
  <conditionalFormatting sqref="T22:T30">
    <cfRule type="cellIs" dxfId="0" priority="3" operator="between">
      <formula>-1</formula>
      <formula>1</formula>
    </cfRule>
  </conditionalFormatting>
  <conditionalFormatting sqref="U10:U18">
    <cfRule type="cellIs" dxfId="0" priority="5" operator="between">
      <formula>-2</formula>
      <formula>2</formula>
    </cfRule>
  </conditionalFormatting>
  <conditionalFormatting sqref="U22:U30">
    <cfRule type="cellIs" dxfId="0" priority="2" operator="between">
      <formula>-2</formula>
      <formula>2</formula>
    </cfRule>
  </conditionalFormatting>
  <conditionalFormatting sqref="U34:U42">
    <cfRule type="cellIs" dxfId="0" priority="1" operator="between">
      <formula>-2</formula>
      <formula>2</formula>
    </cfRule>
  </conditionalFormatting>
  <conditionalFormatting sqref="N22:O30">
    <cfRule type="cellIs" dxfId="0" priority="9" operator="between">
      <formula>-5</formula>
      <formula>5</formula>
    </cfRule>
  </conditionalFormatting>
  <conditionalFormatting sqref="R22:S30">
    <cfRule type="cellIs" dxfId="0" priority="4" operator="between">
      <formula>-5</formula>
      <formula>5</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22</vt:i4>
      </vt:variant>
    </vt:vector>
  </HeadingPairs>
  <TitlesOfParts>
    <vt:vector size="22" baseType="lpstr">
      <vt:lpstr>summary</vt:lpstr>
      <vt:lpstr>testcase-matlab</vt:lpstr>
      <vt:lpstr>锐能微校表台测试结果</vt:lpstr>
      <vt:lpstr>钜泉校表台测试结果</vt:lpstr>
      <vt:lpstr>osr128-PF1</vt:lpstr>
      <vt:lpstr>osr128-PF1 (2)</vt:lpstr>
      <vt:lpstr>osr128-PF0</vt:lpstr>
      <vt:lpstr>osr256-PF1</vt:lpstr>
      <vt:lpstr>osr256-PF0</vt:lpstr>
      <vt:lpstr>case00 test report</vt:lpstr>
      <vt:lpstr>case01 test report</vt:lpstr>
      <vt:lpstr>case02 test report</vt:lpstr>
      <vt:lpstr>case03 test report</vt:lpstr>
      <vt:lpstr>case04 test report</vt:lpstr>
      <vt:lpstr>case06 test report</vt:lpstr>
      <vt:lpstr>case10 test report</vt:lpstr>
      <vt:lpstr>case11 test report</vt:lpstr>
      <vt:lpstr>case12 test report</vt:lpstr>
      <vt:lpstr>case13 test report</vt:lpstr>
      <vt:lpstr>case14 test report</vt:lpstr>
      <vt:lpstr>case15 test report</vt:lpstr>
      <vt:lpstr>case16 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yaosq</dc:creator>
  <cp:lastModifiedBy>华迪</cp:lastModifiedBy>
  <dcterms:created xsi:type="dcterms:W3CDTF">2024-01-16T07:12:00Z</dcterms:created>
  <dcterms:modified xsi:type="dcterms:W3CDTF">2024-01-22T06:58:52Z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DE8E69D1D1FB4FD1BB3B162FB4F2731B_13</vt:lpwstr>
  </property>
  <property fmtid="{D5CDD505-2E9C-101B-9397-08002B2CF9AE}" pid="3" name="KSOProductBuildVer">
    <vt:lpwstr>2052-12.1.0.15712</vt:lpwstr>
  </property>
</Properties>
</file>