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D3"/>
  <c r="E2"/>
  <c r="D2"/>
</calcChain>
</file>

<file path=xl/sharedStrings.xml><?xml version="1.0" encoding="utf-8"?>
<sst xmlns="http://schemas.openxmlformats.org/spreadsheetml/2006/main" count="704" uniqueCount="363">
  <si>
    <t>A</t>
    <phoneticPr fontId="1" type="noConversion"/>
  </si>
  <si>
    <t>B</t>
    <phoneticPr fontId="1" type="noConversion"/>
  </si>
  <si>
    <t>df['higher'] = (df.c &gt; df.nch) &amp; option['2liangyang']</t>
  </si>
  <si>
    <t>df['lower'] = (df.c &lt; df.ncl) &amp; option['2lianyin']</t>
  </si>
  <si>
    <t>ta</t>
    <phoneticPr fontId="1" type="noConversion"/>
  </si>
  <si>
    <t>m</t>
    <phoneticPr fontId="1" type="noConversion"/>
  </si>
  <si>
    <t>rb</t>
    <phoneticPr fontId="1" type="noConversion"/>
  </si>
  <si>
    <t>c</t>
    <phoneticPr fontId="1" type="noConversion"/>
  </si>
  <si>
    <t>a</t>
    <phoneticPr fontId="1" type="noConversion"/>
  </si>
  <si>
    <t>ma</t>
    <phoneticPr fontId="1" type="noConversion"/>
  </si>
  <si>
    <t>jd</t>
    <phoneticPr fontId="1" type="noConversion"/>
  </si>
  <si>
    <t>dy</t>
    <phoneticPr fontId="1" type="noConversion"/>
  </si>
  <si>
    <t>sr</t>
    <phoneticPr fontId="1" type="noConversion"/>
  </si>
  <si>
    <t>duo 0.38</t>
  </si>
  <si>
    <t>kong 0.4</t>
  </si>
  <si>
    <t>duo 0.39</t>
  </si>
  <si>
    <t>duo 0.36</t>
  </si>
  <si>
    <t>kong 0.35</t>
  </si>
  <si>
    <t>duo 0.35</t>
  </si>
  <si>
    <t>kong 0.38</t>
  </si>
  <si>
    <t>kong 0.34</t>
  </si>
  <si>
    <t>kong 0.37</t>
  </si>
  <si>
    <t>duo 0.43</t>
  </si>
  <si>
    <t>kong 0.36</t>
  </si>
  <si>
    <t>duo 0.33</t>
  </si>
  <si>
    <t>kong 0.33</t>
  </si>
  <si>
    <t>duo 0.42</t>
  </si>
  <si>
    <t>df['higher'] = (df.c &gt; df.nch) &amp; option['close_higher_than_ma']</t>
  </si>
  <si>
    <t>df['lower'] = (df.c &lt; df.ncl) &amp; option['close_lower_than_ma']</t>
  </si>
  <si>
    <t>duo 0.46</t>
  </si>
  <si>
    <t>kong 0.43</t>
  </si>
  <si>
    <t>kong 0.5</t>
  </si>
  <si>
    <t>duo 0.34</t>
  </si>
  <si>
    <t>kong 0.32</t>
  </si>
  <si>
    <t>duo 0.41</t>
  </si>
  <si>
    <t>kong 0.3</t>
  </si>
  <si>
    <t>duo 0.37</t>
  </si>
  <si>
    <t>df['higher'] =  option['2liangyang'] &amp; option['close_higher_than_ma']</t>
  </si>
  <si>
    <t>df['lower'] =  option['2lianyin'] &amp; option['close_lower_than_ma']</t>
  </si>
  <si>
    <r>
      <t>次数</t>
    </r>
    <r>
      <rPr>
        <sz val="11"/>
        <color theme="1"/>
        <rFont val="Tahoma"/>
        <family val="2"/>
        <charset val="134"/>
      </rPr>
      <t xml:space="preserve"> 288</t>
    </r>
  </si>
  <si>
    <t>kong 0.46</t>
  </si>
  <si>
    <r>
      <t>次数</t>
    </r>
    <r>
      <rPr>
        <sz val="11"/>
        <color theme="1"/>
        <rFont val="Tahoma"/>
        <family val="2"/>
        <charset val="134"/>
      </rPr>
      <t xml:space="preserve"> 291</t>
    </r>
  </si>
  <si>
    <r>
      <t>次数</t>
    </r>
    <r>
      <rPr>
        <sz val="11"/>
        <color theme="1"/>
        <rFont val="Tahoma"/>
        <family val="2"/>
        <charset val="134"/>
      </rPr>
      <t xml:space="preserve"> 317</t>
    </r>
  </si>
  <si>
    <r>
      <t>次数</t>
    </r>
    <r>
      <rPr>
        <sz val="11"/>
        <color theme="1"/>
        <rFont val="Tahoma"/>
        <family val="2"/>
        <charset val="134"/>
      </rPr>
      <t xml:space="preserve"> 460</t>
    </r>
  </si>
  <si>
    <t>duo 0.32</t>
  </si>
  <si>
    <r>
      <t>次数</t>
    </r>
    <r>
      <rPr>
        <sz val="11"/>
        <color theme="1"/>
        <rFont val="Tahoma"/>
        <family val="2"/>
        <charset val="134"/>
      </rPr>
      <t xml:space="preserve"> 393</t>
    </r>
  </si>
  <si>
    <r>
      <t>次数</t>
    </r>
    <r>
      <rPr>
        <sz val="11"/>
        <color theme="1"/>
        <rFont val="Tahoma"/>
        <family val="2"/>
        <charset val="134"/>
      </rPr>
      <t xml:space="preserve"> 65</t>
    </r>
  </si>
  <si>
    <r>
      <t>次数</t>
    </r>
    <r>
      <rPr>
        <sz val="11"/>
        <color theme="1"/>
        <rFont val="Tahoma"/>
        <family val="2"/>
        <charset val="134"/>
      </rPr>
      <t xml:space="preserve"> 104</t>
    </r>
  </si>
  <si>
    <r>
      <t>次数</t>
    </r>
    <r>
      <rPr>
        <sz val="11"/>
        <color theme="1"/>
        <rFont val="Tahoma"/>
        <family val="2"/>
        <charset val="134"/>
      </rPr>
      <t xml:space="preserve"> 264</t>
    </r>
  </si>
  <si>
    <r>
      <t>次数</t>
    </r>
    <r>
      <rPr>
        <sz val="11"/>
        <color theme="1"/>
        <rFont val="Tahoma"/>
        <family val="2"/>
        <charset val="134"/>
      </rPr>
      <t xml:space="preserve"> 309</t>
    </r>
  </si>
  <si>
    <t>df['higher'] = df.h &gt; df.nhh</t>
  </si>
  <si>
    <t>duo 0.28</t>
  </si>
  <si>
    <r>
      <t>次数</t>
    </r>
    <r>
      <rPr>
        <sz val="11"/>
        <color theme="1"/>
        <rFont val="Tahoma"/>
        <family val="2"/>
        <charset val="134"/>
      </rPr>
      <t xml:space="preserve"> 543</t>
    </r>
  </si>
  <si>
    <r>
      <t>次数</t>
    </r>
    <r>
      <rPr>
        <sz val="11"/>
        <color theme="1"/>
        <rFont val="Tahoma"/>
        <family val="2"/>
        <charset val="134"/>
      </rPr>
      <t xml:space="preserve"> 474</t>
    </r>
  </si>
  <si>
    <t>duo 0.29</t>
  </si>
  <si>
    <t>kong 0.26</t>
  </si>
  <si>
    <r>
      <t>次数</t>
    </r>
    <r>
      <rPr>
        <sz val="11"/>
        <color theme="1"/>
        <rFont val="Tahoma"/>
        <family val="2"/>
        <charset val="134"/>
      </rPr>
      <t xml:space="preserve"> 536</t>
    </r>
  </si>
  <si>
    <t>kong 0.29</t>
  </si>
  <si>
    <r>
      <t>次数</t>
    </r>
    <r>
      <rPr>
        <sz val="11"/>
        <color theme="1"/>
        <rFont val="Tahoma"/>
        <family val="2"/>
        <charset val="134"/>
      </rPr>
      <t xml:space="preserve"> 791</t>
    </r>
  </si>
  <si>
    <t>duo 0.3</t>
  </si>
  <si>
    <r>
      <t>次数</t>
    </r>
    <r>
      <rPr>
        <sz val="11"/>
        <color theme="1"/>
        <rFont val="Tahoma"/>
        <family val="2"/>
        <charset val="134"/>
      </rPr>
      <t xml:space="preserve"> 803</t>
    </r>
  </si>
  <si>
    <r>
      <t>次数</t>
    </r>
    <r>
      <rPr>
        <sz val="11"/>
        <color theme="1"/>
        <rFont val="Tahoma"/>
        <family val="2"/>
        <charset val="134"/>
      </rPr>
      <t xml:space="preserve"> 130</t>
    </r>
  </si>
  <si>
    <t>duo 0.31</t>
  </si>
  <si>
    <r>
      <t>次数</t>
    </r>
    <r>
      <rPr>
        <sz val="11"/>
        <color theme="1"/>
        <rFont val="Tahoma"/>
        <family val="2"/>
        <charset val="134"/>
      </rPr>
      <t xml:space="preserve"> 177</t>
    </r>
  </si>
  <si>
    <r>
      <t>次数</t>
    </r>
    <r>
      <rPr>
        <sz val="11"/>
        <color theme="1"/>
        <rFont val="Tahoma"/>
        <family val="2"/>
        <charset val="134"/>
      </rPr>
      <t xml:space="preserve"> 519</t>
    </r>
  </si>
  <si>
    <t>duo 0.27</t>
  </si>
  <si>
    <t>kong 0.27</t>
  </si>
  <si>
    <r>
      <t>次数</t>
    </r>
    <r>
      <rPr>
        <sz val="11"/>
        <color theme="1"/>
        <rFont val="Tahoma"/>
        <family val="2"/>
        <charset val="134"/>
      </rPr>
      <t xml:space="preserve"> 514</t>
    </r>
  </si>
  <si>
    <t>df['higher'] = df.c &gt; df.nch</t>
  </si>
  <si>
    <t>df['lower'] = df.c &lt; df.ncl</t>
  </si>
  <si>
    <t>df['lower'] = df.l &lt; df.nll</t>
    <phoneticPr fontId="1" type="noConversion"/>
  </si>
  <si>
    <t>df['higher'] = (df.c &gt; df.nch) &amp; option['2liangyang'] &amp; option['close_higher_than_ma']</t>
    <phoneticPr fontId="1" type="noConversion"/>
  </si>
  <si>
    <t>df['lower'] = (df.c &lt; df.ncl) &amp; option['2lianyin'] &amp; option['close_lower_than_ma']</t>
    <phoneticPr fontId="1" type="noConversion"/>
  </si>
  <si>
    <t>kong 0.39</t>
  </si>
  <si>
    <r>
      <t>次数</t>
    </r>
    <r>
      <rPr>
        <sz val="11"/>
        <color theme="1"/>
        <rFont val="Tahoma"/>
        <family val="2"/>
        <charset val="134"/>
      </rPr>
      <t xml:space="preserve"> 391</t>
    </r>
  </si>
  <si>
    <r>
      <t>次数</t>
    </r>
    <r>
      <rPr>
        <sz val="11"/>
        <color theme="1"/>
        <rFont val="Tahoma"/>
        <family val="2"/>
        <charset val="134"/>
      </rPr>
      <t xml:space="preserve"> 275</t>
    </r>
  </si>
  <si>
    <t>kong 0.48</t>
  </si>
  <si>
    <r>
      <t>次数</t>
    </r>
    <r>
      <rPr>
        <sz val="11"/>
        <color theme="1"/>
        <rFont val="Tahoma"/>
        <family val="2"/>
        <charset val="134"/>
      </rPr>
      <t xml:space="preserve"> 266</t>
    </r>
  </si>
  <si>
    <r>
      <t>次数</t>
    </r>
    <r>
      <rPr>
        <sz val="11"/>
        <color theme="1"/>
        <rFont val="Tahoma"/>
        <family val="2"/>
        <charset val="134"/>
      </rPr>
      <t xml:space="preserve"> 263</t>
    </r>
  </si>
  <si>
    <r>
      <t>次数</t>
    </r>
    <r>
      <rPr>
        <sz val="11"/>
        <color theme="1"/>
        <rFont val="Tahoma"/>
        <family val="2"/>
        <charset val="134"/>
      </rPr>
      <t xml:space="preserve"> 335</t>
    </r>
  </si>
  <si>
    <r>
      <t>次数</t>
    </r>
    <r>
      <rPr>
        <sz val="11"/>
        <color theme="1"/>
        <rFont val="Tahoma"/>
        <family val="2"/>
        <charset val="134"/>
      </rPr>
      <t xml:space="preserve"> 61</t>
    </r>
  </si>
  <si>
    <r>
      <t>次数</t>
    </r>
    <r>
      <rPr>
        <sz val="11"/>
        <color theme="1"/>
        <rFont val="Tahoma"/>
        <family val="2"/>
        <charset val="134"/>
      </rPr>
      <t xml:space="preserve"> 97</t>
    </r>
  </si>
  <si>
    <r>
      <t>次数</t>
    </r>
    <r>
      <rPr>
        <sz val="11"/>
        <color theme="1"/>
        <rFont val="Tahoma"/>
        <family val="2"/>
        <charset val="134"/>
      </rPr>
      <t xml:space="preserve"> 212</t>
    </r>
  </si>
  <si>
    <r>
      <t>次数</t>
    </r>
    <r>
      <rPr>
        <sz val="11"/>
        <color theme="1"/>
        <rFont val="Tahoma"/>
        <family val="2"/>
        <charset val="134"/>
      </rPr>
      <t xml:space="preserve"> 269</t>
    </r>
  </si>
  <si>
    <t>kong 0.31</t>
  </si>
  <si>
    <r>
      <t>次数</t>
    </r>
    <r>
      <rPr>
        <sz val="11"/>
        <color theme="1"/>
        <rFont val="Tahoma"/>
        <family val="2"/>
        <charset val="134"/>
      </rPr>
      <t xml:space="preserve"> 337</t>
    </r>
  </si>
  <si>
    <r>
      <t>次数</t>
    </r>
    <r>
      <rPr>
        <sz val="11"/>
        <color theme="1"/>
        <rFont val="Tahoma"/>
        <family val="2"/>
        <charset val="134"/>
      </rPr>
      <t xml:space="preserve"> 120</t>
    </r>
  </si>
  <si>
    <r>
      <t>次数</t>
    </r>
    <r>
      <rPr>
        <sz val="11"/>
        <color theme="1"/>
        <rFont val="Tahoma"/>
        <family val="2"/>
        <charset val="134"/>
      </rPr>
      <t xml:space="preserve"> 95</t>
    </r>
  </si>
  <si>
    <r>
      <t>次数</t>
    </r>
    <r>
      <rPr>
        <sz val="11"/>
        <color theme="1"/>
        <rFont val="Tahoma"/>
        <family val="2"/>
        <charset val="134"/>
      </rPr>
      <t xml:space="preserve"> 444</t>
    </r>
  </si>
  <si>
    <r>
      <t>次数</t>
    </r>
    <r>
      <rPr>
        <sz val="11"/>
        <color theme="1"/>
        <rFont val="Tahoma"/>
        <family val="2"/>
        <charset val="134"/>
      </rPr>
      <t xml:space="preserve"> 491</t>
    </r>
  </si>
  <si>
    <r>
      <t>次数</t>
    </r>
    <r>
      <rPr>
        <sz val="11"/>
        <color theme="1"/>
        <rFont val="Tahoma"/>
        <family val="2"/>
        <charset val="134"/>
      </rPr>
      <t xml:space="preserve"> 346</t>
    </r>
  </si>
  <si>
    <r>
      <t>次数</t>
    </r>
    <r>
      <rPr>
        <sz val="11"/>
        <color theme="1"/>
        <rFont val="Tahoma"/>
        <family val="2"/>
        <charset val="134"/>
      </rPr>
      <t xml:space="preserve"> 329</t>
    </r>
  </si>
  <si>
    <r>
      <t>次数</t>
    </r>
    <r>
      <rPr>
        <sz val="11"/>
        <color theme="1"/>
        <rFont val="Tahoma"/>
        <family val="2"/>
        <charset val="134"/>
      </rPr>
      <t xml:space="preserve"> 457</t>
    </r>
  </si>
  <si>
    <r>
      <t>次数</t>
    </r>
    <r>
      <rPr>
        <sz val="11"/>
        <color theme="1"/>
        <rFont val="Tahoma"/>
        <family val="2"/>
        <charset val="134"/>
      </rPr>
      <t xml:space="preserve"> 440</t>
    </r>
  </si>
  <si>
    <r>
      <t>次数</t>
    </r>
    <r>
      <rPr>
        <sz val="11"/>
        <color theme="1"/>
        <rFont val="Tahoma"/>
        <family val="2"/>
        <charset val="134"/>
      </rPr>
      <t xml:space="preserve"> 496</t>
    </r>
  </si>
  <si>
    <r>
      <t>次数</t>
    </r>
    <r>
      <rPr>
        <sz val="11"/>
        <color theme="1"/>
        <rFont val="Tahoma"/>
        <family val="2"/>
        <charset val="134"/>
      </rPr>
      <t xml:space="preserve"> 676</t>
    </r>
  </si>
  <si>
    <r>
      <t>次数</t>
    </r>
    <r>
      <rPr>
        <sz val="11"/>
        <color theme="1"/>
        <rFont val="Tahoma"/>
        <family val="2"/>
        <charset val="134"/>
      </rPr>
      <t xml:space="preserve"> 613</t>
    </r>
  </si>
  <si>
    <r>
      <t>次数</t>
    </r>
    <r>
      <rPr>
        <sz val="11"/>
        <color theme="1"/>
        <rFont val="Tahoma"/>
        <family val="2"/>
        <charset val="134"/>
      </rPr>
      <t xml:space="preserve"> 114</t>
    </r>
  </si>
  <si>
    <r>
      <t>次数</t>
    </r>
    <r>
      <rPr>
        <sz val="11"/>
        <color theme="1"/>
        <rFont val="Tahoma"/>
        <family val="2"/>
        <charset val="134"/>
      </rPr>
      <t xml:space="preserve"> 147</t>
    </r>
  </si>
  <si>
    <r>
      <t>次数</t>
    </r>
    <r>
      <rPr>
        <sz val="11"/>
        <color theme="1"/>
        <rFont val="Tahoma"/>
        <family val="2"/>
        <charset val="134"/>
      </rPr>
      <t xml:space="preserve"> 411</t>
    </r>
  </si>
  <si>
    <r>
      <t>次数</t>
    </r>
    <r>
      <rPr>
        <sz val="11"/>
        <color theme="1"/>
        <rFont val="Tahoma"/>
        <family val="2"/>
        <charset val="134"/>
      </rPr>
      <t xml:space="preserve"> 450</t>
    </r>
  </si>
  <si>
    <t>参考值，没有条件</t>
    <phoneticPr fontId="1" type="noConversion"/>
  </si>
  <si>
    <t>kong 0.28</t>
  </si>
  <si>
    <t>duo 0.23</t>
  </si>
  <si>
    <t>kong 0.24</t>
  </si>
  <si>
    <t>次数 1157</t>
  </si>
  <si>
    <t>duo 0.24</t>
  </si>
  <si>
    <t>次数 967</t>
  </si>
  <si>
    <t>kong 0.21</t>
  </si>
  <si>
    <t>次数 1330</t>
  </si>
  <si>
    <t>kong 0.23</t>
  </si>
  <si>
    <t>次数 1862</t>
  </si>
  <si>
    <t>次数 1883</t>
  </si>
  <si>
    <r>
      <t>次数</t>
    </r>
    <r>
      <rPr>
        <sz val="11"/>
        <color theme="1"/>
        <rFont val="Tahoma"/>
        <family val="2"/>
        <charset val="134"/>
      </rPr>
      <t xml:space="preserve"> 294</t>
    </r>
  </si>
  <si>
    <t>duo 0.2</t>
  </si>
  <si>
    <t>kong 0.22</t>
  </si>
  <si>
    <r>
      <t>次数</t>
    </r>
    <r>
      <rPr>
        <sz val="11"/>
        <color theme="1"/>
        <rFont val="Tahoma"/>
        <family val="2"/>
        <charset val="134"/>
      </rPr>
      <t xml:space="preserve"> 334</t>
    </r>
  </si>
  <si>
    <t>duo 0.26</t>
  </si>
  <si>
    <r>
      <t>次数</t>
    </r>
    <r>
      <rPr>
        <sz val="11"/>
        <color theme="1"/>
        <rFont val="Tahoma"/>
        <family val="2"/>
        <charset val="134"/>
      </rPr>
      <t xml:space="preserve"> 1263</t>
    </r>
  </si>
  <si>
    <t>次数 1227</t>
  </si>
  <si>
    <t>次数 614</t>
  </si>
  <si>
    <t>次数 578</t>
  </si>
  <si>
    <t>次数 191</t>
  </si>
  <si>
    <t>次数 168</t>
  </si>
  <si>
    <t>次数 877</t>
  </si>
  <si>
    <t>次数 922</t>
  </si>
  <si>
    <t>次数 656</t>
  </si>
  <si>
    <t>次数 556</t>
  </si>
  <si>
    <t>次数 634</t>
  </si>
  <si>
    <t>df['higher'] =  option['2liangyang']</t>
  </si>
  <si>
    <t>df['lower'] =   option['2lianyin']</t>
  </si>
  <si>
    <r>
      <t>次数</t>
    </r>
    <r>
      <rPr>
        <sz val="11"/>
        <color theme="1"/>
        <rFont val="Tahoma"/>
        <family val="2"/>
        <charset val="134"/>
      </rPr>
      <t xml:space="preserve"> 400</t>
    </r>
  </si>
  <si>
    <t>kong 0.41</t>
  </si>
  <si>
    <r>
      <t>次数</t>
    </r>
    <r>
      <rPr>
        <sz val="11"/>
        <color theme="1"/>
        <rFont val="Tahoma"/>
        <family val="2"/>
        <charset val="134"/>
      </rPr>
      <t xml:space="preserve"> 366</t>
    </r>
  </si>
  <si>
    <r>
      <t>次数</t>
    </r>
    <r>
      <rPr>
        <sz val="11"/>
        <color theme="1"/>
        <rFont val="Tahoma"/>
        <family val="2"/>
        <charset val="134"/>
      </rPr>
      <t xml:space="preserve"> 422</t>
    </r>
  </si>
  <si>
    <r>
      <t>次数</t>
    </r>
    <r>
      <rPr>
        <sz val="11"/>
        <color theme="1"/>
        <rFont val="Tahoma"/>
        <family val="2"/>
        <charset val="134"/>
      </rPr>
      <t xml:space="preserve"> 605</t>
    </r>
  </si>
  <si>
    <r>
      <t>次数</t>
    </r>
    <r>
      <rPr>
        <sz val="11"/>
        <color theme="1"/>
        <rFont val="Tahoma"/>
        <family val="2"/>
        <charset val="134"/>
      </rPr>
      <t xml:space="preserve"> 575</t>
    </r>
  </si>
  <si>
    <r>
      <t>次数</t>
    </r>
    <r>
      <rPr>
        <sz val="11"/>
        <color theme="1"/>
        <rFont val="Tahoma"/>
        <family val="2"/>
        <charset val="134"/>
      </rPr>
      <t xml:space="preserve"> 103</t>
    </r>
  </si>
  <si>
    <r>
      <t>次数</t>
    </r>
    <r>
      <rPr>
        <sz val="11"/>
        <color theme="1"/>
        <rFont val="Tahoma"/>
        <family val="2"/>
        <charset val="134"/>
      </rPr>
      <t xml:space="preserve"> 132</t>
    </r>
  </si>
  <si>
    <r>
      <t>次数</t>
    </r>
    <r>
      <rPr>
        <sz val="11"/>
        <color theme="1"/>
        <rFont val="Tahoma"/>
        <family val="2"/>
        <charset val="134"/>
      </rPr>
      <t xml:space="preserve"> 408</t>
    </r>
  </si>
  <si>
    <t>df['higher'] = option['close_higher_than_ma']</t>
  </si>
  <si>
    <t>df['lower'] =  option['close_lower_than_ma']</t>
  </si>
  <si>
    <r>
      <t>次数</t>
    </r>
    <r>
      <rPr>
        <sz val="11"/>
        <color theme="1"/>
        <rFont val="Tahoma"/>
        <family val="2"/>
        <charset val="134"/>
      </rPr>
      <t xml:space="preserve"> 723</t>
    </r>
  </si>
  <si>
    <r>
      <t>次数</t>
    </r>
    <r>
      <rPr>
        <sz val="11"/>
        <color theme="1"/>
        <rFont val="Tahoma"/>
        <family val="2"/>
        <charset val="134"/>
      </rPr>
      <t xml:space="preserve"> 705</t>
    </r>
  </si>
  <si>
    <r>
      <t>次数</t>
    </r>
    <r>
      <rPr>
        <sz val="11"/>
        <color theme="1"/>
        <rFont val="Tahoma"/>
        <family val="2"/>
        <charset val="134"/>
      </rPr>
      <t xml:space="preserve"> 215</t>
    </r>
  </si>
  <si>
    <r>
      <t>次数</t>
    </r>
    <r>
      <rPr>
        <sz val="11"/>
        <color theme="1"/>
        <rFont val="Tahoma"/>
        <family val="2"/>
        <charset val="134"/>
      </rPr>
      <t xml:space="preserve"> 168</t>
    </r>
  </si>
  <si>
    <r>
      <t>次数</t>
    </r>
    <r>
      <rPr>
        <sz val="11"/>
        <color theme="1"/>
        <rFont val="Tahoma"/>
        <family val="2"/>
        <charset val="134"/>
      </rPr>
      <t xml:space="preserve"> 1035</t>
    </r>
  </si>
  <si>
    <r>
      <t>次数</t>
    </r>
    <r>
      <rPr>
        <sz val="11"/>
        <color theme="1"/>
        <rFont val="Tahoma"/>
        <family val="2"/>
        <charset val="134"/>
      </rPr>
      <t xml:space="preserve"> 1079</t>
    </r>
  </si>
  <si>
    <r>
      <t>次数</t>
    </r>
    <r>
      <rPr>
        <sz val="11"/>
        <color theme="1"/>
        <rFont val="Tahoma"/>
        <family val="2"/>
        <charset val="134"/>
      </rPr>
      <t xml:space="preserve"> 794</t>
    </r>
  </si>
  <si>
    <r>
      <t>次数</t>
    </r>
    <r>
      <rPr>
        <sz val="11"/>
        <color theme="1"/>
        <rFont val="Tahoma"/>
        <family val="2"/>
        <charset val="134"/>
      </rPr>
      <t xml:space="preserve"> 631</t>
    </r>
  </si>
  <si>
    <r>
      <t>次数</t>
    </r>
    <r>
      <rPr>
        <sz val="11"/>
        <color theme="1"/>
        <rFont val="Tahoma"/>
        <family val="2"/>
        <charset val="134"/>
      </rPr>
      <t xml:space="preserve"> 690</t>
    </r>
  </si>
  <si>
    <t>df['higher'] =   option['tupo_high'] &amp; option['2liangyang']</t>
  </si>
  <si>
    <t>df['lower'] =  option['tupo_low'] &amp; option['2lianyin']</t>
  </si>
  <si>
    <t>kong 0.44</t>
  </si>
  <si>
    <r>
      <t>次数</t>
    </r>
    <r>
      <rPr>
        <sz val="11"/>
        <color theme="1"/>
        <rFont val="Tahoma"/>
        <family val="2"/>
        <charset val="134"/>
      </rPr>
      <t xml:space="preserve"> 287</t>
    </r>
  </si>
  <si>
    <t>duo 0.4</t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</si>
  <si>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298</t>
    </r>
  </si>
  <si>
    <r>
      <t>次数</t>
    </r>
    <r>
      <rPr>
        <sz val="11"/>
        <color theme="1"/>
        <rFont val="Tahoma"/>
        <family val="2"/>
        <charset val="134"/>
      </rPr>
      <t xml:space="preserve"> 299</t>
    </r>
  </si>
  <si>
    <r>
      <t>次数</t>
    </r>
    <r>
      <rPr>
        <sz val="11"/>
        <color theme="1"/>
        <rFont val="Tahoma"/>
        <family val="2"/>
        <charset val="134"/>
      </rPr>
      <t xml:space="preserve"> 418</t>
    </r>
  </si>
  <si>
    <r>
      <t>次数</t>
    </r>
    <r>
      <rPr>
        <sz val="11"/>
        <color theme="1"/>
        <rFont val="Tahoma"/>
        <family val="2"/>
        <charset val="134"/>
      </rPr>
      <t xml:space="preserve"> 395</t>
    </r>
  </si>
  <si>
    <r>
      <t>次数</t>
    </r>
    <r>
      <rPr>
        <sz val="11"/>
        <color theme="1"/>
        <rFont val="Tahoma"/>
        <family val="2"/>
        <charset val="134"/>
      </rPr>
      <t xml:space="preserve"> 77</t>
    </r>
  </si>
  <si>
    <r>
      <t>次数</t>
    </r>
    <r>
      <rPr>
        <sz val="11"/>
        <color theme="1"/>
        <rFont val="Tahoma"/>
        <family val="2"/>
        <charset val="134"/>
      </rPr>
      <t xml:space="preserve"> 101</t>
    </r>
  </si>
  <si>
    <r>
      <t>次数</t>
    </r>
    <r>
      <rPr>
        <sz val="11"/>
        <color theme="1"/>
        <rFont val="Tahoma"/>
        <family val="2"/>
        <charset val="134"/>
      </rPr>
      <t xml:space="preserve"> 272</t>
    </r>
  </si>
  <si>
    <r>
      <t>次数</t>
    </r>
    <r>
      <rPr>
        <sz val="11"/>
        <color theme="1"/>
        <rFont val="Tahoma"/>
        <family val="2"/>
        <charset val="134"/>
      </rPr>
      <t xml:space="preserve"> 289</t>
    </r>
  </si>
  <si>
    <t xml:space="preserve">        self.get_nhh(2)</t>
  </si>
  <si>
    <t xml:space="preserve">        self.get_nll(2)</t>
  </si>
  <si>
    <t xml:space="preserve">        self.get_nch(2)</t>
  </si>
  <si>
    <t xml:space="preserve">        self.get_ncl(2)</t>
  </si>
  <si>
    <t xml:space="preserve">        self.get_mhh(7)</t>
  </si>
  <si>
    <t xml:space="preserve">        self.get_mll(7)</t>
  </si>
  <si>
    <t>参数</t>
    <phoneticPr fontId="1" type="noConversion"/>
  </si>
  <si>
    <t>ma = 20</t>
  </si>
  <si>
    <t xml:space="preserve">        df['higher1'] = np.where(df.higher, 1, None)</t>
  </si>
  <si>
    <t xml:space="preserve">        df['lower1'] = np.where(df.lower, 1, None)</t>
  </si>
  <si>
    <t>duo 0.64</t>
  </si>
  <si>
    <t>kong 0.64</t>
  </si>
  <si>
    <t>duo 0.6</t>
  </si>
  <si>
    <t>kong 0.58</t>
  </si>
  <si>
    <t>duo 0.7</t>
  </si>
  <si>
    <t>duo 0.86</t>
  </si>
  <si>
    <t>kong 0.47</t>
  </si>
  <si>
    <t>duo 0.63</t>
  </si>
  <si>
    <t>duo 0.66</t>
  </si>
  <si>
    <t>kong 0.61</t>
  </si>
  <si>
    <t>duo 0.65</t>
  </si>
  <si>
    <t>kong 0.62</t>
  </si>
  <si>
    <t>duo 0.49</t>
  </si>
  <si>
    <t>duo 0.51</t>
  </si>
  <si>
    <t>duo 0.5</t>
  </si>
  <si>
    <t>kong 0.54</t>
  </si>
  <si>
    <t>kong 0.51</t>
  </si>
  <si>
    <t>kong 0.49</t>
  </si>
  <si>
    <t>duo 0.54</t>
  </si>
  <si>
    <t>kong 0.59</t>
  </si>
  <si>
    <t>次数 523</t>
  </si>
  <si>
    <t>duo 0.48</t>
  </si>
  <si>
    <t>次数 510</t>
  </si>
  <si>
    <t>次数 172</t>
  </si>
  <si>
    <t>次数 114</t>
  </si>
  <si>
    <t>duo 0.47</t>
  </si>
  <si>
    <t>次数 760</t>
  </si>
  <si>
    <t>次数 812</t>
  </si>
  <si>
    <t>kong 0.45</t>
  </si>
  <si>
    <t>次数 569</t>
  </si>
  <si>
    <t>kong 0.6</t>
  </si>
  <si>
    <t>次数 481</t>
  </si>
  <si>
    <t>次数 518</t>
  </si>
  <si>
    <t>duo 0.58</t>
  </si>
  <si>
    <t>kong 0.57</t>
  </si>
  <si>
    <t>次数 615</t>
  </si>
  <si>
    <t>duo 0.68</t>
  </si>
  <si>
    <t>kong 0.72</t>
  </si>
  <si>
    <t>次数 606</t>
  </si>
  <si>
    <t>kong 0.84</t>
  </si>
  <si>
    <t>次数 1017</t>
  </si>
  <si>
    <t>duo 0.62</t>
  </si>
  <si>
    <t>次数 1043</t>
  </si>
  <si>
    <t>kong 0.67</t>
  </si>
  <si>
    <t>次数 1158</t>
  </si>
  <si>
    <t>duo 0.44</t>
  </si>
  <si>
    <t>kong 0.66</t>
  </si>
  <si>
    <t>次数 221</t>
  </si>
  <si>
    <t>次数 685</t>
  </si>
  <si>
    <t>次数 706</t>
  </si>
  <si>
    <r>
      <t xml:space="preserve">df['higher2'] = np.where(df.higher &amp; (df.mll &gt; df.nll), 1, None) # </t>
    </r>
    <r>
      <rPr>
        <sz val="11"/>
        <color theme="1"/>
        <rFont val="宋体"/>
        <family val="3"/>
        <charset val="134"/>
      </rPr>
      <t>以开仓前两天低点为开仓止损</t>
    </r>
  </si>
  <si>
    <r>
      <t xml:space="preserve">df['lower2'] = np.where(df.lower &amp; (df.mhh &lt; df.nhh), 1, None) # </t>
    </r>
    <r>
      <rPr>
        <sz val="11"/>
        <color theme="1"/>
        <rFont val="宋体"/>
        <family val="3"/>
        <charset val="134"/>
      </rPr>
      <t>以开仓前两天高点为开仓止损</t>
    </r>
  </si>
  <si>
    <r>
      <t xml:space="preserve">df['higher2'] = np.where(df.higher &amp; (df.mll &gt; df.l.shift(1)), 1, None) # </t>
    </r>
    <r>
      <rPr>
        <sz val="11"/>
        <color theme="1"/>
        <rFont val="宋体"/>
        <family val="3"/>
        <charset val="134"/>
      </rPr>
      <t>以开仓前一天低点为开仓止损</t>
    </r>
  </si>
  <si>
    <r>
      <t xml:space="preserve">df['lower2'] = np.where(df.lower &amp; (df.mhh &lt; df.h.shift(1)), 1, None) # </t>
    </r>
    <r>
      <rPr>
        <sz val="11"/>
        <color theme="1"/>
        <rFont val="宋体"/>
        <family val="3"/>
        <charset val="134"/>
      </rPr>
      <t>以开仓前一天高点为开仓止损</t>
    </r>
  </si>
  <si>
    <r>
      <t xml:space="preserve">df['higher2'] = np.where(df.higher &amp; (df.mll &gt; df.nhh*0.98), 1, None) # </t>
    </r>
    <r>
      <rPr>
        <sz val="11"/>
        <color theme="1"/>
        <rFont val="宋体"/>
        <family val="3"/>
        <charset val="134"/>
      </rPr>
      <t>以开仓点一定百分比为开仓止损</t>
    </r>
  </si>
  <si>
    <r>
      <t xml:space="preserve">df['lower2'] = np.where(df.lower &amp; (df.mhh &lt; df.nll*1.02), 1, None) # </t>
    </r>
    <r>
      <rPr>
        <sz val="11"/>
        <color theme="1"/>
        <rFont val="宋体"/>
        <family val="3"/>
        <charset val="134"/>
      </rPr>
      <t>以开仓点一定百分比为开仓止损</t>
    </r>
  </si>
  <si>
    <r>
      <t>次数</t>
    </r>
    <r>
      <rPr>
        <sz val="11"/>
        <color theme="1"/>
        <rFont val="Tahoma"/>
        <family val="2"/>
        <charset val="134"/>
      </rPr>
      <t xml:space="preserve"> 707</t>
    </r>
  </si>
  <si>
    <t>kong 0.56</t>
  </si>
  <si>
    <r>
      <t>次数</t>
    </r>
    <r>
      <rPr>
        <sz val="11"/>
        <color theme="1"/>
        <rFont val="Tahoma"/>
        <family val="2"/>
        <charset val="134"/>
      </rPr>
      <t xml:space="preserve"> 672</t>
    </r>
  </si>
  <si>
    <t>duo 0.61</t>
  </si>
  <si>
    <t>kong 0.65</t>
  </si>
  <si>
    <r>
      <t>次数</t>
    </r>
    <r>
      <rPr>
        <sz val="11"/>
        <color theme="1"/>
        <rFont val="Tahoma"/>
        <family val="2"/>
        <charset val="134"/>
      </rPr>
      <t xml:space="preserve"> 221</t>
    </r>
  </si>
  <si>
    <r>
      <t>次数</t>
    </r>
    <r>
      <rPr>
        <sz val="11"/>
        <color theme="1"/>
        <rFont val="Tahoma"/>
        <family val="2"/>
        <charset val="134"/>
      </rPr>
      <t xml:space="preserve"> 160</t>
    </r>
  </si>
  <si>
    <r>
      <t>次数</t>
    </r>
    <r>
      <rPr>
        <sz val="11"/>
        <color theme="1"/>
        <rFont val="Tahoma"/>
        <family val="2"/>
        <charset val="134"/>
      </rPr>
      <t xml:space="preserve"> 1007</t>
    </r>
  </si>
  <si>
    <r>
      <t>次数</t>
    </r>
    <r>
      <rPr>
        <sz val="11"/>
        <color theme="1"/>
        <rFont val="Tahoma"/>
        <family val="2"/>
        <charset val="134"/>
      </rPr>
      <t xml:space="preserve"> 1044</t>
    </r>
  </si>
  <si>
    <t>次数 743</t>
  </si>
  <si>
    <r>
      <t>次数</t>
    </r>
    <r>
      <rPr>
        <sz val="11"/>
        <color theme="1"/>
        <rFont val="Tahoma"/>
        <family val="2"/>
        <charset val="134"/>
      </rPr>
      <t xml:space="preserve"> 598</t>
    </r>
  </si>
  <si>
    <r>
      <t>次数</t>
    </r>
    <r>
      <rPr>
        <sz val="11"/>
        <color theme="1"/>
        <rFont val="Tahoma"/>
        <family val="2"/>
        <charset val="134"/>
      </rPr>
      <t xml:space="preserve"> 678</t>
    </r>
  </si>
  <si>
    <t>百分比各个品种不稳，因为波幅不一样</t>
    <phoneticPr fontId="1" type="noConversion"/>
  </si>
  <si>
    <t>这个相对稳点</t>
    <phoneticPr fontId="1" type="noConversion"/>
  </si>
  <si>
    <r>
      <t xml:space="preserve">df['higher2'] = np.where(df.higher &amp; (df.mll &gt; df.nhh-df.atr), 1, None) # </t>
    </r>
    <r>
      <rPr>
        <sz val="11"/>
        <color theme="1"/>
        <rFont val="宋体"/>
        <family val="3"/>
        <charset val="134"/>
      </rPr>
      <t>以开仓点一定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为开仓止损</t>
    </r>
  </si>
  <si>
    <r>
      <t xml:space="preserve">df['lower2'] = np.where(df.lower &amp; (df.mhh &lt; df.nll+df.atr), 1, None) # </t>
    </r>
    <r>
      <rPr>
        <sz val="11"/>
        <color theme="1"/>
        <rFont val="宋体"/>
        <family val="3"/>
        <charset val="134"/>
      </rPr>
      <t>以开仓点一定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为开仓止损</t>
    </r>
  </si>
  <si>
    <r>
      <t>atr</t>
    </r>
    <r>
      <rPr>
        <sz val="11"/>
        <color theme="1"/>
        <rFont val="宋体"/>
        <family val="3"/>
        <charset val="134"/>
      </rPr>
      <t>参数</t>
    </r>
    <r>
      <rPr>
        <sz val="11"/>
        <color theme="1"/>
        <rFont val="Tahoma"/>
        <family val="2"/>
        <charset val="134"/>
      </rPr>
      <t>50</t>
    </r>
    <phoneticPr fontId="1" type="noConversion"/>
  </si>
  <si>
    <t>duo 0.45</t>
  </si>
  <si>
    <t>kong 0.53</t>
  </si>
  <si>
    <t>次数 121</t>
  </si>
  <si>
    <r>
      <t>次数</t>
    </r>
    <r>
      <rPr>
        <sz val="11"/>
        <color theme="1"/>
        <rFont val="Tahoma"/>
        <family val="2"/>
        <charset val="134"/>
      </rPr>
      <t xml:space="preserve"> 121</t>
    </r>
  </si>
  <si>
    <r>
      <t>次数</t>
    </r>
    <r>
      <rPr>
        <sz val="11"/>
        <color theme="1"/>
        <rFont val="Tahoma"/>
        <family val="2"/>
        <charset val="134"/>
      </rPr>
      <t xml:space="preserve"> 547</t>
    </r>
  </si>
  <si>
    <r>
      <t>次数</t>
    </r>
    <r>
      <rPr>
        <sz val="11"/>
        <color theme="1"/>
        <rFont val="Tahoma"/>
        <family val="2"/>
        <charset val="134"/>
      </rPr>
      <t xml:space="preserve"> 493</t>
    </r>
  </si>
  <si>
    <r>
      <t>次数</t>
    </r>
    <r>
      <rPr>
        <sz val="11"/>
        <color theme="1"/>
        <rFont val="Tahoma"/>
        <family val="2"/>
        <charset val="134"/>
      </rPr>
      <t xml:space="preserve"> 602</t>
    </r>
  </si>
  <si>
    <t>duo 0.52</t>
  </si>
  <si>
    <t>kong 0.55</t>
  </si>
  <si>
    <r>
      <t>次数</t>
    </r>
    <r>
      <rPr>
        <sz val="11"/>
        <color theme="1"/>
        <rFont val="Tahoma"/>
        <family val="2"/>
        <charset val="134"/>
      </rPr>
      <t xml:space="preserve"> 897</t>
    </r>
  </si>
  <si>
    <r>
      <t>次数</t>
    </r>
    <r>
      <rPr>
        <sz val="11"/>
        <color theme="1"/>
        <rFont val="Tahoma"/>
        <family val="2"/>
        <charset val="134"/>
      </rPr>
      <t xml:space="preserve"> 840</t>
    </r>
  </si>
  <si>
    <t>次数 184</t>
  </si>
  <si>
    <r>
      <t>次数</t>
    </r>
    <r>
      <rPr>
        <sz val="11"/>
        <color theme="1"/>
        <rFont val="Tahoma"/>
        <family val="2"/>
        <charset val="134"/>
      </rPr>
      <t xml:space="preserve"> 539</t>
    </r>
  </si>
  <si>
    <r>
      <t>次数</t>
    </r>
    <r>
      <rPr>
        <sz val="11"/>
        <color theme="1"/>
        <rFont val="Tahoma"/>
        <family val="2"/>
        <charset val="134"/>
      </rPr>
      <t xml:space="preserve"> 551</t>
    </r>
  </si>
  <si>
    <r>
      <t>atr</t>
    </r>
    <r>
      <rPr>
        <sz val="11"/>
        <color theme="1"/>
        <rFont val="宋体"/>
        <family val="3"/>
        <charset val="134"/>
      </rPr>
      <t>参数</t>
    </r>
    <r>
      <rPr>
        <sz val="11"/>
        <color theme="1"/>
        <rFont val="Tahoma"/>
        <family val="2"/>
        <charset val="134"/>
      </rPr>
      <t>100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</si>
  <si>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554</t>
    </r>
  </si>
  <si>
    <t>次数 528</t>
  </si>
  <si>
    <r>
      <t>次数</t>
    </r>
    <r>
      <rPr>
        <sz val="11"/>
        <color theme="1"/>
        <rFont val="Tahoma"/>
        <family val="2"/>
        <charset val="134"/>
      </rPr>
      <t xml:space="preserve"> 528</t>
    </r>
  </si>
  <si>
    <t>kong 0.52</t>
  </si>
  <si>
    <r>
      <t>次数</t>
    </r>
    <r>
      <rPr>
        <sz val="11"/>
        <color theme="1"/>
        <rFont val="Tahoma"/>
        <family val="2"/>
        <charset val="134"/>
      </rPr>
      <t xml:space="preserve"> 162</t>
    </r>
  </si>
  <si>
    <r>
      <t>次数</t>
    </r>
    <r>
      <rPr>
        <sz val="11"/>
        <color theme="1"/>
        <rFont val="Tahoma"/>
        <family val="2"/>
        <charset val="134"/>
      </rPr>
      <t xml:space="preserve"> 113</t>
    </r>
  </si>
  <si>
    <r>
      <t>次数</t>
    </r>
    <r>
      <rPr>
        <sz val="11"/>
        <color theme="1"/>
        <rFont val="Tahoma"/>
        <family val="2"/>
        <charset val="134"/>
      </rPr>
      <t xml:space="preserve"> 832</t>
    </r>
  </si>
  <si>
    <r>
      <t>次数</t>
    </r>
    <r>
      <rPr>
        <sz val="11"/>
        <color theme="1"/>
        <rFont val="Tahoma"/>
        <family val="2"/>
        <charset val="134"/>
      </rPr>
      <t xml:space="preserve"> 887</t>
    </r>
  </si>
  <si>
    <r>
      <t>次数</t>
    </r>
    <r>
      <rPr>
        <sz val="11"/>
        <color theme="1"/>
        <rFont val="Tahoma"/>
        <family val="2"/>
        <charset val="134"/>
      </rPr>
      <t xml:space="preserve"> 599</t>
    </r>
  </si>
  <si>
    <r>
      <t>次数</t>
    </r>
    <r>
      <rPr>
        <sz val="11"/>
        <color theme="1"/>
        <rFont val="Tahoma"/>
        <family val="2"/>
        <charset val="134"/>
      </rPr>
      <t xml:space="preserve"> 473</t>
    </r>
  </si>
  <si>
    <r>
      <t>atr</t>
    </r>
    <r>
      <rPr>
        <sz val="11"/>
        <color theme="1"/>
        <rFont val="宋体"/>
        <family val="3"/>
        <charset val="134"/>
      </rPr>
      <t>参数</t>
    </r>
    <r>
      <rPr>
        <sz val="11"/>
        <color theme="1"/>
        <rFont val="Tahoma"/>
        <family val="2"/>
        <charset val="134"/>
      </rPr>
      <t>30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</si>
  <si>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552</t>
    </r>
  </si>
  <si>
    <t>duo 0.55</t>
  </si>
  <si>
    <r>
      <t>次数</t>
    </r>
    <r>
      <rPr>
        <sz val="11"/>
        <color theme="1"/>
        <rFont val="Tahoma"/>
        <family val="2"/>
        <charset val="134"/>
      </rPr>
      <t xml:space="preserve"> 876</t>
    </r>
  </si>
  <si>
    <r>
      <t>次数</t>
    </r>
    <r>
      <rPr>
        <sz val="11"/>
        <color theme="1"/>
        <rFont val="Tahoma"/>
        <family val="2"/>
        <charset val="134"/>
      </rPr>
      <t xml:space="preserve"> 835</t>
    </r>
  </si>
  <si>
    <r>
      <t>次数</t>
    </r>
    <r>
      <rPr>
        <sz val="11"/>
        <color theme="1"/>
        <rFont val="Tahoma"/>
        <family val="2"/>
        <charset val="134"/>
      </rPr>
      <t xml:space="preserve"> 126</t>
    </r>
  </si>
  <si>
    <r>
      <t>次数</t>
    </r>
    <r>
      <rPr>
        <sz val="11"/>
        <color theme="1"/>
        <rFont val="Tahoma"/>
        <family val="2"/>
        <charset val="134"/>
      </rPr>
      <t xml:space="preserve"> 186</t>
    </r>
  </si>
  <si>
    <r>
      <t>次数</t>
    </r>
    <r>
      <rPr>
        <sz val="11"/>
        <color theme="1"/>
        <rFont val="Tahoma"/>
        <family val="2"/>
        <charset val="134"/>
      </rPr>
      <t xml:space="preserve"> 548</t>
    </r>
  </si>
  <si>
    <r>
      <t>次数</t>
    </r>
    <r>
      <rPr>
        <sz val="11"/>
        <color theme="1"/>
        <rFont val="Tahoma"/>
        <family val="2"/>
        <charset val="134"/>
      </rPr>
      <t xml:space="preserve"> 550</t>
    </r>
  </si>
  <si>
    <r>
      <t>atr</t>
    </r>
    <r>
      <rPr>
        <sz val="11"/>
        <color theme="1"/>
        <rFont val="宋体"/>
        <family val="3"/>
        <charset val="134"/>
      </rPr>
      <t>差不多</t>
    </r>
    <phoneticPr fontId="1" type="noConversion"/>
  </si>
  <si>
    <t xml:space="preserve">        df['kczs_b'] = np.where(df.nhh-df.atr &gt;= df.nhh*0.98, df.nhh-df.atr, df.nhh*0.98) </t>
  </si>
  <si>
    <t xml:space="preserve">        df['kczs_s'] = np.where(df.nll+df.atr &lt;= df.nll*1.02, df.nll+df.atr, df.nll*1.02)</t>
  </si>
  <si>
    <t>df['higher2'] = np.where(df.higher &amp; (df.mll &gt; df.kczs_b), 1, None)</t>
  </si>
  <si>
    <t>df['lower2'] = np.where(df.lower &amp; (df.mhh &lt; df.kczs_s), 1, None)</t>
  </si>
  <si>
    <t>次数 109</t>
  </si>
  <si>
    <t>次数 543</t>
  </si>
  <si>
    <t>次数 524</t>
  </si>
  <si>
    <t>次数 479</t>
  </si>
  <si>
    <t>次数 860</t>
  </si>
  <si>
    <t>次数 612</t>
  </si>
  <si>
    <t>次数 831</t>
  </si>
  <si>
    <t>次数 111</t>
  </si>
  <si>
    <t>次数 189</t>
  </si>
  <si>
    <r>
      <t>atr</t>
    </r>
    <r>
      <rPr>
        <sz val="11"/>
        <color theme="1"/>
        <rFont val="宋体"/>
        <family val="3"/>
        <charset val="134"/>
      </rPr>
      <t>参数</t>
    </r>
    <r>
      <rPr>
        <sz val="11"/>
        <color theme="1"/>
        <rFont val="Tahoma"/>
        <family val="2"/>
        <charset val="134"/>
      </rPr>
      <t>10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</si>
  <si>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555</t>
    </r>
  </si>
  <si>
    <r>
      <t>次数</t>
    </r>
    <r>
      <rPr>
        <sz val="11"/>
        <color theme="1"/>
        <rFont val="Tahoma"/>
        <family val="2"/>
        <charset val="134"/>
      </rPr>
      <t xml:space="preserve"> 495</t>
    </r>
  </si>
  <si>
    <r>
      <t>次数</t>
    </r>
    <r>
      <rPr>
        <sz val="11"/>
        <color theme="1"/>
        <rFont val="Tahoma"/>
        <family val="2"/>
        <charset val="134"/>
      </rPr>
      <t xml:space="preserve"> 604</t>
    </r>
  </si>
  <si>
    <t>duo 0.53</t>
  </si>
  <si>
    <r>
      <t>次数</t>
    </r>
    <r>
      <rPr>
        <sz val="11"/>
        <color theme="1"/>
        <rFont val="Tahoma"/>
        <family val="2"/>
        <charset val="134"/>
      </rPr>
      <t xml:space="preserve"> 833</t>
    </r>
  </si>
  <si>
    <r>
      <t>次数</t>
    </r>
    <r>
      <rPr>
        <sz val="11"/>
        <color theme="1"/>
        <rFont val="Tahoma"/>
        <family val="2"/>
        <charset val="134"/>
      </rPr>
      <t xml:space="preserve"> 184</t>
    </r>
  </si>
  <si>
    <t>前一天</t>
    <phoneticPr fontId="1" type="noConversion"/>
  </si>
  <si>
    <t>前两天</t>
    <phoneticPr fontId="1" type="noConversion"/>
  </si>
  <si>
    <r>
      <t>atr</t>
    </r>
    <r>
      <rPr>
        <sz val="11"/>
        <color rgb="FF006100"/>
        <rFont val="宋体"/>
        <family val="3"/>
        <charset val="134"/>
        <scheme val="minor"/>
      </rPr>
      <t>参数50</t>
    </r>
    <phoneticPr fontId="1" type="noConversion"/>
  </si>
  <si>
    <r>
      <t xml:space="preserve">        # 2%</t>
    </r>
    <r>
      <rPr>
        <sz val="11"/>
        <color theme="1"/>
        <rFont val="宋体"/>
        <family val="3"/>
        <charset val="134"/>
      </rPr>
      <t>和一个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开仓止损挑较小的那个</t>
    </r>
    <phoneticPr fontId="1" type="noConversion"/>
  </si>
  <si>
    <t>次数 719</t>
  </si>
  <si>
    <r>
      <t xml:space="preserve">        # 2%</t>
    </r>
    <r>
      <rPr>
        <sz val="11"/>
        <color theme="1"/>
        <rFont val="宋体"/>
        <family val="3"/>
        <charset val="134"/>
      </rPr>
      <t>和前两天高低点开仓止损挑较小的那个</t>
    </r>
  </si>
  <si>
    <t xml:space="preserve">        df['kczs_b'] = np.where(df.nll &gt;= df.nhh*0.98,df.nll, df.nhh*0.98) </t>
  </si>
  <si>
    <t xml:space="preserve">        df['kczs_s'] = np.where(df.nhh &lt;= df.nll*1.02, df.nhh, df.nll*1.02) </t>
  </si>
  <si>
    <t>次数 918</t>
  </si>
  <si>
    <t>次数 565</t>
  </si>
  <si>
    <t>duo 0.56</t>
  </si>
  <si>
    <t>kong 0.63</t>
  </si>
  <si>
    <t>次数 903</t>
  </si>
  <si>
    <t>次数 204</t>
  </si>
  <si>
    <t>duo 0.57</t>
  </si>
  <si>
    <t>次数 595</t>
  </si>
  <si>
    <t>次数 618</t>
  </si>
  <si>
    <r>
      <t>atr</t>
    </r>
    <r>
      <rPr>
        <sz val="11"/>
        <color rgb="FFFF0000"/>
        <rFont val="宋体"/>
        <family val="3"/>
        <charset val="134"/>
      </rPr>
      <t>参数</t>
    </r>
    <r>
      <rPr>
        <sz val="11"/>
        <color rgb="FFFF0000"/>
        <rFont val="Tahoma"/>
        <family val="2"/>
        <charset val="134"/>
      </rPr>
      <t>50</t>
    </r>
    <phoneticPr fontId="1" type="noConversion"/>
  </si>
  <si>
    <t xml:space="preserve">        df['higher'] =   option['tupo_high'] &amp; option['close_higher_than_ma_lastday']</t>
    <phoneticPr fontId="1" type="noConversion"/>
  </si>
  <si>
    <t xml:space="preserve">        df['lower'] =  option['tupo_low'] &amp; option['close_lower_than_ma_lastday']</t>
    <phoneticPr fontId="1" type="noConversion"/>
  </si>
  <si>
    <t>df['higher'] =   option['tupo_high']  &amp; option['close_higher_than_ma_lastday'] &amp; option['gdd_low_last']</t>
  </si>
  <si>
    <t>df['higher2'] = np.where(df.higher &amp; (df.mll &gt; df.nll), 1, None)</t>
  </si>
  <si>
    <t>df['lower'] =  option['tupo_low']  &amp; option['close_lower_than_ma_lastday'] &amp; option['gdd_high_last']</t>
  </si>
  <si>
    <t>df['lower2'] = np.where(df.lower &amp; (df.mhh &lt; df.nhh), 1, None)</t>
  </si>
  <si>
    <t>duo 0.69</t>
  </si>
  <si>
    <t>kong 0.73</t>
  </si>
  <si>
    <t>duo 0.67</t>
  </si>
  <si>
    <t>kong 0.68</t>
  </si>
  <si>
    <t>kong 0.69</t>
  </si>
  <si>
    <r>
      <t>次数</t>
    </r>
    <r>
      <rPr>
        <sz val="11"/>
        <color theme="1"/>
        <rFont val="Tahoma"/>
        <family val="2"/>
        <charset val="134"/>
      </rPr>
      <t xml:space="preserve"> 181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</si>
  <si>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196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</si>
  <si>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124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</si>
  <si>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287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</si>
  <si>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46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</si>
  <si>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292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</si>
  <si>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59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</si>
  <si>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217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</si>
  <si>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194</t>
    </r>
    <phoneticPr fontId="1" type="noConversion"/>
  </si>
  <si>
    <r>
      <t>次数</t>
    </r>
    <r>
      <rPr>
        <sz val="11"/>
        <color theme="1"/>
        <rFont val="Tahoma"/>
        <family val="2"/>
        <charset val="134"/>
      </rPr>
      <t xml:space="preserve"> 363</t>
    </r>
  </si>
  <si>
    <t>duo 0.73</t>
  </si>
  <si>
    <t>kong 0.74</t>
  </si>
  <si>
    <r>
      <t>次数</t>
    </r>
    <r>
      <rPr>
        <sz val="11"/>
        <color theme="1"/>
        <rFont val="Tahoma"/>
        <family val="2"/>
        <charset val="134"/>
      </rPr>
      <t xml:space="preserve"> 342</t>
    </r>
  </si>
  <si>
    <r>
      <t>次数</t>
    </r>
    <r>
      <rPr>
        <sz val="11"/>
        <color theme="1"/>
        <rFont val="Tahoma"/>
        <family val="2"/>
        <charset val="134"/>
      </rPr>
      <t xml:space="preserve"> 347</t>
    </r>
  </si>
  <si>
    <r>
      <t>次数</t>
    </r>
    <r>
      <rPr>
        <sz val="11"/>
        <color theme="1"/>
        <rFont val="Tahoma"/>
        <family val="2"/>
        <charset val="134"/>
      </rPr>
      <t xml:space="preserve"> 512</t>
    </r>
  </si>
  <si>
    <r>
      <t>次数</t>
    </r>
    <r>
      <rPr>
        <sz val="11"/>
        <color theme="1"/>
        <rFont val="Tahoma"/>
        <family val="2"/>
        <charset val="134"/>
      </rPr>
      <t xml:space="preserve"> 471</t>
    </r>
  </si>
  <si>
    <r>
      <t>次数</t>
    </r>
    <r>
      <rPr>
        <sz val="11"/>
        <color theme="1"/>
        <rFont val="Tahoma"/>
        <family val="2"/>
        <charset val="134"/>
      </rPr>
      <t xml:space="preserve"> 81</t>
    </r>
  </si>
  <si>
    <r>
      <t>次数</t>
    </r>
    <r>
      <rPr>
        <sz val="11"/>
        <color theme="1"/>
        <rFont val="Tahoma"/>
        <family val="2"/>
        <charset val="134"/>
      </rPr>
      <t xml:space="preserve"> 110</t>
    </r>
  </si>
  <si>
    <r>
      <t>次数</t>
    </r>
    <r>
      <rPr>
        <sz val="11"/>
        <color theme="1"/>
        <rFont val="Tahoma"/>
        <family val="2"/>
        <charset val="134"/>
      </rPr>
      <t xml:space="preserve"> 336</t>
    </r>
  </si>
  <si>
    <r>
      <t>次数</t>
    </r>
    <r>
      <rPr>
        <sz val="11"/>
        <color theme="1"/>
        <rFont val="Tahoma"/>
        <family val="2"/>
        <charset val="134"/>
      </rPr>
      <t xml:space="preserve"> 330</t>
    </r>
  </si>
  <si>
    <t>参照</t>
    <phoneticPr fontId="1" type="noConversion"/>
  </si>
  <si>
    <t>df['higher'] =   option['tupo_high']  &amp; option['close_higher_than_ma_lastday'] &amp; option['low_2liangao']</t>
    <phoneticPr fontId="1" type="noConversion"/>
  </si>
  <si>
    <t>df['lower'] =  option['tupo_low']  &amp; option['close_lower_than_ma_lastday'] &amp; option['high_2liandi']</t>
    <phoneticPr fontId="1" type="noConversion"/>
  </si>
  <si>
    <t>df['higher'] =   option['tupo_high']  &amp; option['close_higher_than_ma_lastday'] &amp; option['low_1liangao']</t>
  </si>
  <si>
    <t>df['lower'] =  option['tupo_low']  &amp; option['close_lower_than_ma_lastday'] &amp; option['high_1liandi']</t>
  </si>
  <si>
    <r>
      <t>次数</t>
    </r>
    <r>
      <rPr>
        <sz val="11"/>
        <color theme="1"/>
        <rFont val="Tahoma"/>
        <family val="2"/>
        <charset val="134"/>
      </rPr>
      <t xml:space="preserve"> 530</t>
    </r>
  </si>
  <si>
    <t>kong 0.7</t>
  </si>
  <si>
    <r>
      <t>次数</t>
    </r>
    <r>
      <rPr>
        <sz val="11"/>
        <color theme="1"/>
        <rFont val="Tahoma"/>
        <family val="2"/>
        <charset val="134"/>
      </rPr>
      <t xml:space="preserve"> 172</t>
    </r>
  </si>
  <si>
    <r>
      <t>次数</t>
    </r>
    <r>
      <rPr>
        <sz val="11"/>
        <color theme="1"/>
        <rFont val="Tahoma"/>
        <family val="2"/>
        <charset val="134"/>
      </rPr>
      <t xml:space="preserve"> 775</t>
    </r>
  </si>
  <si>
    <r>
      <t>次数</t>
    </r>
    <r>
      <rPr>
        <sz val="11"/>
        <color theme="1"/>
        <rFont val="Tahoma"/>
        <family val="2"/>
        <charset val="134"/>
      </rPr>
      <t xml:space="preserve"> 807</t>
    </r>
  </si>
  <si>
    <r>
      <t>次数</t>
    </r>
    <r>
      <rPr>
        <sz val="11"/>
        <color theme="1"/>
        <rFont val="Tahoma"/>
        <family val="2"/>
        <charset val="134"/>
      </rPr>
      <t xml:space="preserve"> 569</t>
    </r>
  </si>
  <si>
    <t>duo 0.71</t>
  </si>
</sst>
</file>

<file path=xl/styles.xml><?xml version="1.0" encoding="utf-8"?>
<styleSheet xmlns="http://schemas.openxmlformats.org/spreadsheetml/2006/main">
  <fonts count="10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rgb="FFFF0000"/>
      <name val="Tahoma"/>
      <family val="2"/>
      <charset val="134"/>
    </font>
    <font>
      <sz val="10"/>
      <color rgb="FF00A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4E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2" fillId="0" borderId="0" xfId="0" applyFo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0" fillId="4" borderId="0" xfId="0" applyFill="1"/>
    <xf numFmtId="0" fontId="5" fillId="5" borderId="0" xfId="1" applyAlignment="1"/>
    <xf numFmtId="0" fontId="7" fillId="5" borderId="0" xfId="1" applyFont="1" applyAlignment="1"/>
    <xf numFmtId="0" fontId="6" fillId="6" borderId="0" xfId="2" applyAlignment="1"/>
    <xf numFmtId="0" fontId="8" fillId="6" borderId="0" xfId="2" applyFont="1" applyAlignmen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7"/>
  <sheetViews>
    <sheetView workbookViewId="0">
      <selection activeCell="E4" sqref="E4"/>
    </sheetView>
  </sheetViews>
  <sheetFormatPr defaultRowHeight="14.25"/>
  <sheetData>
    <row r="1" spans="1:5">
      <c r="A1" t="s">
        <v>0</v>
      </c>
      <c r="B1" t="s">
        <v>1</v>
      </c>
    </row>
    <row r="2" spans="1:5">
      <c r="D2" s="1">
        <f>SUM(A2:A78)</f>
        <v>36720</v>
      </c>
      <c r="E2" s="1">
        <f>SUM(B2:C145)</f>
        <v>-36135</v>
      </c>
    </row>
    <row r="3" spans="1:5">
      <c r="D3">
        <f>D2/32</f>
        <v>1147.5</v>
      </c>
      <c r="E3">
        <f>E2/66</f>
        <v>-547.5</v>
      </c>
    </row>
    <row r="21" spans="3:3">
      <c r="C21" s="2"/>
    </row>
    <row r="35" spans="1:2">
      <c r="A35">
        <v>80</v>
      </c>
      <c r="B35">
        <v>-70</v>
      </c>
    </row>
    <row r="36" spans="1:2">
      <c r="A36">
        <v>30</v>
      </c>
      <c r="B36">
        <v>-1050</v>
      </c>
    </row>
    <row r="37" spans="1:2">
      <c r="A37">
        <v>4980</v>
      </c>
      <c r="B37">
        <v>-90</v>
      </c>
    </row>
    <row r="38" spans="1:2">
      <c r="A38">
        <v>1030</v>
      </c>
      <c r="B38">
        <v>-90</v>
      </c>
    </row>
    <row r="39" spans="1:2">
      <c r="A39">
        <v>170</v>
      </c>
      <c r="B39">
        <v>-150</v>
      </c>
    </row>
    <row r="40" spans="1:2">
      <c r="A40">
        <v>1000</v>
      </c>
      <c r="B40">
        <v>-100</v>
      </c>
    </row>
    <row r="41" spans="1:2">
      <c r="A41">
        <v>1260</v>
      </c>
      <c r="B41">
        <v>-90</v>
      </c>
    </row>
    <row r="42" spans="1:2">
      <c r="A42">
        <v>2850</v>
      </c>
      <c r="B42">
        <v>-100</v>
      </c>
    </row>
    <row r="43" spans="1:2">
      <c r="A43">
        <v>1200</v>
      </c>
      <c r="B43">
        <v>-810</v>
      </c>
    </row>
    <row r="44" spans="1:2">
      <c r="A44">
        <v>970</v>
      </c>
      <c r="B44">
        <v>-1250</v>
      </c>
    </row>
    <row r="45" spans="1:2">
      <c r="A45">
        <v>510</v>
      </c>
      <c r="B45">
        <v>-200</v>
      </c>
    </row>
    <row r="46" spans="1:2">
      <c r="A46">
        <v>1810</v>
      </c>
      <c r="B46">
        <v>-560</v>
      </c>
    </row>
    <row r="47" spans="1:2">
      <c r="A47">
        <v>1700</v>
      </c>
      <c r="B47">
        <v>-940</v>
      </c>
    </row>
    <row r="48" spans="1:2">
      <c r="A48">
        <v>1240</v>
      </c>
      <c r="B48">
        <v>-370</v>
      </c>
    </row>
    <row r="49" spans="1:3">
      <c r="A49">
        <v>170</v>
      </c>
      <c r="B49">
        <v>-440</v>
      </c>
    </row>
    <row r="50" spans="1:3">
      <c r="A50">
        <v>150</v>
      </c>
      <c r="B50">
        <v>-500</v>
      </c>
    </row>
    <row r="51" spans="1:3">
      <c r="A51">
        <v>150</v>
      </c>
      <c r="B51">
        <v>-230</v>
      </c>
    </row>
    <row r="52" spans="1:3">
      <c r="A52">
        <v>6160</v>
      </c>
      <c r="B52">
        <v>-470</v>
      </c>
    </row>
    <row r="53" spans="1:3">
      <c r="A53">
        <v>530</v>
      </c>
      <c r="B53">
        <v>-510</v>
      </c>
    </row>
    <row r="54" spans="1:3">
      <c r="A54">
        <v>1760</v>
      </c>
      <c r="B54">
        <v>-1200</v>
      </c>
      <c r="C54">
        <v>-960</v>
      </c>
    </row>
    <row r="55" spans="1:3">
      <c r="A55">
        <v>10</v>
      </c>
      <c r="B55">
        <v>-1580</v>
      </c>
      <c r="C55">
        <v>-700</v>
      </c>
    </row>
    <row r="56" spans="1:3">
      <c r="A56">
        <v>790</v>
      </c>
      <c r="B56">
        <v>-760</v>
      </c>
      <c r="C56">
        <v>-900</v>
      </c>
    </row>
    <row r="57" spans="1:3">
      <c r="A57">
        <v>2370</v>
      </c>
      <c r="B57">
        <v>-510</v>
      </c>
      <c r="C57">
        <v>-1365</v>
      </c>
    </row>
    <row r="58" spans="1:3">
      <c r="A58">
        <v>200</v>
      </c>
      <c r="B58">
        <v>-1200</v>
      </c>
      <c r="C58">
        <v>-440</v>
      </c>
    </row>
    <row r="59" spans="1:3">
      <c r="A59">
        <v>2240</v>
      </c>
      <c r="B59">
        <v>-400</v>
      </c>
      <c r="C59">
        <v>-590</v>
      </c>
    </row>
    <row r="60" spans="1:3">
      <c r="A60">
        <v>910</v>
      </c>
      <c r="B60">
        <v>-480</v>
      </c>
      <c r="C60">
        <v>-460</v>
      </c>
    </row>
    <row r="61" spans="1:3">
      <c r="A61">
        <v>700</v>
      </c>
      <c r="B61">
        <v>-250</v>
      </c>
      <c r="C61">
        <v>-600</v>
      </c>
    </row>
    <row r="62" spans="1:3">
      <c r="A62">
        <v>700</v>
      </c>
      <c r="B62">
        <v>-800</v>
      </c>
      <c r="C62">
        <v>-550</v>
      </c>
    </row>
    <row r="63" spans="1:3">
      <c r="A63">
        <v>910</v>
      </c>
      <c r="B63">
        <v>-700</v>
      </c>
      <c r="C63">
        <v>-810</v>
      </c>
    </row>
    <row r="64" spans="1:3">
      <c r="A64">
        <v>40</v>
      </c>
      <c r="B64">
        <v>-630</v>
      </c>
      <c r="C64">
        <v>-580</v>
      </c>
    </row>
    <row r="65" spans="1:3">
      <c r="A65">
        <v>50</v>
      </c>
      <c r="B65">
        <v>-680</v>
      </c>
      <c r="C65">
        <v>-600</v>
      </c>
    </row>
    <row r="66" spans="1:3">
      <c r="A66">
        <v>50</v>
      </c>
      <c r="B66">
        <v>-940</v>
      </c>
      <c r="C66">
        <v>-470</v>
      </c>
    </row>
    <row r="67" spans="1:3">
      <c r="B67">
        <v>-580</v>
      </c>
      <c r="C67">
        <v>-840</v>
      </c>
    </row>
    <row r="68" spans="1:3">
      <c r="B68">
        <v>-280</v>
      </c>
      <c r="C68">
        <v>-330</v>
      </c>
    </row>
    <row r="69" spans="1:3">
      <c r="B69">
        <v>-410</v>
      </c>
      <c r="C69">
        <v>-680</v>
      </c>
    </row>
    <row r="70" spans="1:3">
      <c r="B70">
        <v>-550</v>
      </c>
      <c r="C70">
        <v>-120</v>
      </c>
    </row>
    <row r="71" spans="1:3">
      <c r="B71">
        <v>-310</v>
      </c>
      <c r="C71" s="3">
        <v>-180</v>
      </c>
    </row>
    <row r="72" spans="1:3">
      <c r="B72">
        <v>-450</v>
      </c>
      <c r="C72" s="4">
        <v>-750</v>
      </c>
    </row>
    <row r="73" spans="1:3">
      <c r="B73">
        <v>-430</v>
      </c>
      <c r="C73" s="5">
        <v>-720</v>
      </c>
    </row>
    <row r="74" spans="1:3">
      <c r="B74">
        <v>-600</v>
      </c>
      <c r="C74" s="6">
        <v>-120</v>
      </c>
    </row>
    <row r="75" spans="1:3">
      <c r="B75">
        <v>-120</v>
      </c>
      <c r="C75" s="7">
        <v>-120</v>
      </c>
    </row>
    <row r="76" spans="1:3">
      <c r="B76">
        <v>-690</v>
      </c>
      <c r="C76" s="8">
        <v>-260</v>
      </c>
    </row>
    <row r="77" spans="1:3">
      <c r="B77">
        <v>-420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3"/>
  <sheetViews>
    <sheetView tabSelected="1" workbookViewId="0">
      <pane ySplit="1" topLeftCell="A113" activePane="bottomLeft" state="frozen"/>
      <selection pane="bottomLeft" activeCell="A133" sqref="A133"/>
    </sheetView>
  </sheetViews>
  <sheetFormatPr defaultRowHeight="14.25"/>
  <cols>
    <col min="1" max="2" width="9.625" customWidth="1"/>
    <col min="3" max="3" width="11.125" customWidth="1"/>
    <col min="4" max="9" width="9.625" customWidth="1"/>
    <col min="11" max="11" width="13.375" customWidth="1"/>
  </cols>
  <sheetData>
    <row r="1" spans="1:11">
      <c r="A1" s="10" t="s">
        <v>4</v>
      </c>
      <c r="B1" s="10" t="s">
        <v>6</v>
      </c>
      <c r="C1" s="10" t="s">
        <v>7</v>
      </c>
      <c r="D1" s="10" t="s">
        <v>5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</row>
    <row r="2" spans="1:11">
      <c r="A2" s="9" t="s">
        <v>101</v>
      </c>
    </row>
    <row r="3" spans="1:11">
      <c r="A3" t="s">
        <v>103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  <c r="G3" t="s">
        <v>114</v>
      </c>
      <c r="H3" t="s">
        <v>117</v>
      </c>
      <c r="I3" t="s">
        <v>103</v>
      </c>
    </row>
    <row r="4" spans="1:11">
      <c r="A4" t="s">
        <v>104</v>
      </c>
      <c r="B4" t="s">
        <v>66</v>
      </c>
      <c r="C4" t="s">
        <v>108</v>
      </c>
      <c r="D4" t="s">
        <v>110</v>
      </c>
      <c r="E4" t="s">
        <v>108</v>
      </c>
      <c r="F4" t="s">
        <v>104</v>
      </c>
      <c r="G4" t="s">
        <v>115</v>
      </c>
      <c r="H4" t="s">
        <v>108</v>
      </c>
      <c r="I4" t="s">
        <v>115</v>
      </c>
    </row>
    <row r="5" spans="1:11">
      <c r="A5" s="9" t="s">
        <v>105</v>
      </c>
      <c r="B5" s="9" t="s">
        <v>107</v>
      </c>
      <c r="C5" s="9" t="s">
        <v>109</v>
      </c>
      <c r="D5" s="9" t="s">
        <v>111</v>
      </c>
      <c r="E5" s="9" t="s">
        <v>112</v>
      </c>
      <c r="F5" s="9" t="s">
        <v>113</v>
      </c>
      <c r="G5" s="9" t="s">
        <v>116</v>
      </c>
      <c r="H5" s="9" t="s">
        <v>118</v>
      </c>
      <c r="I5" s="9" t="s">
        <v>119</v>
      </c>
    </row>
    <row r="6" spans="1:11">
      <c r="K6" s="9" t="s">
        <v>170</v>
      </c>
    </row>
    <row r="7" spans="1:11">
      <c r="K7" t="s">
        <v>171</v>
      </c>
    </row>
    <row r="8" spans="1:11">
      <c r="K8" t="s">
        <v>164</v>
      </c>
    </row>
    <row r="9" spans="1:11">
      <c r="K9" t="s">
        <v>165</v>
      </c>
    </row>
    <row r="10" spans="1:11">
      <c r="K10" t="s">
        <v>166</v>
      </c>
    </row>
    <row r="11" spans="1:11">
      <c r="K11" t="s">
        <v>167</v>
      </c>
    </row>
    <row r="12" spans="1:1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t="s">
        <v>168</v>
      </c>
    </row>
    <row r="13" spans="1:11">
      <c r="A13" t="s">
        <v>50</v>
      </c>
      <c r="K13" t="s">
        <v>169</v>
      </c>
    </row>
    <row r="14" spans="1:11">
      <c r="A14" t="s">
        <v>70</v>
      </c>
    </row>
    <row r="15" spans="1:11">
      <c r="A15" t="s">
        <v>51</v>
      </c>
      <c r="B15" t="s">
        <v>24</v>
      </c>
      <c r="C15" t="s">
        <v>54</v>
      </c>
      <c r="D15" t="s">
        <v>51</v>
      </c>
      <c r="E15" t="s">
        <v>59</v>
      </c>
      <c r="F15" t="s">
        <v>59</v>
      </c>
      <c r="G15" t="s">
        <v>62</v>
      </c>
      <c r="H15" t="s">
        <v>54</v>
      </c>
      <c r="I15" t="s">
        <v>65</v>
      </c>
    </row>
    <row r="16" spans="1:11">
      <c r="A16" t="s">
        <v>20</v>
      </c>
      <c r="B16" t="s">
        <v>19</v>
      </c>
      <c r="C16" t="s">
        <v>55</v>
      </c>
      <c r="D16" t="s">
        <v>57</v>
      </c>
      <c r="E16" t="s">
        <v>55</v>
      </c>
      <c r="F16" t="s">
        <v>33</v>
      </c>
      <c r="G16" t="s">
        <v>25</v>
      </c>
      <c r="H16" t="s">
        <v>55</v>
      </c>
      <c r="I16" t="s">
        <v>66</v>
      </c>
    </row>
    <row r="17" spans="1:9">
      <c r="A17" s="9" t="s">
        <v>52</v>
      </c>
      <c r="B17" s="9" t="s">
        <v>53</v>
      </c>
      <c r="C17" s="9" t="s">
        <v>56</v>
      </c>
      <c r="D17" s="9" t="s">
        <v>58</v>
      </c>
      <c r="E17" s="9" t="s">
        <v>60</v>
      </c>
      <c r="F17" s="9" t="s">
        <v>61</v>
      </c>
      <c r="G17" s="9" t="s">
        <v>63</v>
      </c>
      <c r="H17" s="9" t="s">
        <v>64</v>
      </c>
      <c r="I17" s="9" t="s">
        <v>67</v>
      </c>
    </row>
    <row r="19" spans="1:9">
      <c r="A19" t="s">
        <v>68</v>
      </c>
    </row>
    <row r="20" spans="1:9">
      <c r="A20" t="s">
        <v>69</v>
      </c>
    </row>
    <row r="21" spans="1:9">
      <c r="A21" t="s">
        <v>32</v>
      </c>
      <c r="B21" t="s">
        <v>13</v>
      </c>
      <c r="C21" t="s">
        <v>24</v>
      </c>
      <c r="D21" t="s">
        <v>62</v>
      </c>
      <c r="E21" t="s">
        <v>62</v>
      </c>
      <c r="F21" t="s">
        <v>36</v>
      </c>
      <c r="G21" t="s">
        <v>44</v>
      </c>
      <c r="H21" t="s">
        <v>44</v>
      </c>
      <c r="I21" t="s">
        <v>24</v>
      </c>
    </row>
    <row r="22" spans="1:9">
      <c r="A22" t="s">
        <v>19</v>
      </c>
      <c r="B22" t="s">
        <v>30</v>
      </c>
      <c r="C22" t="s">
        <v>33</v>
      </c>
      <c r="D22" t="s">
        <v>20</v>
      </c>
      <c r="E22" t="s">
        <v>35</v>
      </c>
      <c r="F22" t="s">
        <v>17</v>
      </c>
      <c r="G22" t="s">
        <v>23</v>
      </c>
      <c r="H22" t="s">
        <v>102</v>
      </c>
      <c r="I22" t="s">
        <v>84</v>
      </c>
    </row>
    <row r="23" spans="1:9">
      <c r="A23" s="9" t="s">
        <v>128</v>
      </c>
      <c r="B23" s="9" t="s">
        <v>127</v>
      </c>
      <c r="C23" s="9" t="s">
        <v>126</v>
      </c>
      <c r="D23" s="9" t="s">
        <v>125</v>
      </c>
      <c r="E23" s="9" t="s">
        <v>124</v>
      </c>
      <c r="F23" s="9" t="s">
        <v>123</v>
      </c>
      <c r="G23" s="9" t="s">
        <v>122</v>
      </c>
      <c r="H23" s="9" t="s">
        <v>121</v>
      </c>
      <c r="I23" s="9" t="s">
        <v>120</v>
      </c>
    </row>
    <row r="25" spans="1:9">
      <c r="A25" t="s">
        <v>129</v>
      </c>
    </row>
    <row r="26" spans="1:9">
      <c r="A26" t="s">
        <v>130</v>
      </c>
    </row>
    <row r="27" spans="1:9">
      <c r="A27" t="s">
        <v>18</v>
      </c>
      <c r="B27" t="s">
        <v>13</v>
      </c>
      <c r="C27" t="s">
        <v>32</v>
      </c>
      <c r="D27" t="s">
        <v>44</v>
      </c>
      <c r="E27" t="s">
        <v>44</v>
      </c>
      <c r="F27" t="s">
        <v>18</v>
      </c>
      <c r="G27" t="s">
        <v>15</v>
      </c>
      <c r="H27" t="s">
        <v>44</v>
      </c>
      <c r="I27" t="s">
        <v>32</v>
      </c>
    </row>
    <row r="28" spans="1:9">
      <c r="A28" t="s">
        <v>23</v>
      </c>
      <c r="B28" t="s">
        <v>132</v>
      </c>
      <c r="C28" t="s">
        <v>35</v>
      </c>
      <c r="D28" t="s">
        <v>33</v>
      </c>
      <c r="E28" t="s">
        <v>35</v>
      </c>
      <c r="F28" t="s">
        <v>23</v>
      </c>
      <c r="G28" t="s">
        <v>33</v>
      </c>
      <c r="H28" t="s">
        <v>35</v>
      </c>
      <c r="I28" t="s">
        <v>57</v>
      </c>
    </row>
    <row r="29" spans="1:9">
      <c r="A29" s="9" t="s">
        <v>131</v>
      </c>
      <c r="B29" s="9" t="s">
        <v>133</v>
      </c>
      <c r="C29" s="9" t="s">
        <v>134</v>
      </c>
      <c r="D29" s="9" t="s">
        <v>135</v>
      </c>
      <c r="E29" s="9" t="s">
        <v>136</v>
      </c>
      <c r="F29" s="9" t="s">
        <v>137</v>
      </c>
      <c r="G29" s="9" t="s">
        <v>138</v>
      </c>
      <c r="H29" s="9" t="s">
        <v>45</v>
      </c>
      <c r="I29" s="9" t="s">
        <v>139</v>
      </c>
    </row>
    <row r="31" spans="1:9">
      <c r="A31" t="s">
        <v>140</v>
      </c>
    </row>
    <row r="32" spans="1:9">
      <c r="A32" t="s">
        <v>141</v>
      </c>
    </row>
    <row r="33" spans="1:10">
      <c r="A33" t="s">
        <v>65</v>
      </c>
      <c r="B33" t="s">
        <v>44</v>
      </c>
      <c r="C33" t="s">
        <v>51</v>
      </c>
      <c r="D33" t="s">
        <v>51</v>
      </c>
      <c r="E33" t="s">
        <v>65</v>
      </c>
      <c r="F33" t="s">
        <v>65</v>
      </c>
      <c r="G33" t="s">
        <v>54</v>
      </c>
      <c r="H33" t="s">
        <v>51</v>
      </c>
      <c r="I33" t="s">
        <v>65</v>
      </c>
    </row>
    <row r="34" spans="1:10">
      <c r="A34" t="s">
        <v>35</v>
      </c>
      <c r="B34" t="s">
        <v>23</v>
      </c>
      <c r="C34" t="s">
        <v>55</v>
      </c>
      <c r="D34" t="s">
        <v>55</v>
      </c>
      <c r="E34" t="s">
        <v>104</v>
      </c>
      <c r="F34" t="s">
        <v>57</v>
      </c>
      <c r="G34" t="s">
        <v>66</v>
      </c>
      <c r="H34" t="s">
        <v>104</v>
      </c>
      <c r="I34" t="s">
        <v>55</v>
      </c>
    </row>
    <row r="35" spans="1:10">
      <c r="A35" s="9" t="s">
        <v>150</v>
      </c>
      <c r="B35" s="9" t="s">
        <v>149</v>
      </c>
      <c r="C35" s="9" t="s">
        <v>148</v>
      </c>
      <c r="D35" s="9" t="s">
        <v>147</v>
      </c>
      <c r="E35" s="9" t="s">
        <v>146</v>
      </c>
      <c r="F35" s="9" t="s">
        <v>145</v>
      </c>
      <c r="G35" s="9" t="s">
        <v>144</v>
      </c>
      <c r="H35" s="9" t="s">
        <v>143</v>
      </c>
      <c r="I35" s="9" t="s">
        <v>142</v>
      </c>
    </row>
    <row r="37" spans="1:10">
      <c r="A37" s="10" t="s">
        <v>2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3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36</v>
      </c>
      <c r="B39" s="10" t="s">
        <v>15</v>
      </c>
      <c r="C39" s="10" t="s">
        <v>16</v>
      </c>
      <c r="D39" s="10" t="s">
        <v>16</v>
      </c>
      <c r="E39" s="10" t="s">
        <v>32</v>
      </c>
      <c r="F39" s="10" t="s">
        <v>36</v>
      </c>
      <c r="G39" s="10" t="s">
        <v>34</v>
      </c>
      <c r="H39" s="10" t="s">
        <v>24</v>
      </c>
      <c r="I39" s="10" t="s">
        <v>18</v>
      </c>
      <c r="J39" s="10"/>
    </row>
    <row r="40" spans="1:10">
      <c r="A40" s="10" t="s">
        <v>14</v>
      </c>
      <c r="B40" s="10" t="s">
        <v>30</v>
      </c>
      <c r="C40" s="10" t="s">
        <v>25</v>
      </c>
      <c r="D40" s="10" t="s">
        <v>23</v>
      </c>
      <c r="E40" s="10" t="s">
        <v>25</v>
      </c>
      <c r="F40" s="10" t="s">
        <v>17</v>
      </c>
      <c r="G40" s="10" t="s">
        <v>23</v>
      </c>
      <c r="H40" s="10" t="s">
        <v>35</v>
      </c>
      <c r="I40" s="10" t="s">
        <v>84</v>
      </c>
      <c r="J40" s="10"/>
    </row>
    <row r="41" spans="1:10">
      <c r="A41" s="11" t="s">
        <v>90</v>
      </c>
      <c r="B41" s="11" t="s">
        <v>91</v>
      </c>
      <c r="C41" s="11" t="s">
        <v>90</v>
      </c>
      <c r="D41" s="11" t="s">
        <v>89</v>
      </c>
      <c r="E41" s="11" t="s">
        <v>88</v>
      </c>
      <c r="F41" s="11" t="s">
        <v>87</v>
      </c>
      <c r="G41" s="11" t="s">
        <v>86</v>
      </c>
      <c r="H41" s="11" t="s">
        <v>41</v>
      </c>
      <c r="I41" s="11" t="s">
        <v>85</v>
      </c>
      <c r="J41" s="10"/>
    </row>
    <row r="43" spans="1:10" s="1" customFormat="1">
      <c r="A43" s="1" t="s">
        <v>27</v>
      </c>
    </row>
    <row r="44" spans="1:10" s="1" customFormat="1">
      <c r="A44" s="1" t="s">
        <v>28</v>
      </c>
    </row>
    <row r="45" spans="1:10">
      <c r="A45" s="10" t="s">
        <v>16</v>
      </c>
      <c r="B45" s="10" t="s">
        <v>22</v>
      </c>
      <c r="C45" s="10" t="s">
        <v>36</v>
      </c>
      <c r="D45" s="10" t="s">
        <v>32</v>
      </c>
      <c r="E45" s="10" t="s">
        <v>44</v>
      </c>
      <c r="F45" s="10" t="s">
        <v>15</v>
      </c>
      <c r="G45" s="10" t="s">
        <v>13</v>
      </c>
      <c r="H45" s="10" t="s">
        <v>24</v>
      </c>
      <c r="I45" s="10" t="s">
        <v>16</v>
      </c>
      <c r="J45" s="10"/>
    </row>
    <row r="46" spans="1:10">
      <c r="A46" s="10" t="s">
        <v>14</v>
      </c>
      <c r="B46" s="10" t="s">
        <v>31</v>
      </c>
      <c r="C46" s="10" t="s">
        <v>17</v>
      </c>
      <c r="D46" s="10" t="s">
        <v>23</v>
      </c>
      <c r="E46" s="10" t="s">
        <v>33</v>
      </c>
      <c r="F46" s="10" t="s">
        <v>23</v>
      </c>
      <c r="G46" s="10" t="s">
        <v>21</v>
      </c>
      <c r="H46" s="10" t="s">
        <v>57</v>
      </c>
      <c r="I46" s="10" t="s">
        <v>25</v>
      </c>
      <c r="J46" s="10"/>
    </row>
    <row r="47" spans="1:10">
      <c r="A47" s="11" t="s">
        <v>92</v>
      </c>
      <c r="B47" s="11" t="s">
        <v>93</v>
      </c>
      <c r="C47" s="11" t="s">
        <v>94</v>
      </c>
      <c r="D47" s="11" t="s">
        <v>95</v>
      </c>
      <c r="E47" s="11" t="s">
        <v>96</v>
      </c>
      <c r="F47" s="11" t="s">
        <v>97</v>
      </c>
      <c r="G47" s="11" t="s">
        <v>98</v>
      </c>
      <c r="H47" s="11" t="s">
        <v>99</v>
      </c>
      <c r="I47" s="11" t="s">
        <v>100</v>
      </c>
      <c r="J47" s="10"/>
    </row>
    <row r="49" spans="1:10">
      <c r="A49" t="s">
        <v>151</v>
      </c>
    </row>
    <row r="50" spans="1:10">
      <c r="A50" t="s">
        <v>152</v>
      </c>
    </row>
    <row r="51" spans="1:10">
      <c r="A51" t="s">
        <v>13</v>
      </c>
      <c r="B51" t="s">
        <v>155</v>
      </c>
      <c r="C51" t="s">
        <v>18</v>
      </c>
      <c r="D51" t="s">
        <v>18</v>
      </c>
      <c r="E51" t="s">
        <v>16</v>
      </c>
      <c r="F51" t="s">
        <v>16</v>
      </c>
      <c r="G51" t="s">
        <v>34</v>
      </c>
      <c r="H51" t="s">
        <v>32</v>
      </c>
      <c r="I51" t="s">
        <v>32</v>
      </c>
    </row>
    <row r="52" spans="1:10">
      <c r="A52" t="s">
        <v>14</v>
      </c>
      <c r="B52" t="s">
        <v>153</v>
      </c>
      <c r="C52" t="s">
        <v>20</v>
      </c>
      <c r="D52" t="s">
        <v>17</v>
      </c>
      <c r="E52" t="s">
        <v>84</v>
      </c>
      <c r="F52" t="s">
        <v>21</v>
      </c>
      <c r="G52" t="s">
        <v>17</v>
      </c>
      <c r="H52" t="s">
        <v>84</v>
      </c>
      <c r="I52" t="s">
        <v>33</v>
      </c>
    </row>
    <row r="53" spans="1:10">
      <c r="A53" s="9" t="s">
        <v>156</v>
      </c>
      <c r="B53" s="9" t="s">
        <v>154</v>
      </c>
      <c r="C53" s="9" t="s">
        <v>157</v>
      </c>
      <c r="D53" s="9" t="s">
        <v>158</v>
      </c>
      <c r="E53" s="9" t="s">
        <v>159</v>
      </c>
      <c r="F53" s="9" t="s">
        <v>160</v>
      </c>
      <c r="G53" s="9" t="s">
        <v>161</v>
      </c>
      <c r="H53" s="9" t="s">
        <v>162</v>
      </c>
      <c r="I53" s="9" t="s">
        <v>163</v>
      </c>
    </row>
    <row r="55" spans="1:10">
      <c r="A55" s="10" t="s">
        <v>37</v>
      </c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 t="s">
        <v>38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0" t="s">
        <v>36</v>
      </c>
      <c r="B57" s="10" t="s">
        <v>34</v>
      </c>
      <c r="C57" s="10" t="s">
        <v>13</v>
      </c>
      <c r="D57" s="10" t="s">
        <v>16</v>
      </c>
      <c r="E57" s="10" t="s">
        <v>44</v>
      </c>
      <c r="F57" s="10" t="s">
        <v>16</v>
      </c>
      <c r="G57" s="10" t="s">
        <v>26</v>
      </c>
      <c r="H57" s="10" t="s">
        <v>24</v>
      </c>
      <c r="I57" s="10" t="s">
        <v>13</v>
      </c>
      <c r="J57" s="10"/>
    </row>
    <row r="58" spans="1:10">
      <c r="A58" s="10" t="s">
        <v>19</v>
      </c>
      <c r="B58" s="10" t="s">
        <v>40</v>
      </c>
      <c r="C58" s="10" t="s">
        <v>17</v>
      </c>
      <c r="D58" s="10" t="s">
        <v>23</v>
      </c>
      <c r="E58" s="10" t="s">
        <v>25</v>
      </c>
      <c r="F58" s="10" t="s">
        <v>23</v>
      </c>
      <c r="G58" s="10" t="s">
        <v>20</v>
      </c>
      <c r="H58" s="10" t="s">
        <v>33</v>
      </c>
      <c r="I58" s="10" t="s">
        <v>33</v>
      </c>
      <c r="J58" s="10"/>
    </row>
    <row r="59" spans="1:10">
      <c r="A59" s="11" t="s">
        <v>39</v>
      </c>
      <c r="B59" s="11" t="s">
        <v>41</v>
      </c>
      <c r="C59" s="11" t="s">
        <v>42</v>
      </c>
      <c r="D59" s="11" t="s">
        <v>43</v>
      </c>
      <c r="E59" s="11" t="s">
        <v>45</v>
      </c>
      <c r="F59" s="11" t="s">
        <v>46</v>
      </c>
      <c r="G59" s="11" t="s">
        <v>47</v>
      </c>
      <c r="H59" s="11" t="s">
        <v>48</v>
      </c>
      <c r="I59" s="11" t="s">
        <v>49</v>
      </c>
      <c r="J59" s="10"/>
    </row>
    <row r="61" spans="1:10">
      <c r="A61" s="10" t="s">
        <v>71</v>
      </c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 t="s">
        <v>72</v>
      </c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0" t="s">
        <v>15</v>
      </c>
      <c r="B63" s="10" t="s">
        <v>26</v>
      </c>
      <c r="C63" s="10" t="s">
        <v>15</v>
      </c>
      <c r="D63" s="10" t="s">
        <v>15</v>
      </c>
      <c r="E63" s="10" t="s">
        <v>18</v>
      </c>
      <c r="F63" s="10" t="s">
        <v>36</v>
      </c>
      <c r="G63" s="10" t="s">
        <v>29</v>
      </c>
      <c r="H63" s="10" t="s">
        <v>32</v>
      </c>
      <c r="I63" s="10" t="s">
        <v>15</v>
      </c>
      <c r="J63" s="10"/>
    </row>
    <row r="64" spans="1:10">
      <c r="A64" s="10" t="s">
        <v>30</v>
      </c>
      <c r="B64" s="10" t="s">
        <v>76</v>
      </c>
      <c r="C64" s="10" t="s">
        <v>19</v>
      </c>
      <c r="D64" s="10" t="s">
        <v>73</v>
      </c>
      <c r="E64" s="10" t="s">
        <v>17</v>
      </c>
      <c r="F64" s="10" t="s">
        <v>20</v>
      </c>
      <c r="G64" s="10" t="s">
        <v>21</v>
      </c>
      <c r="H64" s="10" t="s">
        <v>33</v>
      </c>
      <c r="I64" s="10" t="s">
        <v>20</v>
      </c>
      <c r="J64" s="10"/>
    </row>
    <row r="65" spans="1:18">
      <c r="A65" s="11" t="s">
        <v>78</v>
      </c>
      <c r="B65" s="11" t="s">
        <v>77</v>
      </c>
      <c r="C65" s="11" t="s">
        <v>75</v>
      </c>
      <c r="D65" s="11" t="s">
        <v>74</v>
      </c>
      <c r="E65" s="11" t="s">
        <v>79</v>
      </c>
      <c r="F65" s="11" t="s">
        <v>80</v>
      </c>
      <c r="G65" s="11" t="s">
        <v>81</v>
      </c>
      <c r="H65" s="11" t="s">
        <v>82</v>
      </c>
      <c r="I65" s="11" t="s">
        <v>83</v>
      </c>
      <c r="J65" s="10"/>
    </row>
    <row r="66" spans="1:18" s="12" customFormat="1"/>
    <row r="67" spans="1:18">
      <c r="A67" t="s">
        <v>320</v>
      </c>
    </row>
    <row r="68" spans="1:18">
      <c r="A68" t="s">
        <v>172</v>
      </c>
    </row>
    <row r="69" spans="1:18">
      <c r="A69" t="s">
        <v>228</v>
      </c>
    </row>
    <row r="70" spans="1:18">
      <c r="A70" t="s">
        <v>321</v>
      </c>
    </row>
    <row r="71" spans="1:18">
      <c r="A71" t="s">
        <v>173</v>
      </c>
    </row>
    <row r="72" spans="1:18">
      <c r="A72" t="s">
        <v>229</v>
      </c>
      <c r="K72" s="9" t="s">
        <v>242</v>
      </c>
      <c r="Q72" s="17">
        <v>0.02</v>
      </c>
    </row>
    <row r="73" spans="1:18">
      <c r="A73" t="s">
        <v>207</v>
      </c>
      <c r="B73" t="s">
        <v>210</v>
      </c>
      <c r="C73" t="s">
        <v>179</v>
      </c>
      <c r="D73" t="s">
        <v>215</v>
      </c>
      <c r="E73" t="s">
        <v>178</v>
      </c>
      <c r="F73" t="s">
        <v>219</v>
      </c>
      <c r="G73" t="s">
        <v>176</v>
      </c>
      <c r="H73" t="s">
        <v>181</v>
      </c>
      <c r="I73" t="s">
        <v>181</v>
      </c>
      <c r="Q73">
        <v>58</v>
      </c>
      <c r="R73">
        <v>57</v>
      </c>
    </row>
    <row r="74" spans="1:18">
      <c r="A74" t="s">
        <v>208</v>
      </c>
      <c r="B74" t="s">
        <v>211</v>
      </c>
      <c r="C74" t="s">
        <v>213</v>
      </c>
      <c r="D74" t="s">
        <v>185</v>
      </c>
      <c r="E74" t="s">
        <v>217</v>
      </c>
      <c r="F74" t="s">
        <v>76</v>
      </c>
      <c r="G74" t="s">
        <v>220</v>
      </c>
      <c r="H74" t="s">
        <v>193</v>
      </c>
      <c r="I74" t="s">
        <v>193</v>
      </c>
      <c r="Q74">
        <v>68</v>
      </c>
      <c r="R74">
        <v>72</v>
      </c>
    </row>
    <row r="75" spans="1:18">
      <c r="A75" s="9" t="s">
        <v>209</v>
      </c>
      <c r="B75" s="9" t="s">
        <v>212</v>
      </c>
      <c r="C75" s="9" t="s">
        <v>214</v>
      </c>
      <c r="D75" s="9" t="s">
        <v>216</v>
      </c>
      <c r="E75" s="9" t="s">
        <v>218</v>
      </c>
      <c r="F75" s="9" t="s">
        <v>198</v>
      </c>
      <c r="G75" s="9" t="s">
        <v>221</v>
      </c>
      <c r="H75" s="9" t="s">
        <v>222</v>
      </c>
      <c r="I75" s="9" t="s">
        <v>223</v>
      </c>
      <c r="Q75">
        <v>86</v>
      </c>
      <c r="R75">
        <v>84</v>
      </c>
    </row>
    <row r="76" spans="1:18">
      <c r="L76" s="13" t="s">
        <v>302</v>
      </c>
      <c r="M76" s="14"/>
      <c r="N76" s="15" t="s">
        <v>303</v>
      </c>
      <c r="O76" s="16"/>
      <c r="Q76">
        <v>62</v>
      </c>
      <c r="R76">
        <v>62</v>
      </c>
    </row>
    <row r="77" spans="1:18">
      <c r="A77" t="s">
        <v>226</v>
      </c>
      <c r="K77" s="9" t="s">
        <v>243</v>
      </c>
      <c r="L77" s="14">
        <v>46</v>
      </c>
      <c r="M77" s="14">
        <v>50</v>
      </c>
      <c r="N77" s="16">
        <v>62</v>
      </c>
      <c r="O77" s="16">
        <v>64</v>
      </c>
      <c r="Q77">
        <v>70</v>
      </c>
      <c r="R77">
        <v>67</v>
      </c>
    </row>
    <row r="78" spans="1:18">
      <c r="A78" t="s">
        <v>227</v>
      </c>
      <c r="L78" s="14">
        <v>51</v>
      </c>
      <c r="M78" s="14">
        <v>60</v>
      </c>
      <c r="N78" s="16">
        <v>66</v>
      </c>
      <c r="O78" s="16">
        <v>72</v>
      </c>
      <c r="Q78">
        <v>44</v>
      </c>
      <c r="R78">
        <v>48</v>
      </c>
    </row>
    <row r="79" spans="1:18">
      <c r="A79" t="s">
        <v>29</v>
      </c>
      <c r="B79" t="s">
        <v>187</v>
      </c>
      <c r="C79" t="s">
        <v>188</v>
      </c>
      <c r="D79" t="s">
        <v>195</v>
      </c>
      <c r="E79" t="s">
        <v>199</v>
      </c>
      <c r="F79" t="s">
        <v>195</v>
      </c>
      <c r="G79" t="s">
        <v>195</v>
      </c>
      <c r="H79" t="s">
        <v>195</v>
      </c>
      <c r="I79" t="s">
        <v>29</v>
      </c>
      <c r="L79" s="14">
        <v>50</v>
      </c>
      <c r="M79" s="14">
        <v>45</v>
      </c>
      <c r="N79" s="16">
        <v>65</v>
      </c>
      <c r="O79" s="16">
        <v>59</v>
      </c>
      <c r="Q79">
        <v>60</v>
      </c>
      <c r="R79">
        <v>66</v>
      </c>
    </row>
    <row r="80" spans="1:18">
      <c r="A80" t="s">
        <v>31</v>
      </c>
      <c r="B80" t="s">
        <v>204</v>
      </c>
      <c r="C80" t="s">
        <v>202</v>
      </c>
      <c r="D80" t="s">
        <v>76</v>
      </c>
      <c r="E80" t="s">
        <v>30</v>
      </c>
      <c r="F80" t="s">
        <v>153</v>
      </c>
      <c r="G80" t="s">
        <v>31</v>
      </c>
      <c r="H80" t="s">
        <v>30</v>
      </c>
      <c r="I80" t="s">
        <v>153</v>
      </c>
      <c r="L80" s="14">
        <v>48</v>
      </c>
      <c r="M80" s="14">
        <v>48</v>
      </c>
      <c r="N80" s="16">
        <v>63</v>
      </c>
      <c r="O80" s="16">
        <v>61</v>
      </c>
      <c r="Q80">
        <v>63</v>
      </c>
      <c r="R80">
        <v>59</v>
      </c>
    </row>
    <row r="81" spans="1:18">
      <c r="A81" s="9" t="s">
        <v>206</v>
      </c>
      <c r="B81" s="9" t="s">
        <v>205</v>
      </c>
      <c r="C81" s="9" t="s">
        <v>203</v>
      </c>
      <c r="D81" s="9" t="s">
        <v>201</v>
      </c>
      <c r="E81" s="9" t="s">
        <v>200</v>
      </c>
      <c r="F81" s="9" t="s">
        <v>198</v>
      </c>
      <c r="G81" s="9" t="s">
        <v>197</v>
      </c>
      <c r="H81" s="9" t="s">
        <v>196</v>
      </c>
      <c r="I81" s="9" t="s">
        <v>194</v>
      </c>
      <c r="L81" s="14">
        <v>47</v>
      </c>
      <c r="M81" s="14">
        <v>43</v>
      </c>
      <c r="N81" s="16">
        <v>62</v>
      </c>
      <c r="O81" s="16">
        <v>57</v>
      </c>
      <c r="Q81">
        <v>63</v>
      </c>
      <c r="R81">
        <v>59</v>
      </c>
    </row>
    <row r="82" spans="1:18">
      <c r="L82" s="14">
        <v>48</v>
      </c>
      <c r="M82" s="14">
        <v>44</v>
      </c>
      <c r="N82" s="16">
        <v>64</v>
      </c>
      <c r="O82" s="16">
        <v>65</v>
      </c>
    </row>
    <row r="83" spans="1:18">
      <c r="A83" t="s">
        <v>224</v>
      </c>
      <c r="K83" s="9" t="s">
        <v>243</v>
      </c>
      <c r="L83" s="14">
        <v>48</v>
      </c>
      <c r="M83" s="14">
        <v>50</v>
      </c>
      <c r="N83" s="16">
        <v>61</v>
      </c>
      <c r="O83" s="16">
        <v>65</v>
      </c>
    </row>
    <row r="84" spans="1:18">
      <c r="A84" t="s">
        <v>225</v>
      </c>
      <c r="L84" s="14">
        <v>48</v>
      </c>
      <c r="M84" s="14">
        <v>43</v>
      </c>
      <c r="N84" s="16">
        <v>63</v>
      </c>
      <c r="O84" s="16">
        <v>56</v>
      </c>
    </row>
    <row r="85" spans="1:18">
      <c r="A85" t="s">
        <v>215</v>
      </c>
      <c r="B85" t="s">
        <v>182</v>
      </c>
      <c r="C85" t="s">
        <v>184</v>
      </c>
      <c r="D85" t="s">
        <v>181</v>
      </c>
      <c r="E85" t="s">
        <v>215</v>
      </c>
      <c r="F85" t="s">
        <v>174</v>
      </c>
      <c r="G85" t="s">
        <v>233</v>
      </c>
      <c r="H85" t="s">
        <v>181</v>
      </c>
      <c r="I85" t="s">
        <v>215</v>
      </c>
      <c r="L85" s="14">
        <v>46</v>
      </c>
      <c r="M85" s="14">
        <v>44</v>
      </c>
      <c r="N85" s="16">
        <v>62</v>
      </c>
      <c r="O85" s="16">
        <v>60</v>
      </c>
    </row>
    <row r="86" spans="1:18">
      <c r="A86" t="s">
        <v>175</v>
      </c>
      <c r="B86" t="s">
        <v>211</v>
      </c>
      <c r="C86" t="s">
        <v>193</v>
      </c>
      <c r="D86" t="s">
        <v>183</v>
      </c>
      <c r="E86" t="s">
        <v>208</v>
      </c>
      <c r="F86" t="s">
        <v>234</v>
      </c>
      <c r="G86" t="s">
        <v>234</v>
      </c>
      <c r="H86" t="s">
        <v>231</v>
      </c>
      <c r="I86" t="s">
        <v>204</v>
      </c>
    </row>
    <row r="87" spans="1:18">
      <c r="A87" s="9" t="s">
        <v>241</v>
      </c>
      <c r="B87" s="9" t="s">
        <v>240</v>
      </c>
      <c r="C87" s="9" t="s">
        <v>239</v>
      </c>
      <c r="D87" s="9" t="s">
        <v>238</v>
      </c>
      <c r="E87" s="9" t="s">
        <v>237</v>
      </c>
      <c r="F87" s="9" t="s">
        <v>236</v>
      </c>
      <c r="G87" s="9" t="s">
        <v>235</v>
      </c>
      <c r="H87" s="9" t="s">
        <v>232</v>
      </c>
      <c r="I87" s="9" t="s">
        <v>230</v>
      </c>
    </row>
    <row r="89" spans="1:18">
      <c r="A89" t="s">
        <v>244</v>
      </c>
      <c r="K89" s="2" t="s">
        <v>319</v>
      </c>
      <c r="L89" s="18" t="s">
        <v>281</v>
      </c>
      <c r="M89" s="18"/>
      <c r="N89" s="13" t="s">
        <v>304</v>
      </c>
      <c r="O89" s="13"/>
    </row>
    <row r="90" spans="1:18">
      <c r="A90" t="s">
        <v>245</v>
      </c>
      <c r="L90" s="18"/>
      <c r="M90" s="18"/>
      <c r="N90" s="13">
        <v>48</v>
      </c>
      <c r="O90" s="13">
        <v>54</v>
      </c>
    </row>
    <row r="91" spans="1:18">
      <c r="A91" t="s">
        <v>195</v>
      </c>
      <c r="B91" t="s">
        <v>192</v>
      </c>
      <c r="C91" t="s">
        <v>187</v>
      </c>
      <c r="D91" t="s">
        <v>254</v>
      </c>
      <c r="E91" t="s">
        <v>187</v>
      </c>
      <c r="F91" t="s">
        <v>247</v>
      </c>
      <c r="G91" t="s">
        <v>186</v>
      </c>
      <c r="H91" t="s">
        <v>199</v>
      </c>
      <c r="I91" t="s">
        <v>29</v>
      </c>
      <c r="L91" s="18"/>
      <c r="M91" s="18"/>
      <c r="N91" s="13">
        <v>54</v>
      </c>
      <c r="O91" s="13">
        <v>60</v>
      </c>
    </row>
    <row r="92" spans="1:18">
      <c r="A92" t="s">
        <v>189</v>
      </c>
      <c r="B92" t="s">
        <v>204</v>
      </c>
      <c r="C92" t="s">
        <v>191</v>
      </c>
      <c r="D92" t="s">
        <v>255</v>
      </c>
      <c r="E92" t="s">
        <v>76</v>
      </c>
      <c r="F92" t="s">
        <v>248</v>
      </c>
      <c r="G92" t="s">
        <v>231</v>
      </c>
      <c r="H92" t="s">
        <v>31</v>
      </c>
      <c r="I92" t="s">
        <v>31</v>
      </c>
      <c r="L92" s="18"/>
      <c r="M92" s="18"/>
      <c r="N92" s="13">
        <v>51</v>
      </c>
      <c r="O92" s="13">
        <v>49</v>
      </c>
    </row>
    <row r="93" spans="1:18">
      <c r="A93" s="9" t="s">
        <v>251</v>
      </c>
      <c r="B93" s="9" t="s">
        <v>252</v>
      </c>
      <c r="C93" s="9" t="s">
        <v>253</v>
      </c>
      <c r="D93" s="9" t="s">
        <v>256</v>
      </c>
      <c r="E93" s="9" t="s">
        <v>257</v>
      </c>
      <c r="F93" s="9" t="s">
        <v>249</v>
      </c>
      <c r="G93" s="9" t="s">
        <v>258</v>
      </c>
      <c r="H93" s="9" t="s">
        <v>259</v>
      </c>
      <c r="I93" s="9" t="s">
        <v>260</v>
      </c>
      <c r="L93" s="18"/>
      <c r="M93" s="18"/>
      <c r="N93" s="13">
        <v>52</v>
      </c>
      <c r="O93" s="13">
        <v>55</v>
      </c>
    </row>
    <row r="94" spans="1:18">
      <c r="L94" s="18"/>
      <c r="M94" s="18"/>
      <c r="N94" s="13">
        <v>51</v>
      </c>
      <c r="O94" s="13">
        <v>58</v>
      </c>
    </row>
    <row r="95" spans="1:18">
      <c r="A95" t="s">
        <v>188</v>
      </c>
      <c r="B95" t="s">
        <v>186</v>
      </c>
      <c r="C95" t="s">
        <v>187</v>
      </c>
      <c r="D95" t="s">
        <v>188</v>
      </c>
      <c r="E95" t="s">
        <v>188</v>
      </c>
      <c r="F95" t="s">
        <v>247</v>
      </c>
      <c r="G95" t="s">
        <v>15</v>
      </c>
      <c r="H95" t="s">
        <v>199</v>
      </c>
      <c r="I95" t="s">
        <v>29</v>
      </c>
      <c r="K95" t="s">
        <v>261</v>
      </c>
      <c r="L95" s="18"/>
      <c r="M95" s="18"/>
      <c r="N95" s="13">
        <v>45</v>
      </c>
      <c r="O95" s="13">
        <v>53</v>
      </c>
    </row>
    <row r="96" spans="1:18">
      <c r="A96" t="s">
        <v>248</v>
      </c>
      <c r="B96" t="s">
        <v>204</v>
      </c>
      <c r="C96" t="s">
        <v>76</v>
      </c>
      <c r="D96" t="s">
        <v>231</v>
      </c>
      <c r="E96" t="s">
        <v>76</v>
      </c>
      <c r="F96" t="s">
        <v>40</v>
      </c>
      <c r="G96" t="s">
        <v>265</v>
      </c>
      <c r="H96" t="s">
        <v>76</v>
      </c>
      <c r="I96" t="s">
        <v>191</v>
      </c>
      <c r="L96" s="18"/>
      <c r="M96" s="18"/>
      <c r="N96" s="13">
        <v>49</v>
      </c>
      <c r="O96" s="13">
        <v>56</v>
      </c>
    </row>
    <row r="97" spans="1:15">
      <c r="A97" s="9" t="s">
        <v>260</v>
      </c>
      <c r="B97" s="9" t="s">
        <v>271</v>
      </c>
      <c r="C97" s="9" t="s">
        <v>270</v>
      </c>
      <c r="D97" s="9" t="s">
        <v>269</v>
      </c>
      <c r="E97" s="9" t="s">
        <v>268</v>
      </c>
      <c r="F97" s="9" t="s">
        <v>267</v>
      </c>
      <c r="G97" s="9" t="s">
        <v>266</v>
      </c>
      <c r="H97" s="9" t="s">
        <v>264</v>
      </c>
      <c r="I97" s="9" t="s">
        <v>262</v>
      </c>
      <c r="L97" s="18"/>
      <c r="M97" s="18"/>
      <c r="N97" s="13">
        <v>47</v>
      </c>
      <c r="O97" s="13">
        <v>50</v>
      </c>
    </row>
    <row r="98" spans="1:15">
      <c r="L98" s="18"/>
      <c r="M98" s="18"/>
      <c r="N98" s="13">
        <v>46</v>
      </c>
      <c r="O98" s="13">
        <v>50</v>
      </c>
    </row>
    <row r="99" spans="1:15">
      <c r="A99" t="s">
        <v>195</v>
      </c>
      <c r="B99" t="s">
        <v>274</v>
      </c>
      <c r="C99" t="s">
        <v>254</v>
      </c>
      <c r="D99" t="s">
        <v>187</v>
      </c>
      <c r="E99" t="s">
        <v>187</v>
      </c>
      <c r="F99" t="s">
        <v>195</v>
      </c>
      <c r="G99" t="s">
        <v>186</v>
      </c>
      <c r="H99" t="s">
        <v>195</v>
      </c>
      <c r="I99" t="s">
        <v>247</v>
      </c>
      <c r="K99" t="s">
        <v>272</v>
      </c>
      <c r="L99" s="18"/>
      <c r="M99" s="18"/>
    </row>
    <row r="100" spans="1:15">
      <c r="A100" t="s">
        <v>255</v>
      </c>
      <c r="B100" t="s">
        <v>204</v>
      </c>
      <c r="C100" t="s">
        <v>191</v>
      </c>
      <c r="D100" t="s">
        <v>248</v>
      </c>
      <c r="E100" t="s">
        <v>76</v>
      </c>
      <c r="F100" t="s">
        <v>189</v>
      </c>
      <c r="G100" t="s">
        <v>208</v>
      </c>
      <c r="H100" t="s">
        <v>31</v>
      </c>
      <c r="I100" t="s">
        <v>31</v>
      </c>
    </row>
    <row r="101" spans="1:15">
      <c r="A101" s="9" t="s">
        <v>273</v>
      </c>
      <c r="B101" s="9" t="s">
        <v>94</v>
      </c>
      <c r="C101" s="9" t="s">
        <v>135</v>
      </c>
      <c r="D101" s="9" t="s">
        <v>275</v>
      </c>
      <c r="E101" s="9" t="s">
        <v>276</v>
      </c>
      <c r="F101" s="9" t="s">
        <v>277</v>
      </c>
      <c r="G101" s="9" t="s">
        <v>278</v>
      </c>
      <c r="H101" s="9" t="s">
        <v>279</v>
      </c>
      <c r="I101" s="9" t="s">
        <v>280</v>
      </c>
    </row>
    <row r="103" spans="1:15">
      <c r="A103" t="s">
        <v>186</v>
      </c>
      <c r="B103" t="s">
        <v>274</v>
      </c>
      <c r="C103" t="s">
        <v>254</v>
      </c>
      <c r="D103" t="s">
        <v>299</v>
      </c>
      <c r="E103" t="s">
        <v>187</v>
      </c>
      <c r="F103" t="s">
        <v>29</v>
      </c>
      <c r="G103" t="s">
        <v>186</v>
      </c>
      <c r="H103" t="s">
        <v>186</v>
      </c>
      <c r="I103" t="s">
        <v>29</v>
      </c>
      <c r="K103" t="s">
        <v>295</v>
      </c>
    </row>
    <row r="104" spans="1:15">
      <c r="A104" t="s">
        <v>189</v>
      </c>
      <c r="B104" t="s">
        <v>193</v>
      </c>
      <c r="C104" t="s">
        <v>191</v>
      </c>
      <c r="D104" t="s">
        <v>248</v>
      </c>
      <c r="E104" t="s">
        <v>180</v>
      </c>
      <c r="F104" t="s">
        <v>190</v>
      </c>
      <c r="G104" t="s">
        <v>255</v>
      </c>
      <c r="H104" t="s">
        <v>191</v>
      </c>
      <c r="I104" t="s">
        <v>191</v>
      </c>
    </row>
    <row r="105" spans="1:15">
      <c r="A105" s="9" t="s">
        <v>296</v>
      </c>
      <c r="B105" s="9" t="s">
        <v>297</v>
      </c>
      <c r="C105" s="9" t="s">
        <v>298</v>
      </c>
      <c r="D105" s="9" t="s">
        <v>269</v>
      </c>
      <c r="E105" s="9" t="s">
        <v>300</v>
      </c>
      <c r="F105" s="9" t="s">
        <v>250</v>
      </c>
      <c r="G105" s="9" t="s">
        <v>301</v>
      </c>
      <c r="H105" s="9" t="s">
        <v>279</v>
      </c>
      <c r="I105" s="9" t="s">
        <v>280</v>
      </c>
    </row>
    <row r="107" spans="1:15">
      <c r="A107" t="s">
        <v>305</v>
      </c>
      <c r="K107" t="s">
        <v>246</v>
      </c>
      <c r="L107">
        <v>47</v>
      </c>
      <c r="M107">
        <v>51</v>
      </c>
    </row>
    <row r="108" spans="1:15">
      <c r="A108" t="s">
        <v>282</v>
      </c>
      <c r="K108" s="9"/>
      <c r="L108">
        <v>54</v>
      </c>
      <c r="M108">
        <v>57</v>
      </c>
    </row>
    <row r="109" spans="1:15">
      <c r="A109" s="9" t="s">
        <v>283</v>
      </c>
      <c r="I109" s="9"/>
      <c r="L109">
        <v>52</v>
      </c>
      <c r="M109">
        <v>50</v>
      </c>
    </row>
    <row r="110" spans="1:15">
      <c r="A110" t="s">
        <v>284</v>
      </c>
      <c r="L110">
        <v>50</v>
      </c>
      <c r="M110">
        <v>52</v>
      </c>
    </row>
    <row r="111" spans="1:15">
      <c r="A111" t="s">
        <v>285</v>
      </c>
      <c r="L111">
        <v>51</v>
      </c>
      <c r="M111">
        <v>48</v>
      </c>
    </row>
    <row r="112" spans="1:15">
      <c r="A112" t="s">
        <v>199</v>
      </c>
      <c r="B112" t="s">
        <v>192</v>
      </c>
      <c r="C112" t="s">
        <v>254</v>
      </c>
      <c r="D112" t="s">
        <v>188</v>
      </c>
      <c r="E112" t="s">
        <v>187</v>
      </c>
      <c r="F112" t="s">
        <v>26</v>
      </c>
      <c r="G112" t="s">
        <v>186</v>
      </c>
      <c r="H112" t="s">
        <v>195</v>
      </c>
      <c r="I112" t="s">
        <v>247</v>
      </c>
      <c r="L112">
        <v>42</v>
      </c>
      <c r="M112">
        <v>47</v>
      </c>
    </row>
    <row r="113" spans="1:19">
      <c r="A113" t="s">
        <v>190</v>
      </c>
      <c r="B113" t="s">
        <v>208</v>
      </c>
      <c r="C113" t="s">
        <v>31</v>
      </c>
      <c r="D113" t="s">
        <v>265</v>
      </c>
      <c r="E113" t="s">
        <v>76</v>
      </c>
      <c r="F113" t="s">
        <v>180</v>
      </c>
      <c r="G113" t="s">
        <v>177</v>
      </c>
      <c r="H113" t="s">
        <v>180</v>
      </c>
      <c r="I113" t="s">
        <v>191</v>
      </c>
      <c r="L113">
        <v>49</v>
      </c>
      <c r="M113">
        <v>58</v>
      </c>
    </row>
    <row r="114" spans="1:19">
      <c r="A114" s="9" t="s">
        <v>288</v>
      </c>
      <c r="B114" s="9" t="s">
        <v>289</v>
      </c>
      <c r="C114" s="9" t="s">
        <v>291</v>
      </c>
      <c r="D114" s="9" t="s">
        <v>290</v>
      </c>
      <c r="E114" s="9" t="s">
        <v>292</v>
      </c>
      <c r="F114" s="9" t="s">
        <v>293</v>
      </c>
      <c r="G114" s="9" t="s">
        <v>294</v>
      </c>
      <c r="H114" s="9" t="s">
        <v>263</v>
      </c>
      <c r="I114" s="9" t="s">
        <v>287</v>
      </c>
      <c r="L114">
        <v>48</v>
      </c>
      <c r="M114">
        <v>47</v>
      </c>
    </row>
    <row r="115" spans="1:19">
      <c r="L115">
        <v>45</v>
      </c>
      <c r="M115">
        <v>49</v>
      </c>
    </row>
    <row r="116" spans="1:19">
      <c r="A116" t="s">
        <v>307</v>
      </c>
    </row>
    <row r="117" spans="1:19">
      <c r="A117" t="s">
        <v>308</v>
      </c>
    </row>
    <row r="118" spans="1:19">
      <c r="A118" t="s">
        <v>309</v>
      </c>
    </row>
    <row r="119" spans="1:19">
      <c r="A119" t="s">
        <v>299</v>
      </c>
      <c r="B119" t="s">
        <v>312</v>
      </c>
      <c r="C119" t="s">
        <v>215</v>
      </c>
      <c r="D119" t="s">
        <v>192</v>
      </c>
      <c r="E119" t="s">
        <v>207</v>
      </c>
      <c r="F119" t="s">
        <v>22</v>
      </c>
      <c r="G119" t="s">
        <v>312</v>
      </c>
      <c r="H119" t="s">
        <v>316</v>
      </c>
      <c r="I119" t="s">
        <v>192</v>
      </c>
    </row>
    <row r="120" spans="1:19">
      <c r="A120" t="s">
        <v>265</v>
      </c>
      <c r="B120" t="s">
        <v>313</v>
      </c>
      <c r="C120" t="s">
        <v>177</v>
      </c>
      <c r="D120" t="s">
        <v>248</v>
      </c>
      <c r="E120" t="s">
        <v>190</v>
      </c>
      <c r="F120" t="s">
        <v>202</v>
      </c>
      <c r="G120" t="s">
        <v>204</v>
      </c>
      <c r="H120" t="s">
        <v>76</v>
      </c>
      <c r="I120" t="s">
        <v>248</v>
      </c>
    </row>
    <row r="121" spans="1:19">
      <c r="A121" s="9" t="s">
        <v>311</v>
      </c>
      <c r="B121" s="9" t="s">
        <v>206</v>
      </c>
      <c r="C121" s="9" t="s">
        <v>306</v>
      </c>
      <c r="D121" s="9" t="s">
        <v>314</v>
      </c>
      <c r="E121" s="9" t="s">
        <v>310</v>
      </c>
      <c r="F121" s="9" t="s">
        <v>286</v>
      </c>
      <c r="G121" s="9" t="s">
        <v>315</v>
      </c>
      <c r="H121" s="9" t="s">
        <v>317</v>
      </c>
      <c r="I121" s="9" t="s">
        <v>318</v>
      </c>
    </row>
    <row r="122" spans="1:19">
      <c r="K122" s="9" t="s">
        <v>351</v>
      </c>
    </row>
    <row r="123" spans="1:19">
      <c r="A123" t="s">
        <v>322</v>
      </c>
      <c r="K123" t="s">
        <v>224</v>
      </c>
    </row>
    <row r="124" spans="1:19">
      <c r="A124" t="s">
        <v>323</v>
      </c>
      <c r="K124" t="s">
        <v>225</v>
      </c>
    </row>
    <row r="125" spans="1:19">
      <c r="A125" t="s">
        <v>324</v>
      </c>
      <c r="K125" t="s">
        <v>215</v>
      </c>
      <c r="L125" t="s">
        <v>182</v>
      </c>
      <c r="M125" t="s">
        <v>184</v>
      </c>
      <c r="N125" t="s">
        <v>181</v>
      </c>
      <c r="O125" t="s">
        <v>215</v>
      </c>
      <c r="P125" t="s">
        <v>174</v>
      </c>
      <c r="Q125" t="s">
        <v>233</v>
      </c>
      <c r="R125" t="s">
        <v>181</v>
      </c>
      <c r="S125" t="s">
        <v>215</v>
      </c>
    </row>
    <row r="126" spans="1:19">
      <c r="A126" t="s">
        <v>325</v>
      </c>
      <c r="K126" t="s">
        <v>175</v>
      </c>
      <c r="L126" t="s">
        <v>211</v>
      </c>
      <c r="M126" t="s">
        <v>193</v>
      </c>
      <c r="N126" t="s">
        <v>183</v>
      </c>
      <c r="O126" t="s">
        <v>208</v>
      </c>
      <c r="P126" t="s">
        <v>234</v>
      </c>
      <c r="Q126" t="s">
        <v>234</v>
      </c>
      <c r="R126" t="s">
        <v>231</v>
      </c>
      <c r="S126" t="s">
        <v>204</v>
      </c>
    </row>
    <row r="127" spans="1:19">
      <c r="A127" t="s">
        <v>181</v>
      </c>
      <c r="B127" t="s">
        <v>210</v>
      </c>
      <c r="C127" t="s">
        <v>326</v>
      </c>
      <c r="D127" t="s">
        <v>184</v>
      </c>
      <c r="E127" t="s">
        <v>174</v>
      </c>
      <c r="F127" t="s">
        <v>328</v>
      </c>
      <c r="G127" t="s">
        <v>274</v>
      </c>
      <c r="H127" t="s">
        <v>326</v>
      </c>
      <c r="I127" t="s">
        <v>182</v>
      </c>
      <c r="K127" s="9" t="s">
        <v>241</v>
      </c>
      <c r="L127" s="9" t="s">
        <v>240</v>
      </c>
      <c r="M127" s="9" t="s">
        <v>239</v>
      </c>
      <c r="N127" s="9" t="s">
        <v>238</v>
      </c>
      <c r="O127" s="9" t="s">
        <v>237</v>
      </c>
      <c r="P127" s="9" t="s">
        <v>236</v>
      </c>
      <c r="Q127" s="9" t="s">
        <v>235</v>
      </c>
      <c r="R127" s="9" t="s">
        <v>232</v>
      </c>
      <c r="S127" s="9" t="s">
        <v>230</v>
      </c>
    </row>
    <row r="128" spans="1:19">
      <c r="A128" t="s">
        <v>329</v>
      </c>
      <c r="B128" t="s">
        <v>330</v>
      </c>
      <c r="C128" t="s">
        <v>204</v>
      </c>
      <c r="D128" t="s">
        <v>183</v>
      </c>
      <c r="E128" t="s">
        <v>177</v>
      </c>
      <c r="F128" t="s">
        <v>329</v>
      </c>
      <c r="G128" t="s">
        <v>327</v>
      </c>
      <c r="H128" t="s">
        <v>177</v>
      </c>
      <c r="I128" t="s">
        <v>220</v>
      </c>
    </row>
    <row r="129" spans="1:9">
      <c r="A129" s="9" t="s">
        <v>331</v>
      </c>
      <c r="B129" s="9" t="s">
        <v>333</v>
      </c>
      <c r="C129" s="9" t="s">
        <v>332</v>
      </c>
      <c r="D129" s="9" t="s">
        <v>334</v>
      </c>
      <c r="E129" s="9" t="s">
        <v>336</v>
      </c>
      <c r="F129" s="9" t="s">
        <v>335</v>
      </c>
      <c r="G129" s="9" t="s">
        <v>337</v>
      </c>
      <c r="H129" s="9" t="s">
        <v>339</v>
      </c>
      <c r="I129" s="9" t="s">
        <v>338</v>
      </c>
    </row>
    <row r="131" spans="1:9">
      <c r="A131" s="2" t="s">
        <v>352</v>
      </c>
    </row>
    <row r="132" spans="1:9" s="10" customFormat="1">
      <c r="A132" t="s">
        <v>323</v>
      </c>
    </row>
    <row r="133" spans="1:9">
      <c r="A133" s="2" t="s">
        <v>353</v>
      </c>
    </row>
    <row r="134" spans="1:9">
      <c r="A134" t="s">
        <v>325</v>
      </c>
    </row>
    <row r="135" spans="1:9">
      <c r="A135" t="s">
        <v>181</v>
      </c>
      <c r="B135" t="s">
        <v>341</v>
      </c>
      <c r="C135" t="s">
        <v>328</v>
      </c>
      <c r="D135" t="s">
        <v>182</v>
      </c>
      <c r="E135" t="s">
        <v>184</v>
      </c>
      <c r="F135" t="s">
        <v>174</v>
      </c>
      <c r="G135" t="s">
        <v>328</v>
      </c>
      <c r="H135" t="s">
        <v>215</v>
      </c>
      <c r="I135" t="s">
        <v>174</v>
      </c>
    </row>
    <row r="136" spans="1:9">
      <c r="A136" t="s">
        <v>330</v>
      </c>
      <c r="B136" t="s">
        <v>342</v>
      </c>
      <c r="C136" t="s">
        <v>220</v>
      </c>
      <c r="D136" t="s">
        <v>220</v>
      </c>
      <c r="E136" t="s">
        <v>231</v>
      </c>
      <c r="F136" t="s">
        <v>220</v>
      </c>
      <c r="G136" t="s">
        <v>329</v>
      </c>
      <c r="H136" t="s">
        <v>185</v>
      </c>
      <c r="I136" t="s">
        <v>313</v>
      </c>
    </row>
    <row r="137" spans="1:9">
      <c r="A137" s="9" t="s">
        <v>340</v>
      </c>
      <c r="B137" s="9" t="s">
        <v>343</v>
      </c>
      <c r="C137" s="9" t="s">
        <v>344</v>
      </c>
      <c r="D137" s="9" t="s">
        <v>345</v>
      </c>
      <c r="E137" s="9" t="s">
        <v>346</v>
      </c>
      <c r="F137" s="9" t="s">
        <v>347</v>
      </c>
      <c r="G137" s="9" t="s">
        <v>348</v>
      </c>
      <c r="H137" s="9" t="s">
        <v>349</v>
      </c>
      <c r="I137" s="9" t="s">
        <v>350</v>
      </c>
    </row>
    <row r="139" spans="1:9">
      <c r="A139" t="s">
        <v>354</v>
      </c>
    </row>
    <row r="140" spans="1:9">
      <c r="A140" t="s">
        <v>355</v>
      </c>
    </row>
    <row r="141" spans="1:9">
      <c r="A141" t="s">
        <v>181</v>
      </c>
      <c r="B141" t="s">
        <v>362</v>
      </c>
      <c r="C141" t="s">
        <v>328</v>
      </c>
      <c r="D141" t="s">
        <v>184</v>
      </c>
      <c r="E141" t="s">
        <v>184</v>
      </c>
      <c r="F141" t="s">
        <v>182</v>
      </c>
      <c r="G141" t="s">
        <v>174</v>
      </c>
      <c r="H141" t="s">
        <v>174</v>
      </c>
      <c r="I141" t="s">
        <v>184</v>
      </c>
    </row>
    <row r="142" spans="1:9">
      <c r="A142" t="s">
        <v>330</v>
      </c>
      <c r="B142" t="s">
        <v>211</v>
      </c>
      <c r="C142" t="s">
        <v>313</v>
      </c>
      <c r="D142" t="s">
        <v>175</v>
      </c>
      <c r="E142" t="s">
        <v>208</v>
      </c>
      <c r="F142" t="s">
        <v>217</v>
      </c>
      <c r="G142" t="s">
        <v>357</v>
      </c>
      <c r="H142" t="s">
        <v>204</v>
      </c>
      <c r="I142" t="s">
        <v>175</v>
      </c>
    </row>
    <row r="143" spans="1:9">
      <c r="A143" s="9" t="s">
        <v>280</v>
      </c>
      <c r="B143" s="9" t="s">
        <v>53</v>
      </c>
      <c r="C143" s="9" t="s">
        <v>361</v>
      </c>
      <c r="D143" s="9" t="s">
        <v>360</v>
      </c>
      <c r="E143" s="9" t="s">
        <v>359</v>
      </c>
      <c r="F143" s="9" t="s">
        <v>61</v>
      </c>
      <c r="G143" s="9" t="s">
        <v>358</v>
      </c>
      <c r="H143" s="9" t="s">
        <v>356</v>
      </c>
      <c r="I143" s="9" t="s">
        <v>262</v>
      </c>
    </row>
  </sheetData>
  <mergeCells count="1">
    <mergeCell ref="L89:M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2017-04-25T09:05:50Z</dcterms:modified>
</cp:coreProperties>
</file>